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695" windowHeight="9480" tabRatio="844" firstSheet="10" activeTab="19"/>
  </bookViews>
  <sheets>
    <sheet name="Palt" sheetId="1" r:id="rId1"/>
    <sheet name="Track" sheetId="2" r:id="rId2"/>
    <sheet name="Ozone" sheetId="3" r:id="rId3"/>
    <sheet name="CBE_T" sheetId="4" r:id="rId4"/>
    <sheet name="CBE_O3-RH" sheetId="5" r:id="rId5"/>
    <sheet name="CBE_Bap" sheetId="6" r:id="rId6"/>
    <sheet name="CBE_CO" sheetId="7" r:id="rId7"/>
    <sheet name="CBE_SO2" sheetId="8" r:id="rId8"/>
    <sheet name="FME_T" sheetId="9" r:id="rId9"/>
    <sheet name="FME_RH" sheetId="10" r:id="rId10"/>
    <sheet name="FME_O3" sheetId="11" r:id="rId11"/>
    <sheet name="FME_Bap" sheetId="12" r:id="rId12"/>
    <sheet name="FME_CO" sheetId="13" r:id="rId13"/>
    <sheet name="FME_SO2" sheetId="14" r:id="rId14"/>
    <sheet name="ESN_T" sheetId="15" r:id="rId15"/>
    <sheet name="ESN_O3-RH" sheetId="16" r:id="rId16"/>
    <sheet name="ESN_Bap" sheetId="17" r:id="rId17"/>
    <sheet name="ESN_CO" sheetId="18" r:id="rId18"/>
    <sheet name="ESN_SO2" sheetId="19" r:id="rId19"/>
    <sheet name="Data" sheetId="20" r:id="rId20"/>
    <sheet name="TrackData" sheetId="21" r:id="rId21"/>
    <sheet name="Notes" sheetId="22" r:id="rId22"/>
    <sheet name="COts" sheetId="23" r:id="rId23"/>
    <sheet name="SO2ts" sheetId="24" r:id="rId24"/>
  </sheets>
  <definedNames/>
  <calcPr fullCalcOnLoad="1"/>
</workbook>
</file>

<file path=xl/sharedStrings.xml><?xml version="1.0" encoding="utf-8"?>
<sst xmlns="http://schemas.openxmlformats.org/spreadsheetml/2006/main" count="2115" uniqueCount="2079">
  <si>
    <t>N3936.38301</t>
  </si>
  <si>
    <t>W07847.55948</t>
  </si>
  <si>
    <t>N3935.99870</t>
  </si>
  <si>
    <t>W07847.39082</t>
  </si>
  <si>
    <t>N3935.61858</t>
  </si>
  <si>
    <t>W07847.06735</t>
  </si>
  <si>
    <t>N3935.32343</t>
  </si>
  <si>
    <t>W07846.64313</t>
  </si>
  <si>
    <t>N3935.13417</t>
  </si>
  <si>
    <t>W07846.10562</t>
  </si>
  <si>
    <t>N3935.06304</t>
  </si>
  <si>
    <t>W07845.58323</t>
  </si>
  <si>
    <t>N3935.11776</t>
  </si>
  <si>
    <t>W07844.97233</t>
  </si>
  <si>
    <t>N3935.35272</t>
  </si>
  <si>
    <t>W07844.40198</t>
  </si>
  <si>
    <t>N3935.65077</t>
  </si>
  <si>
    <t>W07843.96940</t>
  </si>
  <si>
    <t>N3936.01898</t>
  </si>
  <si>
    <t>W07843.55258</t>
  </si>
  <si>
    <t>N3936.39846</t>
  </si>
  <si>
    <t>W07843.24906</t>
  </si>
  <si>
    <t>N3936.81946</t>
  </si>
  <si>
    <t>W07843.10551</t>
  </si>
  <si>
    <t>N3937.24754</t>
  </si>
  <si>
    <t>W07843.02826</t>
  </si>
  <si>
    <t>N3937.68656</t>
  </si>
  <si>
    <t>W07843.08330</t>
  </si>
  <si>
    <t>N3938.07216</t>
  </si>
  <si>
    <t>W07843.19628</t>
  </si>
  <si>
    <t>N3938.40690</t>
  </si>
  <si>
    <t>W07843.39455</t>
  </si>
  <si>
    <t>N3938.67437</t>
  </si>
  <si>
    <t>W07843.68744</t>
  </si>
  <si>
    <t>N3938.87392</t>
  </si>
  <si>
    <t>W07844.03795</t>
  </si>
  <si>
    <t>N3938.97306</t>
  </si>
  <si>
    <t>W07844.44544</t>
  </si>
  <si>
    <t>N3938.97821</t>
  </si>
  <si>
    <t>W07844.89927</t>
  </si>
  <si>
    <t>N3938.92606</t>
  </si>
  <si>
    <t>N3938.80182</t>
  </si>
  <si>
    <t>W07845.76315</t>
  </si>
  <si>
    <t>N3938.64154</t>
  </si>
  <si>
    <t>W07846.14295</t>
  </si>
  <si>
    <t>N3938.43297</t>
  </si>
  <si>
    <t>W07846.48896</t>
  </si>
  <si>
    <t>N3938.16164</t>
  </si>
  <si>
    <t>W07846.78282</t>
  </si>
  <si>
    <t>N3937.85039</t>
  </si>
  <si>
    <t>W07847.01199</t>
  </si>
  <si>
    <t>N3937.45933</t>
  </si>
  <si>
    <t>W07847.15844</t>
  </si>
  <si>
    <t>N3937.08210</t>
  </si>
  <si>
    <t>W07847.21026</t>
  </si>
  <si>
    <t>N3936.66496</t>
  </si>
  <si>
    <t>W07847.15683</t>
  </si>
  <si>
    <t>N3936.28227</t>
  </si>
  <si>
    <t>W07847.01810</t>
  </si>
  <si>
    <t>N3935.89764</t>
  </si>
  <si>
    <t>W07846.82338</t>
  </si>
  <si>
    <t>N3935.54648</t>
  </si>
  <si>
    <t>W07846.54850</t>
  </si>
  <si>
    <t>N3935.23105</t>
  </si>
  <si>
    <t>W07846.12042</t>
  </si>
  <si>
    <t>N3935.06562</t>
  </si>
  <si>
    <t>W07845.61735</t>
  </si>
  <si>
    <t>N3935.02506</t>
  </si>
  <si>
    <t>W07845.05537</t>
  </si>
  <si>
    <t>N3935.05113</t>
  </si>
  <si>
    <t>W07844.55390</t>
  </si>
  <si>
    <t>N3935.19855</t>
  </si>
  <si>
    <t>W07844.03280</t>
  </si>
  <si>
    <t>N3935.43447</t>
  </si>
  <si>
    <t>W07843.57576</t>
  </si>
  <si>
    <t>N3935.75730</t>
  </si>
  <si>
    <t>W07843.16377</t>
  </si>
  <si>
    <t>N3936.12165</t>
  </si>
  <si>
    <t>W07842.89469</t>
  </si>
  <si>
    <t>N3936.50821</t>
  </si>
  <si>
    <t>W07842.69063</t>
  </si>
  <si>
    <t>N3936.93790</t>
  </si>
  <si>
    <t>W07842.57218</t>
  </si>
  <si>
    <t>N3937.35858</t>
  </si>
  <si>
    <t>W07842.54869</t>
  </si>
  <si>
    <t>N3937.73291</t>
  </si>
  <si>
    <t>W07842.63494</t>
  </si>
  <si>
    <t>N3938.06636</t>
  </si>
  <si>
    <t>W07842.82549</t>
  </si>
  <si>
    <t>N3938.35669</t>
  </si>
  <si>
    <t>W07843.08813</t>
  </si>
  <si>
    <t>N3938.59969</t>
  </si>
  <si>
    <t>W07843.38553</t>
  </si>
  <si>
    <t>N3938.77060</t>
  </si>
  <si>
    <t>W07843.73315</t>
  </si>
  <si>
    <t>N3938.88133</t>
  </si>
  <si>
    <t>W07844.15350</t>
  </si>
  <si>
    <t>N3938.92091</t>
  </si>
  <si>
    <t>W07844.55133</t>
  </si>
  <si>
    <t>N3938.84817</t>
  </si>
  <si>
    <t>W07844.95624</t>
  </si>
  <si>
    <t>N3938.67823</t>
  </si>
  <si>
    <t>W07845.35181</t>
  </si>
  <si>
    <t>N3938.46000</t>
  </si>
  <si>
    <t>W07845.72903</t>
  </si>
  <si>
    <t>N3938.22665</t>
  </si>
  <si>
    <t>W07846.02515</t>
  </si>
  <si>
    <t>N3937.95950</t>
  </si>
  <si>
    <t>W07846.27781</t>
  </si>
  <si>
    <t>N3937.65663</t>
  </si>
  <si>
    <t>W07846.46224</t>
  </si>
  <si>
    <t>N3937.31964</t>
  </si>
  <si>
    <t>W07846.57135</t>
  </si>
  <si>
    <t>N3936.93758</t>
  </si>
  <si>
    <t>W07846.60419</t>
  </si>
  <si>
    <t>N3936.57999</t>
  </si>
  <si>
    <t>W07846.55365</t>
  </si>
  <si>
    <t>N3936.20373</t>
  </si>
  <si>
    <t>W07846.43006</t>
  </si>
  <si>
    <t>N3935.82200</t>
  </si>
  <si>
    <t>W07846.26301</t>
  </si>
  <si>
    <t>N3935.47760</t>
  </si>
  <si>
    <t>W07846.09596</t>
  </si>
  <si>
    <t>N3935.08975</t>
  </si>
  <si>
    <t>W07845.76508</t>
  </si>
  <si>
    <t>N3934.81520</t>
  </si>
  <si>
    <t>W07845.42037</t>
  </si>
  <si>
    <t>N3934.58958</t>
  </si>
  <si>
    <t>W07844.89669</t>
  </si>
  <si>
    <t>N3934.56737</t>
  </si>
  <si>
    <t>W07844.23140</t>
  </si>
  <si>
    <t>N3934.78688</t>
  </si>
  <si>
    <t>W07843.72703</t>
  </si>
  <si>
    <t>N3935.12838</t>
  </si>
  <si>
    <t>W07843.43060</t>
  </si>
  <si>
    <t>N3935.52138</t>
  </si>
  <si>
    <t>W07843.26290</t>
  </si>
  <si>
    <t>N3935.87382</t>
  </si>
  <si>
    <t>W07843.20980</t>
  </si>
  <si>
    <t>N3936.22336</t>
  </si>
  <si>
    <t>W07843.24134</t>
  </si>
  <si>
    <t>N3936.54008</t>
  </si>
  <si>
    <t>W07843.28897</t>
  </si>
  <si>
    <t>N3936.86999</t>
  </si>
  <si>
    <t>W07843.38328</t>
  </si>
  <si>
    <t>N3937.17029</t>
  </si>
  <si>
    <t>W07843.56320</t>
  </si>
  <si>
    <t>N3937.46190</t>
  </si>
  <si>
    <t>W07843.81844</t>
  </si>
  <si>
    <t>N3937.63571</t>
  </si>
  <si>
    <t>W07844.11939</t>
  </si>
  <si>
    <t>N3937.76156</t>
  </si>
  <si>
    <t>W07844.47086</t>
  </si>
  <si>
    <t>N3937.85136</t>
  </si>
  <si>
    <t>W07844.91439</t>
  </si>
  <si>
    <t>N3937.81209</t>
  </si>
  <si>
    <t>W07845.35921</t>
  </si>
  <si>
    <t>N3937.63345</t>
  </si>
  <si>
    <t>W07845.75607</t>
  </si>
  <si>
    <t>N3937.32736</t>
  </si>
  <si>
    <t>W07846.04221</t>
  </si>
  <si>
    <t>N3936.87611</t>
  </si>
  <si>
    <t>W07846.15068</t>
  </si>
  <si>
    <t>N3936.41809</t>
  </si>
  <si>
    <t>W07846.04511</t>
  </si>
  <si>
    <t>N3935.98068</t>
  </si>
  <si>
    <t>W07845.73611</t>
  </si>
  <si>
    <t>N3935.64401</t>
  </si>
  <si>
    <t>W07845.22049</t>
  </si>
  <si>
    <t>W07844.56034</t>
  </si>
  <si>
    <t>N3935.48340</t>
  </si>
  <si>
    <t>W07843.79527</t>
  </si>
  <si>
    <t>N3935.59026</t>
  </si>
  <si>
    <t>W07843.17632</t>
  </si>
  <si>
    <t>N3935.78434</t>
  </si>
  <si>
    <t>W07842.43281</t>
  </si>
  <si>
    <t>N3935.89410</t>
  </si>
  <si>
    <t>W07841.71827</t>
  </si>
  <si>
    <t>N3935.88862</t>
  </si>
  <si>
    <t>W07840.98056</t>
  </si>
  <si>
    <t>N3935.82940</t>
  </si>
  <si>
    <t>W07840.23995</t>
  </si>
  <si>
    <t>N3935.75569</t>
  </si>
  <si>
    <t>W07839.43496</t>
  </si>
  <si>
    <t>N3935.66847</t>
  </si>
  <si>
    <t>W07838.71077</t>
  </si>
  <si>
    <t>N3935.57770</t>
  </si>
  <si>
    <t>W07838.04869</t>
  </si>
  <si>
    <t>N3935.44703</t>
  </si>
  <si>
    <t>W07837.31999</t>
  </si>
  <si>
    <t>N3935.33276</t>
  </si>
  <si>
    <t>W07836.59643</t>
  </si>
  <si>
    <t>N3935.24393</t>
  </si>
  <si>
    <t>W07835.83040</t>
  </si>
  <si>
    <t>N3935.16958</t>
  </si>
  <si>
    <t>W07835.13774</t>
  </si>
  <si>
    <t>N3935.08654</t>
  </si>
  <si>
    <t>W07834.38747</t>
  </si>
  <si>
    <t>N3934.99384</t>
  </si>
  <si>
    <t>W07833.69965</t>
  </si>
  <si>
    <t>N3934.91466</t>
  </si>
  <si>
    <t>W07832.98961</t>
  </si>
  <si>
    <t>N3934.85351</t>
  </si>
  <si>
    <t>W07832.25029</t>
  </si>
  <si>
    <t>N3934.76113</t>
  </si>
  <si>
    <t>W07831.50260</t>
  </si>
  <si>
    <t>N3934.55900</t>
  </si>
  <si>
    <t>W07830.70019</t>
  </si>
  <si>
    <t>N3934.32951</t>
  </si>
  <si>
    <t>W07829.97663</t>
  </si>
  <si>
    <t>N3934.06848</t>
  </si>
  <si>
    <t>W07829.26209</t>
  </si>
  <si>
    <t>N3933.77912</t>
  </si>
  <si>
    <t>W07828.57942</t>
  </si>
  <si>
    <t>N3933.51680</t>
  </si>
  <si>
    <t>W07827.96787</t>
  </si>
  <si>
    <t>N3933.24836</t>
  </si>
  <si>
    <t>W07827.20570</t>
  </si>
  <si>
    <t>N3933.05686</t>
  </si>
  <si>
    <t>W07826.46702</t>
  </si>
  <si>
    <t>N3932.88112</t>
  </si>
  <si>
    <t>W07825.71997</t>
  </si>
  <si>
    <t>N3932.71246</t>
  </si>
  <si>
    <t>W07824.90179</t>
  </si>
  <si>
    <t>N3932.56408</t>
  </si>
  <si>
    <t>W07824.13446</t>
  </si>
  <si>
    <t>N3932.44596</t>
  </si>
  <si>
    <t>W07823.27830</t>
  </si>
  <si>
    <t>N3932.34586</t>
  </si>
  <si>
    <t>W07822.51741</t>
  </si>
  <si>
    <t>N3932.24221</t>
  </si>
  <si>
    <t>W07821.69859</t>
  </si>
  <si>
    <t>N3932.05070</t>
  </si>
  <si>
    <t>W07820.99338</t>
  </si>
  <si>
    <t>N3931.82572</t>
  </si>
  <si>
    <t>W07820.31457</t>
  </si>
  <si>
    <t>N3931.70438</t>
  </si>
  <si>
    <t>W07819.53855</t>
  </si>
  <si>
    <t>N3931.63486</t>
  </si>
  <si>
    <t>W07818.85008</t>
  </si>
  <si>
    <t>N3931.58529</t>
  </si>
  <si>
    <t>W07818.16129</t>
  </si>
  <si>
    <t>N3931.53379</t>
  </si>
  <si>
    <t>W07817.47089</t>
  </si>
  <si>
    <t>N3931.41985</t>
  </si>
  <si>
    <t>W07816.73317</t>
  </si>
  <si>
    <t>N3931.32812</t>
  </si>
  <si>
    <t>W07816.06273</t>
  </si>
  <si>
    <t>N3931.20356</t>
  </si>
  <si>
    <t>RF-02 2000 Summer Study. http://www.meto.umd.edu/~umdair/rammpp01.html</t>
  </si>
  <si>
    <t>W07815.39743</t>
  </si>
  <si>
    <t>N3931.06290</t>
  </si>
  <si>
    <t>W07814.68547</t>
  </si>
  <si>
    <t>N3930.92933</t>
  </si>
  <si>
    <t>W07814.05107</t>
  </si>
  <si>
    <t>N3930.78899</t>
  </si>
  <si>
    <t>W07813.36840</t>
  </si>
  <si>
    <t>N3930.68889</t>
  </si>
  <si>
    <t>W07812.79741</t>
  </si>
  <si>
    <t>N3930.56401</t>
  </si>
  <si>
    <t>W07812.15303</t>
  </si>
  <si>
    <t>N3930.45361</t>
  </si>
  <si>
    <t>W07811.61809</t>
  </si>
  <si>
    <t>N3930.33581</t>
  </si>
  <si>
    <t>W07810.99239</t>
  </si>
  <si>
    <t>N3930.22090</t>
  </si>
  <si>
    <t>W07810.38793</t>
  </si>
  <si>
    <t>N3930.11436</t>
  </si>
  <si>
    <t>W07809.85814</t>
  </si>
  <si>
    <t>N3930.00268</t>
  </si>
  <si>
    <t>W07809.33671</t>
  </si>
  <si>
    <t>N3929.87715</t>
  </si>
  <si>
    <t>W07808.76734</t>
  </si>
  <si>
    <t>N3929.74712</t>
  </si>
  <si>
    <t>W07808.23948</t>
  </si>
  <si>
    <t>N3929.61837</t>
  </si>
  <si>
    <t>W07807.63695</t>
  </si>
  <si>
    <t>N3929.49703</t>
  </si>
  <si>
    <t>W07807.09299</t>
  </si>
  <si>
    <t>N3929.35541</t>
  </si>
  <si>
    <t>W07806.56353</t>
  </si>
  <si>
    <t>N3929.20896</t>
  </si>
  <si>
    <t>W07805.97998</t>
  </si>
  <si>
    <t>N3929.02839</t>
  </si>
  <si>
    <t>W07805.29087</t>
  </si>
  <si>
    <t>N3928.86456</t>
  </si>
  <si>
    <t>W07804.65712</t>
  </si>
  <si>
    <t>N3928.75223</t>
  </si>
  <si>
    <t>W07804.13280</t>
  </si>
  <si>
    <t>N3928.61319</t>
  </si>
  <si>
    <t>W07803.41729</t>
  </si>
  <si>
    <t>N3928.50697</t>
  </si>
  <si>
    <t>W07802.76713</t>
  </si>
  <si>
    <t>N3928.40462</t>
  </si>
  <si>
    <t>W07802.17972</t>
  </si>
  <si>
    <t>N3928.31514</t>
  </si>
  <si>
    <t>W07801.58427</t>
  </si>
  <si>
    <t>N3928.26107</t>
  </si>
  <si>
    <t>W07801.03710</t>
  </si>
  <si>
    <t>N3928.20538</t>
  </si>
  <si>
    <t>W07800.48929</t>
  </si>
  <si>
    <t>N3928.09691</t>
  </si>
  <si>
    <t>W07759.82431</t>
  </si>
  <si>
    <t>N3927.94371</t>
  </si>
  <si>
    <t>W07759.22951</t>
  </si>
  <si>
    <t>N3927.77730</t>
  </si>
  <si>
    <t>W07758.65369</t>
  </si>
  <si>
    <t>N3927.59320</t>
  </si>
  <si>
    <t>W07758.03539</t>
  </si>
  <si>
    <t>N3927.41392</t>
  </si>
  <si>
    <t>W07757.47438</t>
  </si>
  <si>
    <t>N3927.22981</t>
  </si>
  <si>
    <t>W07756.90339</t>
  </si>
  <si>
    <t>N3927.08014</t>
  </si>
  <si>
    <t>W07756.25000</t>
  </si>
  <si>
    <t>N3926.95429</t>
  </si>
  <si>
    <t>W07755.64683</t>
  </si>
  <si>
    <t>N3926.82716</t>
  </si>
  <si>
    <t>W07755.04687</t>
  </si>
  <si>
    <t>N3926.66268</t>
  </si>
  <si>
    <t>W07754.28341</t>
  </si>
  <si>
    <t>N3926.51913</t>
  </si>
  <si>
    <t>W07753.69150</t>
  </si>
  <si>
    <t>N3926.36174</t>
  </si>
  <si>
    <t>W07753.05807</t>
  </si>
  <si>
    <t>N3926.18664</t>
  </si>
  <si>
    <t>W07752.43429</t>
  </si>
  <si>
    <t>N3926.02282</t>
  </si>
  <si>
    <t>W07751.86910</t>
  </si>
  <si>
    <t>N3925.86414</t>
  </si>
  <si>
    <t>W07751.28556</t>
  </si>
  <si>
    <t>N3925.69258</t>
  </si>
  <si>
    <t>W07750.70105</t>
  </si>
  <si>
    <t>N3925.51620</t>
  </si>
  <si>
    <t>W07750.11043</t>
  </si>
  <si>
    <t>N3925.32147</t>
  </si>
  <si>
    <t>W07749.50146</t>
  </si>
  <si>
    <t>N3925.14123</t>
  </si>
  <si>
    <t>W07748.89120</t>
  </si>
  <si>
    <t>N3924.99961</t>
  </si>
  <si>
    <t>W07748.37461</t>
  </si>
  <si>
    <t>N3924.86571</t>
  </si>
  <si>
    <t>W07747.84224</t>
  </si>
  <si>
    <t>N3924.73986</t>
  </si>
  <si>
    <t>W07747.30956</t>
  </si>
  <si>
    <t>N3924.62850</t>
  </si>
  <si>
    <t>W07746.64619</t>
  </si>
  <si>
    <t>N3924.53161</t>
  </si>
  <si>
    <t>W07746.02950</t>
  </si>
  <si>
    <t>N3924.40448</t>
  </si>
  <si>
    <t>W07745.30756</t>
  </si>
  <si>
    <t>N3924.23228</t>
  </si>
  <si>
    <t>W07744.67316</t>
  </si>
  <si>
    <t>N3924.08583</t>
  </si>
  <si>
    <t>W07744.08801</t>
  </si>
  <si>
    <t>N3923.93520</t>
  </si>
  <si>
    <t>W07743.50736</t>
  </si>
  <si>
    <t>N3923.79261</t>
  </si>
  <si>
    <t>W07742.93187</t>
  </si>
  <si>
    <t>N3923.65357</t>
  </si>
  <si>
    <t>W07742.29554</t>
  </si>
  <si>
    <t>N3923.53480</t>
  </si>
  <si>
    <t>W07741.70267</t>
  </si>
  <si>
    <t>N3923.40122</t>
  </si>
  <si>
    <t>W07741.07599</t>
  </si>
  <si>
    <t>N3923.25574</t>
  </si>
  <si>
    <t>W07740.50082</t>
  </si>
  <si>
    <t>N3923.09771</t>
  </si>
  <si>
    <t>W07739.91052</t>
  </si>
  <si>
    <t>N3922.94385</t>
  </si>
  <si>
    <t>W07739.24780</t>
  </si>
  <si>
    <t>N3922.78839</t>
  </si>
  <si>
    <t>W07738.65525</t>
  </si>
  <si>
    <t>N3922.61201</t>
  </si>
  <si>
    <t>W07738.07911</t>
  </si>
  <si>
    <t>N3922.43949</t>
  </si>
  <si>
    <t>W07737.43763</t>
  </si>
  <si>
    <t>N3922.28113</t>
  </si>
  <si>
    <t>W07736.87791</t>
  </si>
  <si>
    <t>N3922.12117</t>
  </si>
  <si>
    <t>W07736.33846</t>
  </si>
  <si>
    <t>N3921.95412</t>
  </si>
  <si>
    <t>W07735.78711</t>
  </si>
  <si>
    <t>N3921.79093</t>
  </si>
  <si>
    <t>W07735.18071</t>
  </si>
  <si>
    <t>N3921.72656</t>
  </si>
  <si>
    <t>W07734.58784</t>
  </si>
  <si>
    <t>N3921.69502</t>
  </si>
  <si>
    <t>W07733.98627</t>
  </si>
  <si>
    <t>N3921.72527</t>
  </si>
  <si>
    <t>W07733.32162</t>
  </si>
  <si>
    <t>N3921.81443</t>
  </si>
  <si>
    <t>W07732.68626</t>
  </si>
  <si>
    <t>N3921.86722</t>
  </si>
  <si>
    <t>W07732.16291</t>
  </si>
  <si>
    <t>N3921.93062</t>
  </si>
  <si>
    <t>W07731.51435</t>
  </si>
  <si>
    <t>N3921.97214</t>
  </si>
  <si>
    <t>W07730.91278</t>
  </si>
  <si>
    <t>N3922.01399</t>
  </si>
  <si>
    <t>W07730.30446</t>
  </si>
  <si>
    <t>N3922.07932</t>
  </si>
  <si>
    <t>W07729.63820</t>
  </si>
  <si>
    <t>W07729.09328</t>
  </si>
  <si>
    <t>N3922.15496</t>
  </si>
  <si>
    <t>W07728.32628</t>
  </si>
  <si>
    <t>N3922.17814</t>
  </si>
  <si>
    <t>W07727.66227</t>
  </si>
  <si>
    <t>N3922.21225</t>
  </si>
  <si>
    <t>W07726.83250</t>
  </si>
  <si>
    <t>N3922.24283</t>
  </si>
  <si>
    <t>W07726.21227</t>
  </si>
  <si>
    <t>N3922.27759</t>
  </si>
  <si>
    <t>W07725.47037</t>
  </si>
  <si>
    <t>N3922.30270</t>
  </si>
  <si>
    <t>W07724.84820</t>
  </si>
  <si>
    <t>N3922.32169</t>
  </si>
  <si>
    <t>W07724.28558</t>
  </si>
  <si>
    <t>N3922.33617</t>
  </si>
  <si>
    <t>W07723.74002</t>
  </si>
  <si>
    <t>N3922.32008</t>
  </si>
  <si>
    <t>W07723.15583</t>
  </si>
  <si>
    <t>N3922.16462</t>
  </si>
  <si>
    <t>W07722.62669</t>
  </si>
  <si>
    <t>N3921.89136</t>
  </si>
  <si>
    <t>W07722.11106</t>
  </si>
  <si>
    <t>N3921.65575</t>
  </si>
  <si>
    <t>W07721.54651</t>
  </si>
  <si>
    <t>N3921.44686</t>
  </si>
  <si>
    <t>W07721.03088</t>
  </si>
  <si>
    <t>N3921.16780</t>
  </si>
  <si>
    <t>W07720.37846</t>
  </si>
  <si>
    <t>N3920.93606</t>
  </si>
  <si>
    <t>W07719.81133</t>
  </si>
  <si>
    <t>N3920.73071</t>
  </si>
  <si>
    <t>W07719.29571</t>
  </si>
  <si>
    <t>N3920.49060</t>
  </si>
  <si>
    <t>W07718.68320</t>
  </si>
  <si>
    <t>N3920.28074</t>
  </si>
  <si>
    <t>W07718.09032</t>
  </si>
  <si>
    <t>N3920.06670</t>
  </si>
  <si>
    <t>W07717.49262</t>
  </si>
  <si>
    <t>N3919.86328</t>
  </si>
  <si>
    <t>W07716.93547</t>
  </si>
  <si>
    <t>N3919.65922</t>
  </si>
  <si>
    <t>W07716.38830</t>
  </si>
  <si>
    <t>N3919.45451</t>
  </si>
  <si>
    <t>W07715.85239</t>
  </si>
  <si>
    <t>N3919.25786</t>
  </si>
  <si>
    <t>W07715.31520</t>
  </si>
  <si>
    <t>N3919.07793</t>
  </si>
  <si>
    <t>W07714.82854</t>
  </si>
  <si>
    <t>N3918.90380</t>
  </si>
  <si>
    <t>W07714.34542</t>
  </si>
  <si>
    <t>N3918.69781</t>
  </si>
  <si>
    <t>W07713.81467</t>
  </si>
  <si>
    <t>N3918.45866</t>
  </si>
  <si>
    <t>W07713.24239</t>
  </si>
  <si>
    <t>N3918.23304</t>
  </si>
  <si>
    <t>W07712.71131</t>
  </si>
  <si>
    <t>N3918.00258</t>
  </si>
  <si>
    <t>W07712.18828</t>
  </si>
  <si>
    <t>N3917.78114</t>
  </si>
  <si>
    <t>W07711.67137</t>
  </si>
  <si>
    <t>N3917.45477</t>
  </si>
  <si>
    <t>W07710.93172</t>
  </si>
  <si>
    <t>N3917.21562</t>
  </si>
  <si>
    <t>W07710.43347</t>
  </si>
  <si>
    <t>N3916.98549</t>
  </si>
  <si>
    <t>W07709.92621</t>
  </si>
  <si>
    <t>N3916.73862</t>
  </si>
  <si>
    <t>W07709.36231</t>
  </si>
  <si>
    <t>N3916.48563</t>
  </si>
  <si>
    <t>W07708.81578</t>
  </si>
  <si>
    <t>N3916.25003</t>
  </si>
  <si>
    <t>W07708.32333</t>
  </si>
  <si>
    <t>N3916.02665</t>
  </si>
  <si>
    <t>W07707.81703</t>
  </si>
  <si>
    <t>N3915.80778</t>
  </si>
  <si>
    <t>W07707.24733</t>
  </si>
  <si>
    <t>N3915.63977</t>
  </si>
  <si>
    <t>W07706.76164</t>
  </si>
  <si>
    <t>N3915.47369</t>
  </si>
  <si>
    <t>W07706.22123</t>
  </si>
  <si>
    <t>N3915.29344</t>
  </si>
  <si>
    <t>W07705.68789</t>
  </si>
  <si>
    <t>N3915.06395</t>
  </si>
  <si>
    <t>W07705.03708</t>
  </si>
  <si>
    <t>N3914.82770</t>
  </si>
  <si>
    <t>W07704.43423</t>
  </si>
  <si>
    <t>N3914.59950</t>
  </si>
  <si>
    <t>W07703.88867</t>
  </si>
  <si>
    <t>N3914.37581</t>
  </si>
  <si>
    <t>W07703.35695</t>
  </si>
  <si>
    <t>N3914.16627</t>
  </si>
  <si>
    <t>W07702.83649</t>
  </si>
  <si>
    <t>N3913.92423</t>
  </si>
  <si>
    <t>W07702.27709</t>
  </si>
  <si>
    <t>N3913.66159</t>
  </si>
  <si>
    <t>W07701.80298</t>
  </si>
  <si>
    <t>Latest Revision: 02/10/2002</t>
  </si>
  <si>
    <t>N3913.35839</t>
  </si>
  <si>
    <t>W07701.36074</t>
  </si>
  <si>
    <t>N3913.01174</t>
  </si>
  <si>
    <t>W07700.90337</t>
  </si>
  <si>
    <t>N3912.69277</t>
  </si>
  <si>
    <t>W07700.50072</t>
  </si>
  <si>
    <t>N3912.35417</t>
  </si>
  <si>
    <t>W07700.07779</t>
  </si>
  <si>
    <t>N3912.05258</t>
  </si>
  <si>
    <t>W07659.64617</t>
  </si>
  <si>
    <t>N3911.73812</t>
  </si>
  <si>
    <t>W07659.11316</t>
  </si>
  <si>
    <t>N3911.46164</t>
  </si>
  <si>
    <t>W07658.60558</t>
  </si>
  <si>
    <t>N3911.18805</t>
  </si>
  <si>
    <t>W07658.08287</t>
  </si>
  <si>
    <t>N3910.89290</t>
  </si>
  <si>
    <t>W07657.51542</t>
  </si>
  <si>
    <t>N3910.61578</t>
  </si>
  <si>
    <t>W07657.00880</t>
  </si>
  <si>
    <t>N3910.34058</t>
  </si>
  <si>
    <t>W07656.50991</t>
  </si>
  <si>
    <t>N3910.04157</t>
  </si>
  <si>
    <t>W07655.96725</t>
  </si>
  <si>
    <t>N3909.73548</t>
  </si>
  <si>
    <t>W07655.51374</t>
  </si>
  <si>
    <t>N3909.41071</t>
  </si>
  <si>
    <t>W07655.06828</t>
  </si>
  <si>
    <t>N3909.06600</t>
  </si>
  <si>
    <t>W07654.56810</t>
  </si>
  <si>
    <t>N3908.77857</t>
  </si>
  <si>
    <t>W07654.09335</t>
  </si>
  <si>
    <t>N3908.48213</t>
  </si>
  <si>
    <t>W07653.58319</t>
  </si>
  <si>
    <t>N3908.21692</t>
  </si>
  <si>
    <t>W07653.11391</t>
  </si>
  <si>
    <t>N3907.87703</t>
  </si>
  <si>
    <t>W07652.52200</t>
  </si>
  <si>
    <t>N3907.58671</t>
  </si>
  <si>
    <t>W07652.01796</t>
  </si>
  <si>
    <t>N3907.32664</t>
  </si>
  <si>
    <t>W07651.54868</t>
  </si>
  <si>
    <t>N3907.03632</t>
  </si>
  <si>
    <t>W07651.03821</t>
  </si>
  <si>
    <t>N3906.80876</t>
  </si>
  <si>
    <t>W07650.59274</t>
  </si>
  <si>
    <t>N3906.56092</t>
  </si>
  <si>
    <t>W07650.08034</t>
  </si>
  <si>
    <t>N3906.28380</t>
  </si>
  <si>
    <t>W07649.54861</t>
  </si>
  <si>
    <t>N3905.95968</t>
  </si>
  <si>
    <t>W07648.92098</t>
  </si>
  <si>
    <t>N3905.66260</t>
  </si>
  <si>
    <t>W07648.38507</t>
  </si>
  <si>
    <t>N3905.39191</t>
  </si>
  <si>
    <t>W07647.90324</t>
  </si>
  <si>
    <t>N3905.09740</t>
  </si>
  <si>
    <t>W07647.36701</t>
  </si>
  <si>
    <t>N3904.84345</t>
  </si>
  <si>
    <t>W07646.86780</t>
  </si>
  <si>
    <t>N3904.62329</t>
  </si>
  <si>
    <t>W07646.26141</t>
  </si>
  <si>
    <t>N3904.48071</t>
  </si>
  <si>
    <t>W07645.66563</t>
  </si>
  <si>
    <t>N3904.41376</t>
  </si>
  <si>
    <t>W07644.97974</t>
  </si>
  <si>
    <t>N3904.47974</t>
  </si>
  <si>
    <t>W07644.34309</t>
  </si>
  <si>
    <t>N3904.76845</t>
  </si>
  <si>
    <t>W07643.76180</t>
  </si>
  <si>
    <t>N3905.24449</t>
  </si>
  <si>
    <t>W07643.48822</t>
  </si>
  <si>
    <t>N3905.71345</t>
  </si>
  <si>
    <t>W07643.47631</t>
  </si>
  <si>
    <t>N3906.13670</t>
  </si>
  <si>
    <t>W07643.74764</t>
  </si>
  <si>
    <t>N3906.35203</t>
  </si>
  <si>
    <t>W07644.20501</t>
  </si>
  <si>
    <t>N3906.36233</t>
  </si>
  <si>
    <t>W07644.70551</t>
  </si>
  <si>
    <t>N3906.41705</t>
  </si>
  <si>
    <t>W07645.25751</t>
  </si>
  <si>
    <t>N3906.35332</t>
  </si>
  <si>
    <t>W07645.78408</t>
  </si>
  <si>
    <t>N3906.17050</t>
  </si>
  <si>
    <t>W07646.25368</t>
  </si>
  <si>
    <t>N3905.93972</t>
  </si>
  <si>
    <t>W07646.61900</t>
  </si>
  <si>
    <t>N3905.61399</t>
  </si>
  <si>
    <t>W07646.92509</t>
  </si>
  <si>
    <t>N3905.19428</t>
  </si>
  <si>
    <t>W07647.04000</t>
  </si>
  <si>
    <t>N3904.78584</t>
  </si>
  <si>
    <t>W07646.90224</t>
  </si>
  <si>
    <t>N3904.43758</t>
  </si>
  <si>
    <t>W07646.55913</t>
  </si>
  <si>
    <t>N3904.20423</t>
  </si>
  <si>
    <t>W07645.99844</t>
  </si>
  <si>
    <t>N3904.13084</t>
  </si>
  <si>
    <t>W07645.42391</t>
  </si>
  <si>
    <t>N3904.08417</t>
  </si>
  <si>
    <t>W07644.78405</t>
  </si>
  <si>
    <t>N3904.12633</t>
  </si>
  <si>
    <t>W07644.12615</t>
  </si>
  <si>
    <t>N3904.30722</t>
  </si>
  <si>
    <t>W07643.54422</t>
  </si>
  <si>
    <t>N3904.66675</t>
  </si>
  <si>
    <t>W07643.05949</t>
  </si>
  <si>
    <t>N3905.10513</t>
  </si>
  <si>
    <t>W07642.92045</t>
  </si>
  <si>
    <t>N3905.50714</t>
  </si>
  <si>
    <t>W07643.09522</t>
  </si>
  <si>
    <t>N3905.83512</t>
  </si>
  <si>
    <t>W07643.42642</t>
  </si>
  <si>
    <t>N3906.06235</t>
  </si>
  <si>
    <t>W07643.84549</t>
  </si>
  <si>
    <t>N3906.25515</t>
  </si>
  <si>
    <t>W07644.31734</t>
  </si>
  <si>
    <t>N3906.37521</t>
  </si>
  <si>
    <t>W07644.76763</t>
  </si>
  <si>
    <t>N3906.44795</t>
  </si>
  <si>
    <t>W07645.23498</t>
  </si>
  <si>
    <t>N3906.46951</t>
  </si>
  <si>
    <t>W07645.73355</t>
  </si>
  <si>
    <t>N3906.43700</t>
  </si>
  <si>
    <t>W07646.18448</t>
  </si>
  <si>
    <t>N3906.27382</t>
  </si>
  <si>
    <t>W07646.62125</t>
  </si>
  <si>
    <t>N3905.99701</t>
  </si>
  <si>
    <t>W07646.89870</t>
  </si>
  <si>
    <t>N3905.68802</t>
  </si>
  <si>
    <t>W07647.05641</t>
  </si>
  <si>
    <t>N3905.26831</t>
  </si>
  <si>
    <t>W07647.08023</t>
  </si>
  <si>
    <t>N3904.89076</t>
  </si>
  <si>
    <t>W07646.92928</t>
  </si>
  <si>
    <t>N3904.52995</t>
  </si>
  <si>
    <t>W07646.56718</t>
  </si>
  <si>
    <t>N3904.32138</t>
  </si>
  <si>
    <t>W07646.14103</t>
  </si>
  <si>
    <t>N3904.22869</t>
  </si>
  <si>
    <t>W07645.52691</t>
  </si>
  <si>
    <t>N3904.33168</t>
  </si>
  <si>
    <t>W07644.95528</t>
  </si>
  <si>
    <t>N3904.67801</t>
  </si>
  <si>
    <t>W07644.48439</t>
  </si>
  <si>
    <t>N3905.14504</t>
  </si>
  <si>
    <t>W07644.31219</t>
  </si>
  <si>
    <t>N3905.56217</t>
  </si>
  <si>
    <t>W07644.44866</t>
  </si>
  <si>
    <t>N3905.87696</t>
  </si>
  <si>
    <t>W07644.77020</t>
  </si>
  <si>
    <t>N3906.11095</t>
  </si>
  <si>
    <t>W07645.21502</t>
  </si>
  <si>
    <t>N3906.23423</t>
  </si>
  <si>
    <t>W07645.64568</t>
  </si>
  <si>
    <t>N3906.21331</t>
  </si>
  <si>
    <t>W07646.13137</t>
  </si>
  <si>
    <t>N3906.04240</t>
  </si>
  <si>
    <t>W07646.50731</t>
  </si>
  <si>
    <t>N3905.73759</t>
  </si>
  <si>
    <t>W07646.76255</t>
  </si>
  <si>
    <t>N3905.34041</t>
  </si>
  <si>
    <t>W07646.84656</t>
  </si>
  <si>
    <t>N3904.98410</t>
  </si>
  <si>
    <t>W07646.78154</t>
  </si>
  <si>
    <t>N3904.64936</t>
  </si>
  <si>
    <t>W07646.47158</t>
  </si>
  <si>
    <t>N3904.42889</t>
  </si>
  <si>
    <t>W07645.96626</t>
  </si>
  <si>
    <t>N3904.29435</t>
  </si>
  <si>
    <t>W07645.49247</t>
  </si>
  <si>
    <t>N3904.26763</t>
  </si>
  <si>
    <t>W07644.92824</t>
  </si>
  <si>
    <t>N3904.49712</t>
  </si>
  <si>
    <t>W07644.34824</t>
  </si>
  <si>
    <t>N3904.90589</t>
  </si>
  <si>
    <t>W07643.99644</t>
  </si>
  <si>
    <t>N3905.36841</t>
  </si>
  <si>
    <t>W07643.92080</t>
  </si>
  <si>
    <t>N3905.76720</t>
  </si>
  <si>
    <t>W07644.09912</t>
  </si>
  <si>
    <t>N3906.06042</t>
  </si>
  <si>
    <t>W07644.49404</t>
  </si>
  <si>
    <t>N3906.18016</t>
  </si>
  <si>
    <t>W07644.95013</t>
  </si>
  <si>
    <t>N3906.27607</t>
  </si>
  <si>
    <t>W07645.45256</t>
  </si>
  <si>
    <t>N3906.27575</t>
  </si>
  <si>
    <t>W07645.89738</t>
  </si>
  <si>
    <t>N3906.12222</t>
  </si>
  <si>
    <t>W07646.34091</t>
  </si>
  <si>
    <t>N3905.90303</t>
  </si>
  <si>
    <t>W07646.67693</t>
  </si>
  <si>
    <t>N3905.60369</t>
  </si>
  <si>
    <t>W07646.88647</t>
  </si>
  <si>
    <t>N3905.23773</t>
  </si>
  <si>
    <t>W07646.97434</t>
  </si>
  <si>
    <t>N3904.89334</t>
  </si>
  <si>
    <t>W07646.89677</t>
  </si>
  <si>
    <t>N3904.57952</t>
  </si>
  <si>
    <t>W07646.60097</t>
  </si>
  <si>
    <t>N3904.38029</t>
  </si>
  <si>
    <t>W07646.16935</t>
  </si>
  <si>
    <t>N3904.27310</t>
  </si>
  <si>
    <t>W07645.61768</t>
  </si>
  <si>
    <t>N3904.31173</t>
  </si>
  <si>
    <t>W07645.03735</t>
  </si>
  <si>
    <t>N3904.49809</t>
  </si>
  <si>
    <t>W07644.59672</t>
  </si>
  <si>
    <t>N3904.86019</t>
  </si>
  <si>
    <t>W07644.27389</t>
  </si>
  <si>
    <t>N3905.28955</t>
  </si>
  <si>
    <t>W07644.20823</t>
  </si>
  <si>
    <t>N3905.71699</t>
  </si>
  <si>
    <t>W07644.37785</t>
  </si>
  <si>
    <t>N3905.95646</t>
  </si>
  <si>
    <t>W07644.75636</t>
  </si>
  <si>
    <t>N3906.11353</t>
  </si>
  <si>
    <t>W07645.23723</t>
  </si>
  <si>
    <t>N3906.16181</t>
  </si>
  <si>
    <t>W07645.69106</t>
  </si>
  <si>
    <t>N3906.07748</t>
  </si>
  <si>
    <t>W07646.16098</t>
  </si>
  <si>
    <t>N3905.89176</t>
  </si>
  <si>
    <t>W07646.51761</t>
  </si>
  <si>
    <t>N3905.58535</t>
  </si>
  <si>
    <t>W07646.75128</t>
  </si>
  <si>
    <t>N3905.23355</t>
  </si>
  <si>
    <t>W07646.83819</t>
  </si>
  <si>
    <t>N3904.89817</t>
  </si>
  <si>
    <t>W07646.74453</t>
  </si>
  <si>
    <t>N3904.58113</t>
  </si>
  <si>
    <t>W07646.42878</t>
  </si>
  <si>
    <t>N3904.37514</t>
  </si>
  <si>
    <t>W07646.00681</t>
  </si>
  <si>
    <t>N3904.25025</t>
  </si>
  <si>
    <t>W07645.52369</t>
  </si>
  <si>
    <t>N3904.27825</t>
  </si>
  <si>
    <t>W07645.00324</t>
  </si>
  <si>
    <t>N3904.52287</t>
  </si>
  <si>
    <t>W07644.50145</t>
  </si>
  <si>
    <t>N3904.89205</t>
  </si>
  <si>
    <t>W07644.22400</t>
  </si>
  <si>
    <t>W07644.18441</t>
  </si>
  <si>
    <t>N3905.69221</t>
  </si>
  <si>
    <t>Lat</t>
  </si>
  <si>
    <t>Lon</t>
  </si>
  <si>
    <t>deg</t>
  </si>
  <si>
    <t>W07644.39330</t>
  </si>
  <si>
    <t>N3905.89917</t>
  </si>
  <si>
    <t>W07644.78372</t>
  </si>
  <si>
    <t>N3906.03532</t>
  </si>
  <si>
    <t>W07645.28165</t>
  </si>
  <si>
    <t>N3906.12125</t>
  </si>
  <si>
    <t>W07645.78859</t>
  </si>
  <si>
    <t>N3906.04851</t>
  </si>
  <si>
    <t>W07646.21828</t>
  </si>
  <si>
    <t>N3905.81548</t>
  </si>
  <si>
    <t>W07646.59969</t>
  </si>
  <si>
    <t>N3905.53128</t>
  </si>
  <si>
    <t>W07646.82757</t>
  </si>
  <si>
    <t>N3905.17046</t>
  </si>
  <si>
    <t>W07646.89548</t>
  </si>
  <si>
    <t>N3904.83798</t>
  </si>
  <si>
    <t>W07646.73680</t>
  </si>
  <si>
    <t>N3904.53897</t>
  </si>
  <si>
    <t>W07646.37985</t>
  </si>
  <si>
    <t>N3904.34971</t>
  </si>
  <si>
    <t>W07645.94018</t>
  </si>
  <si>
    <t>N3904.24156</t>
  </si>
  <si>
    <t>W07645.38658</t>
  </si>
  <si>
    <t>N3904.31656</t>
  </si>
  <si>
    <t>W07644.83458</t>
  </si>
  <si>
    <t>N3904.59690</t>
  </si>
  <si>
    <t>W07644.30350</t>
  </si>
  <si>
    <t>N3905.03979</t>
  </si>
  <si>
    <t>W07644.01833</t>
  </si>
  <si>
    <t>N3905.44920</t>
  </si>
  <si>
    <t>W07644.06886</t>
  </si>
  <si>
    <t>N3905.71892</t>
  </si>
  <si>
    <t>W07644.49308</t>
  </si>
  <si>
    <t>N3905.84606</t>
  </si>
  <si>
    <t>W07644.94884</t>
  </si>
  <si>
    <t>N3905.96611</t>
  </si>
  <si>
    <t>W07645.43968</t>
  </si>
  <si>
    <t>N3906.00957</t>
  </si>
  <si>
    <t>W07645.87034</t>
  </si>
  <si>
    <t>N3905.87438</t>
  </si>
  <si>
    <t>W07646.28909</t>
  </si>
  <si>
    <t>W07646.53628</t>
  </si>
  <si>
    <t>N3905.26348</t>
  </si>
  <si>
    <t>W07646.62801</t>
  </si>
  <si>
    <t>N3904.94741</t>
  </si>
  <si>
    <t>W07646.56299</t>
  </si>
  <si>
    <t>N3904.67833</t>
  </si>
  <si>
    <t>W07646.25175</t>
  </si>
  <si>
    <t>N3904.54315</t>
  </si>
  <si>
    <t>W07645.85006</t>
  </si>
  <si>
    <t>N3904.47910</t>
  </si>
  <si>
    <t>W07645.35439</t>
  </si>
  <si>
    <t>N3904.54959</t>
  </si>
  <si>
    <t>W07644.80239</t>
  </si>
  <si>
    <t>N3904.82414</t>
  </si>
  <si>
    <t>W07644.40585</t>
  </si>
  <si>
    <t>N3905.21198</t>
  </si>
  <si>
    <t>W07644.24138</t>
  </si>
  <si>
    <t>N3905.54029</t>
  </si>
  <si>
    <t>W07644.40521</t>
  </si>
  <si>
    <t>N3905.74853</t>
  </si>
  <si>
    <t>W07644.72868</t>
  </si>
  <si>
    <t>N3905.81452</t>
  </si>
  <si>
    <t>W07645.19314</t>
  </si>
  <si>
    <t>N3905.83962</t>
  </si>
  <si>
    <t>W07645.62765</t>
  </si>
  <si>
    <t>N3905.79038</t>
  </si>
  <si>
    <t>W07646.08663</t>
  </si>
  <si>
    <t>N3905.55702</t>
  </si>
  <si>
    <t>W07646.37502</t>
  </si>
  <si>
    <t>N3905.26799</t>
  </si>
  <si>
    <t>W07646.54336</t>
  </si>
  <si>
    <t>N3904.94452</t>
  </si>
  <si>
    <t>W07646.66792</t>
  </si>
  <si>
    <t>N3904.64550</t>
  </si>
  <si>
    <t>W07646.57651</t>
  </si>
  <si>
    <t>N3904.45882</t>
  </si>
  <si>
    <t>W07646.17869</t>
  </si>
  <si>
    <t>N3904.38962</t>
  </si>
  <si>
    <t>W07645.67658</t>
  </si>
  <si>
    <t>N3904.34874</t>
  </si>
  <si>
    <t>W07645.25075</t>
  </si>
  <si>
    <t>N3904.28373</t>
  </si>
  <si>
    <t>W07644.84327</t>
  </si>
  <si>
    <t>N3904.28823</t>
  </si>
  <si>
    <t>W07644.37560</t>
  </si>
  <si>
    <t>N3904.51804</t>
  </si>
  <si>
    <t>W07644.05727</t>
  </si>
  <si>
    <t>N3904.89430</t>
  </si>
  <si>
    <t>W07643.99773</t>
  </si>
  <si>
    <t>N3905.09965</t>
  </si>
  <si>
    <t>W07644.29610</t>
  </si>
  <si>
    <t>N3905.08581</t>
  </si>
  <si>
    <t>W07644.68459</t>
  </si>
  <si>
    <t>N3905.08839</t>
  </si>
  <si>
    <t>W07645.08467</t>
  </si>
  <si>
    <t>N3905.10963</t>
  </si>
  <si>
    <t>W07645.48314</t>
  </si>
  <si>
    <t>N3905.13281</t>
  </si>
  <si>
    <t>W07645.89416</t>
  </si>
  <si>
    <t>N3905.14761</t>
  </si>
  <si>
    <t>W07646.25111</t>
  </si>
  <si>
    <t>N3905.13796</t>
  </si>
  <si>
    <t>W07646.63187</t>
  </si>
  <si>
    <t>N3905.09772</t>
  </si>
  <si>
    <t>W07646.95985</t>
  </si>
  <si>
    <t>N3904.94097</t>
  </si>
  <si>
    <t>W07647.23955</t>
  </si>
  <si>
    <t>N3904.64743</t>
  </si>
  <si>
    <t>W07647.27850</t>
  </si>
  <si>
    <t>N3904.39026</t>
  </si>
  <si>
    <t>W07647.05319</t>
  </si>
  <si>
    <t>N3904.18459</t>
  </si>
  <si>
    <t>W07646.71620</t>
  </si>
  <si>
    <t>N3904.02945</t>
  </si>
  <si>
    <t>W07646.25014</t>
  </si>
  <si>
    <t>N3903.94480</t>
  </si>
  <si>
    <t>W07645.75672</t>
  </si>
  <si>
    <t>N3903.87560</t>
  </si>
  <si>
    <t>W07645.24560</t>
  </si>
  <si>
    <t>N3903.82024</t>
  </si>
  <si>
    <t>N3903.72304</t>
  </si>
  <si>
    <t>W07644.21434</t>
  </si>
  <si>
    <t>N3903.52541</t>
  </si>
  <si>
    <t>W07643.80783</t>
  </si>
  <si>
    <t>N3903.28433</t>
  </si>
  <si>
    <t>W07643.47405</t>
  </si>
  <si>
    <t>N3903.03521</t>
  </si>
  <si>
    <t>W07643.11711</t>
  </si>
  <si>
    <t>N3902.78158</t>
  </si>
  <si>
    <t>W07642.68935</t>
  </si>
  <si>
    <t>N3902.58782</t>
  </si>
  <si>
    <t>W07642.22329</t>
  </si>
  <si>
    <t>N3902.39019</t>
  </si>
  <si>
    <t>W07641.71667</t>
  </si>
  <si>
    <t>N3902.20094</t>
  </si>
  <si>
    <t>W07641.26896</t>
  </si>
  <si>
    <t>N3902.02970</t>
  </si>
  <si>
    <t>W07640.81706</t>
  </si>
  <si>
    <t>N3901.87618</t>
  </si>
  <si>
    <t>W07640.41215</t>
  </si>
  <si>
    <t>N3901.70752</t>
  </si>
  <si>
    <t>W07639.96605</t>
  </si>
  <si>
    <t>N3901.52438</t>
  </si>
  <si>
    <t>W07639.53700</t>
  </si>
  <si>
    <t>N3901.34671</t>
  </si>
  <si>
    <t>W07639.15302</t>
  </si>
  <si>
    <t>N3901.10917</t>
  </si>
  <si>
    <t>W07638.68728</t>
  </si>
  <si>
    <t>N3900.80726</t>
  </si>
  <si>
    <t>W07638.31938</t>
  </si>
  <si>
    <t>N3900.52209</t>
  </si>
  <si>
    <t>W07637.98561</t>
  </si>
  <si>
    <t>N3900.23402</t>
  </si>
  <si>
    <t>W07637.66246</t>
  </si>
  <si>
    <t>N3859.95593</t>
  </si>
  <si>
    <t>W07637.26141</t>
  </si>
  <si>
    <t>N3859.74446</t>
  </si>
  <si>
    <t>W07636.82432</t>
  </si>
  <si>
    <t>N3859.57098</t>
  </si>
  <si>
    <t>W07636.30290</t>
  </si>
  <si>
    <t>N3859.45028</t>
  </si>
  <si>
    <t>W07635.80015</t>
  </si>
  <si>
    <t>N3859.32797</t>
  </si>
  <si>
    <t>W07635.31252</t>
  </si>
  <si>
    <t>N3859.15416</t>
  </si>
  <si>
    <t>W07634.78949</t>
  </si>
  <si>
    <t>N3858.95493</t>
  </si>
  <si>
    <t>W07634.33920</t>
  </si>
  <si>
    <t>N3858.73638</t>
  </si>
  <si>
    <t>W07633.90501</t>
  </si>
  <si>
    <t>N3858.51204</t>
  </si>
  <si>
    <t>W07633.46308</t>
  </si>
  <si>
    <t>N3858.28545</t>
  </si>
  <si>
    <t>W07633.02245</t>
  </si>
  <si>
    <t>N3858.05113</t>
  </si>
  <si>
    <t>W07632.58150</t>
  </si>
  <si>
    <t>N3857.80072</t>
  </si>
  <si>
    <t>W07632.09451</t>
  </si>
  <si>
    <t>N3857.60309</t>
  </si>
  <si>
    <t>W07631.62588</t>
  </si>
  <si>
    <t>N3857.41191</t>
  </si>
  <si>
    <t>W07631.14920</t>
  </si>
  <si>
    <t>N3857.23907</t>
  </si>
  <si>
    <t>W07630.66318</t>
  </si>
  <si>
    <t>N3857.06140</t>
  </si>
  <si>
    <t>W07630.13854</t>
  </si>
  <si>
    <t>N3856.89016</t>
  </si>
  <si>
    <t>W07629.67119</t>
  </si>
  <si>
    <t>N3856.72859</t>
  </si>
  <si>
    <t>W07629.19354</t>
  </si>
  <si>
    <t>N3856.54287</t>
  </si>
  <si>
    <t>W07628.67985</t>
  </si>
  <si>
    <t>N3856.38838</t>
  </si>
  <si>
    <t>W07628.20445</t>
  </si>
  <si>
    <t>N3856.25899</t>
  </si>
  <si>
    <t>W07627.71393</t>
  </si>
  <si>
    <t>N3856.11897</t>
  </si>
  <si>
    <t>W07627.11526</t>
  </si>
  <si>
    <t>N3855.99441</t>
  </si>
  <si>
    <t>W07626.62345</t>
  </si>
  <si>
    <t>N3855.86470</t>
  </si>
  <si>
    <t>W07626.14065</t>
  </si>
  <si>
    <t>N3855.74271</t>
  </si>
  <si>
    <t>W07625.65496</t>
  </si>
  <si>
    <t>N3855.61139</t>
  </si>
  <si>
    <t>W07625.13129</t>
  </si>
  <si>
    <t>N3855.50196</t>
  </si>
  <si>
    <t>W07624.69902</t>
  </si>
  <si>
    <t>N3855.38931</t>
  </si>
  <si>
    <t>W07624.25452</t>
  </si>
  <si>
    <t>N3855.24801</t>
  </si>
  <si>
    <t>W07623.72087</t>
  </si>
  <si>
    <t>N3855.11508</t>
  </si>
  <si>
    <t>W07623.24805</t>
  </si>
  <si>
    <t>N3854.97700</t>
  </si>
  <si>
    <t>W07622.76880</t>
  </si>
  <si>
    <t>N3854.83151</t>
  </si>
  <si>
    <t>W07622.23675</t>
  </si>
  <si>
    <t>N3854.69537</t>
  </si>
  <si>
    <t>W07621.74398</t>
  </si>
  <si>
    <t>N3854.52767</t>
  </si>
  <si>
    <t>W07621.21708</t>
  </si>
  <si>
    <t>N3854.36417</t>
  </si>
  <si>
    <t>W07620.72946</t>
  </si>
  <si>
    <t>N3854.19744</t>
  </si>
  <si>
    <t>W07620.25986</t>
  </si>
  <si>
    <t>N3854.01880</t>
  </si>
  <si>
    <t>W07619.80184</t>
  </si>
  <si>
    <t>N3853.80637</t>
  </si>
  <si>
    <t>W07619.28815</t>
  </si>
  <si>
    <t>N3853.59523</t>
  </si>
  <si>
    <t>W07618.81307</t>
  </si>
  <si>
    <t>N3853.36188</t>
  </si>
  <si>
    <t>W07618.30549</t>
  </si>
  <si>
    <t>N3853.17359</t>
  </si>
  <si>
    <t>W07617.89898</t>
  </si>
  <si>
    <t>N3852.97950</t>
  </si>
  <si>
    <t>W07617.45673</t>
  </si>
  <si>
    <t>N3852.78381</t>
  </si>
  <si>
    <t>W07617.01610</t>
  </si>
  <si>
    <t>N3852.57492</t>
  </si>
  <si>
    <t>W07616.52976</t>
  </si>
  <si>
    <t>N3852.40819</t>
  </si>
  <si>
    <t>W07616.07400</t>
  </si>
  <si>
    <t>N3852.23213</t>
  </si>
  <si>
    <t>W07615.57318</t>
  </si>
  <si>
    <t>N3852.09148</t>
  </si>
  <si>
    <t>W07615.14735</t>
  </si>
  <si>
    <t>N3851.94084</t>
  </si>
  <si>
    <t>W07614.67485</t>
  </si>
  <si>
    <t>N3851.80309</t>
  </si>
  <si>
    <t>W07614.25064</t>
  </si>
  <si>
    <t>N3851.67531</t>
  </si>
  <si>
    <t>W07613.81805</t>
  </si>
  <si>
    <t>N3851.51663</t>
  </si>
  <si>
    <t>W07613.35971</t>
  </si>
  <si>
    <t>N3851.32705</t>
  </si>
  <si>
    <t>W07612.90427</t>
  </si>
  <si>
    <t>N3851.12492</t>
  </si>
  <si>
    <t>W07612.46654</t>
  </si>
  <si>
    <t>N3850.90347</t>
  </si>
  <si>
    <t>W07611.99597</t>
  </si>
  <si>
    <t>N3850.70746</t>
  </si>
  <si>
    <t>W07611.53957</t>
  </si>
  <si>
    <t>N3850.48827</t>
  </si>
  <si>
    <t>W07611.09990</t>
  </si>
  <si>
    <t>N3850.22691</t>
  </si>
  <si>
    <t>W07610.64414</t>
  </si>
  <si>
    <t>N3849.97715</t>
  </si>
  <si>
    <t>W07610.24889</t>
  </si>
  <si>
    <t>N3849.72834</t>
  </si>
  <si>
    <t>W07609.86168</t>
  </si>
  <si>
    <t>N3849.48051</t>
  </si>
  <si>
    <t>W07609.47641</t>
  </si>
  <si>
    <t>N3849.23364</t>
  </si>
  <si>
    <t>W07609.08213</t>
  </si>
  <si>
    <t>N3848.96906</t>
  </si>
  <si>
    <t>W07608.64085</t>
  </si>
  <si>
    <t>N3848.74279</t>
  </si>
  <si>
    <t>W07608.22500</t>
  </si>
  <si>
    <t>N3848.55160</t>
  </si>
  <si>
    <t>W07607.71420</t>
  </si>
  <si>
    <t>N3848.40837</t>
  </si>
  <si>
    <t>W07607.22690</t>
  </si>
  <si>
    <t>N3848.29926</t>
  </si>
  <si>
    <t>W07606.74667</t>
  </si>
  <si>
    <t>N3848.20657</t>
  </si>
  <si>
    <t>W07606.22268</t>
  </si>
  <si>
    <t>N3848.15410</t>
  </si>
  <si>
    <t>W07605.71606</t>
  </si>
  <si>
    <t>N3848.24100</t>
  </si>
  <si>
    <t>W07605.21910</t>
  </si>
  <si>
    <t>N3848.51330</t>
  </si>
  <si>
    <t>W07604.80100</t>
  </si>
  <si>
    <t>N3848.88409</t>
  </si>
  <si>
    <t>W07604.60949</t>
  </si>
  <si>
    <t>N3849.21078</t>
  </si>
  <si>
    <t>W07604.46755</t>
  </si>
  <si>
    <t>N3849.57127</t>
  </si>
  <si>
    <t>W07604.31402</t>
  </si>
  <si>
    <t>N3849.90247</t>
  </si>
  <si>
    <t>W07604.09579</t>
  </si>
  <si>
    <t>N3850.03733</t>
  </si>
  <si>
    <t>W07603.65387</t>
  </si>
  <si>
    <t>N3849.93530</t>
  </si>
  <si>
    <t>W07603.33008</t>
  </si>
  <si>
    <t>N3849.68521</t>
  </si>
  <si>
    <t>W07603.20197</t>
  </si>
  <si>
    <t>N3849.46313</t>
  </si>
  <si>
    <t>W07603.23867</t>
  </si>
  <si>
    <t>N3849.18858</t>
  </si>
  <si>
    <t>W07603.31173</t>
  </si>
  <si>
    <t>N3849.00737</t>
  </si>
  <si>
    <t>W07603.43790</t>
  </si>
  <si>
    <t>N3848.82616</t>
  </si>
  <si>
    <t>W07603.57469</t>
  </si>
  <si>
    <t>N3848.63368</t>
  </si>
  <si>
    <t>W07603.72050</t>
  </si>
  <si>
    <t>N3848.39164</t>
  </si>
  <si>
    <t>W07603.90267</t>
  </si>
  <si>
    <t>N3848.15153</t>
  </si>
  <si>
    <t>W07604.08388</t>
  </si>
  <si>
    <t>N3847.91914</t>
  </si>
  <si>
    <t>W07604.25608</t>
  </si>
  <si>
    <t>N3847.70864</t>
  </si>
  <si>
    <t>W07604.41927</t>
  </si>
  <si>
    <t>N3847.48977</t>
  </si>
  <si>
    <t>W07604.60820</t>
  </si>
  <si>
    <t>N3847.34654</t>
  </si>
  <si>
    <t>W07604.85604</t>
  </si>
  <si>
    <t>N3847.37133</t>
  </si>
  <si>
    <t>W07605.19207</t>
  </si>
  <si>
    <t>N3847.56605</t>
  </si>
  <si>
    <t>W07605.50299</t>
  </si>
  <si>
    <t>N3847.89307</t>
  </si>
  <si>
    <t>W07605.64847</t>
  </si>
  <si>
    <t>N3848.27931</t>
  </si>
  <si>
    <t>W07605.43829</t>
  </si>
  <si>
    <t>N3848.58669</t>
  </si>
  <si>
    <t>W07605.11096</t>
  </si>
  <si>
    <t>N3848.92175</t>
  </si>
  <si>
    <t>W07604.78330</t>
  </si>
  <si>
    <t>N3849.17377</t>
  </si>
  <si>
    <t>W07604.48235</t>
  </si>
  <si>
    <t>N3849.36882</t>
  </si>
  <si>
    <t>W07604.08614</t>
  </si>
  <si>
    <t>N3849.45637</t>
  </si>
  <si>
    <t>W07603.66256</t>
  </si>
  <si>
    <t>N3849.43223</t>
  </si>
  <si>
    <t>W07603.24961</t>
  </si>
  <si>
    <t>N3849.26003</t>
  </si>
  <si>
    <t>W07602.93579</t>
  </si>
  <si>
    <t>N3848.99803</t>
  </si>
  <si>
    <t>W07602.83215</t>
  </si>
  <si>
    <t>N3848.76114</t>
  </si>
  <si>
    <t>W07602.88751</t>
  </si>
  <si>
    <t>N3848.49335</t>
  </si>
  <si>
    <t>W07603.01915</t>
  </si>
  <si>
    <t>N3848.24294</t>
  </si>
  <si>
    <t>W07603.14178</t>
  </si>
  <si>
    <t>N3848.00797</t>
  </si>
  <si>
    <t>W07603.27858</t>
  </si>
  <si>
    <t>N3847.78074</t>
  </si>
  <si>
    <t>W07603.49069</t>
  </si>
  <si>
    <t>N3847.63751</t>
  </si>
  <si>
    <t>W07603.75043</t>
  </si>
  <si>
    <t>N3847.56058</t>
  </si>
  <si>
    <t>W07604.11156</t>
  </si>
  <si>
    <t>N3847.63912</t>
  </si>
  <si>
    <t>W07604.49523</t>
  </si>
  <si>
    <t>N3847.87633</t>
  </si>
  <si>
    <t>W07604.78104</t>
  </si>
  <si>
    <t>N3848.21719</t>
  </si>
  <si>
    <t>W07604.91462</t>
  </si>
  <si>
    <t>N3848.63143</t>
  </si>
  <si>
    <t>W07604.85700</t>
  </si>
  <si>
    <t>N3849.00962</t>
  </si>
  <si>
    <t>W07604.61174</t>
  </si>
  <si>
    <t>N3849.26743</t>
  </si>
  <si>
    <t>W07604.23999</t>
  </si>
  <si>
    <t>N3849.35305</t>
  </si>
  <si>
    <t>W07603.80933</t>
  </si>
  <si>
    <t>N3849.27419</t>
  </si>
  <si>
    <t>W07603.30883</t>
  </si>
  <si>
    <t>N3849.08075</t>
  </si>
  <si>
    <t>W07603.02269</t>
  </si>
  <si>
    <t>N3848.78657</t>
  </si>
  <si>
    <t>W07602.90908</t>
  </si>
  <si>
    <t>N3848.48981</t>
  </si>
  <si>
    <t>W07602.96025</t>
  </si>
  <si>
    <t>N3848.18178</t>
  </si>
  <si>
    <t>W07603.03718</t>
  </si>
  <si>
    <t>N3847.96163</t>
  </si>
  <si>
    <t>W07603.17333</t>
  </si>
  <si>
    <t>N3847.75177</t>
  </si>
  <si>
    <t>W07603.37932</t>
  </si>
  <si>
    <t>N3847.63686</t>
  </si>
  <si>
    <t>W07603.70215</t>
  </si>
  <si>
    <t>N3847.63847</t>
  </si>
  <si>
    <t>W07604.06039</t>
  </si>
  <si>
    <t>N3847.80037</t>
  </si>
  <si>
    <t>W07604.44759</t>
  </si>
  <si>
    <t>N3848.09423</t>
  </si>
  <si>
    <t>W07604.68802</t>
  </si>
  <si>
    <t>N3848.48498</t>
  </si>
  <si>
    <t>W07604.82289</t>
  </si>
  <si>
    <t>N3848.82390</t>
  </si>
  <si>
    <t>W07604.83029</t>
  </si>
  <si>
    <t>N3849.23557</t>
  </si>
  <si>
    <t>W07604.72053</t>
  </si>
  <si>
    <t>N3849.58544</t>
  </si>
  <si>
    <t>W07604.50166</t>
  </si>
  <si>
    <t>N3849.81686</t>
  </si>
  <si>
    <t>W07604.02563</t>
  </si>
  <si>
    <t>N3849.77984</t>
  </si>
  <si>
    <t>W07603.51901</t>
  </si>
  <si>
    <t>N3849.54005</t>
  </si>
  <si>
    <t>W07603.12794</t>
  </si>
  <si>
    <t>N3849.29383</t>
  </si>
  <si>
    <t>W07602.90972</t>
  </si>
  <si>
    <t>W07602.77711</t>
  </si>
  <si>
    <t>N3848.74022</t>
  </si>
  <si>
    <t>W07602.74557</t>
  </si>
  <si>
    <t>N3848.50493</t>
  </si>
  <si>
    <t>W07602.85597</t>
  </si>
  <si>
    <t>N3848.23746</t>
  </si>
  <si>
    <t>W07603.00660</t>
  </si>
  <si>
    <t>N3848.01827</t>
  </si>
  <si>
    <t>W07603.19039</t>
  </si>
  <si>
    <t>N3847.79361</t>
  </si>
  <si>
    <t>W07603.43372</t>
  </si>
  <si>
    <t>N3847.64588</t>
  </si>
  <si>
    <t>W07603.69250</t>
  </si>
  <si>
    <t>N3847.59341</t>
  </si>
  <si>
    <t>W07604.09257</t>
  </si>
  <si>
    <t>N3847.66390</t>
  </si>
  <si>
    <t>N3847.86410</t>
  </si>
  <si>
    <t>W07604.79553</t>
  </si>
  <si>
    <t>N3848.17792</t>
  </si>
  <si>
    <t>W07605.05495</t>
  </si>
  <si>
    <t>N3848.54678</t>
  </si>
  <si>
    <t>W07605.21138</t>
  </si>
  <si>
    <t>N3848.92078</t>
  </si>
  <si>
    <t>W07605.20945</t>
  </si>
  <si>
    <t>N3849.31732</t>
  </si>
  <si>
    <t>W07605.07748</t>
  </si>
  <si>
    <t>N3849.65657</t>
  </si>
  <si>
    <t>W07604.83640</t>
  </si>
  <si>
    <t>N3849.93595</t>
  </si>
  <si>
    <t>W07604.39770</t>
  </si>
  <si>
    <t>N3850.03766</t>
  </si>
  <si>
    <t>W07603.89398</t>
  </si>
  <si>
    <t>N3849.95301</t>
  </si>
  <si>
    <t>W07603.36484</t>
  </si>
  <si>
    <t>N3849.71579</t>
  </si>
  <si>
    <t>W07603.00177</t>
  </si>
  <si>
    <t>N3849.42482</t>
  </si>
  <si>
    <t>W07602.76424</t>
  </si>
  <si>
    <t>N3849.08848</t>
  </si>
  <si>
    <t>W07602.58335</t>
  </si>
  <si>
    <t>N3848.77949</t>
  </si>
  <si>
    <t>W07602.53861</t>
  </si>
  <si>
    <t>N3848.46277</t>
  </si>
  <si>
    <t>W07602.59880</t>
  </si>
  <si>
    <t>N3848.18693</t>
  </si>
  <si>
    <t>W07602.77067</t>
  </si>
  <si>
    <t>N3847.98029</t>
  </si>
  <si>
    <t>W07603.04394</t>
  </si>
  <si>
    <t>N3847.89983</t>
  </si>
  <si>
    <t>W07603.40346</t>
  </si>
  <si>
    <t>N3847.93652</t>
  </si>
  <si>
    <t>W07603.76459</t>
  </si>
  <si>
    <t>N3848.06752</t>
  </si>
  <si>
    <t>W07604.09933</t>
  </si>
  <si>
    <t>N3848.26611</t>
  </si>
  <si>
    <t>W07604.38869</t>
  </si>
  <si>
    <t>N3848.53744</t>
  </si>
  <si>
    <t>W07604.64103</t>
  </si>
  <si>
    <t>N3848.84161</t>
  </si>
  <si>
    <t>W07604.79295</t>
  </si>
  <si>
    <t>N3849.19920</t>
  </si>
  <si>
    <t>W07604.86376</t>
  </si>
  <si>
    <t>N3849.55228</t>
  </si>
  <si>
    <t>W07604.77782</t>
  </si>
  <si>
    <t>N3849.88734</t>
  </si>
  <si>
    <t>W07604.45853</t>
  </si>
  <si>
    <t>N3850.07177</t>
  </si>
  <si>
    <t>W07604.06489</t>
  </si>
  <si>
    <t>N3850.11458</t>
  </si>
  <si>
    <t>W07603.54894</t>
  </si>
  <si>
    <t>N3849.96652</t>
  </si>
  <si>
    <t>W07603.00467</t>
  </si>
  <si>
    <t>N3849.68586</t>
  </si>
  <si>
    <t>W07602.56211</t>
  </si>
  <si>
    <t>N3849.36431</t>
  </si>
  <si>
    <t>W07602.26921</t>
  </si>
  <si>
    <t>N3848.97775</t>
  </si>
  <si>
    <t>W07602.07319</t>
  </si>
  <si>
    <t>N3848.58283</t>
  </si>
  <si>
    <t>W07602.04744</t>
  </si>
  <si>
    <t>N3848.25420</t>
  </si>
  <si>
    <t>W07602.17136</t>
  </si>
  <si>
    <t>N3847.92944</t>
  </si>
  <si>
    <t>W07602.38122</t>
  </si>
  <si>
    <t>N3847.64909</t>
  </si>
  <si>
    <t>W07602.66349</t>
  </si>
  <si>
    <t>N3847.44310</t>
  </si>
  <si>
    <t>W07603.04362</t>
  </si>
  <si>
    <t>N3847.38034</t>
  </si>
  <si>
    <t>W07603.46268</t>
  </si>
  <si>
    <t>N3847.42218</t>
  </si>
  <si>
    <t>W07603.88594</t>
  </si>
  <si>
    <t>N3847.55093</t>
  </si>
  <si>
    <t>W07604.32400</t>
  </si>
  <si>
    <t>N3847.75370</t>
  </si>
  <si>
    <t>W07604.68577</t>
  </si>
  <si>
    <t>N3848.02407</t>
  </si>
  <si>
    <t>W07604.98317</t>
  </si>
  <si>
    <t>N3848.37329</t>
  </si>
  <si>
    <t>W07605.24678</t>
  </si>
  <si>
    <t>N3848.72702</t>
  </si>
  <si>
    <t>W07605.42091</t>
  </si>
  <si>
    <t>N3849.14963</t>
  </si>
  <si>
    <t>W07605.52005</t>
  </si>
  <si>
    <t>N3849.55904</t>
  </si>
  <si>
    <t>W07605.49462</t>
  </si>
  <si>
    <t>N3850.00611</t>
  </si>
  <si>
    <t>W07605.28541</t>
  </si>
  <si>
    <t>N3850.35083</t>
  </si>
  <si>
    <t>W07604.91912</t>
  </si>
  <si>
    <t>N3850.55811</t>
  </si>
  <si>
    <t>W07604.46079</t>
  </si>
  <si>
    <t>N3850.64469</t>
  </si>
  <si>
    <t>W07603.83476</t>
  </si>
  <si>
    <t>N3850.53912</t>
  </si>
  <si>
    <t>W07603.27278</t>
  </si>
  <si>
    <t>N3850.26875</t>
  </si>
  <si>
    <t>W07602.75072</t>
  </si>
  <si>
    <t>N3849.96717</t>
  </si>
  <si>
    <t>W07602.37381</t>
  </si>
  <si>
    <t>N3849.59445</t>
  </si>
  <si>
    <t>W07602.07738</t>
  </si>
  <si>
    <t>N3849.25520</t>
  </si>
  <si>
    <t>W07601.96472</t>
  </si>
  <si>
    <t>N3848.88473</t>
  </si>
  <si>
    <t>W07601.96730</t>
  </si>
  <si>
    <t>N3848.52167</t>
  </si>
  <si>
    <t>W07602.05195</t>
  </si>
  <si>
    <t>N3848.19079</t>
  </si>
  <si>
    <t>W07602.29142</t>
  </si>
  <si>
    <t>N3847.96195</t>
  </si>
  <si>
    <t>W07602.61296</t>
  </si>
  <si>
    <t>N3847.83320</t>
  </si>
  <si>
    <t>W07603.03911</t>
  </si>
  <si>
    <t>N3847.83867</t>
  </si>
  <si>
    <t>W07603.51547</t>
  </si>
  <si>
    <t>N3847.92236</t>
  </si>
  <si>
    <t>W07603.90332</t>
  </si>
  <si>
    <t>N3848.10067</t>
  </si>
  <si>
    <t>W07604.29825</t>
  </si>
  <si>
    <t>N3848.40162</t>
  </si>
  <si>
    <t>W07604.62945</t>
  </si>
  <si>
    <t>N3848.77659</t>
  </si>
  <si>
    <t>W07604.76656</t>
  </si>
  <si>
    <t>N3849.18407</t>
  </si>
  <si>
    <t>W07604.72021</t>
  </si>
  <si>
    <t>N3849.60958</t>
  </si>
  <si>
    <t>W07604.54705</t>
  </si>
  <si>
    <t>N3849.92017</t>
  </si>
  <si>
    <t>W07604.27153</t>
  </si>
  <si>
    <t>N3850.15288</t>
  </si>
  <si>
    <t>W07603.79968</t>
  </si>
  <si>
    <t>N3850.22144</t>
  </si>
  <si>
    <t>W07603.18717</t>
  </si>
  <si>
    <t>N3850.11040</t>
  </si>
  <si>
    <t>W07602.69246</t>
  </si>
  <si>
    <t>N3849.86449</t>
  </si>
  <si>
    <t>W07602.31169</t>
  </si>
  <si>
    <t>N3849.51398</t>
  </si>
  <si>
    <t>W07602.02266</t>
  </si>
  <si>
    <t>N3849.12324</t>
  </si>
  <si>
    <t>W07601.83405</t>
  </si>
  <si>
    <t>N3848.76886</t>
  </si>
  <si>
    <t>W07601.79832</t>
  </si>
  <si>
    <t>N3848.41417</t>
  </si>
  <si>
    <t>W07601.91902</t>
  </si>
  <si>
    <t>N3848.15249</t>
  </si>
  <si>
    <t>W07602.12051</t>
  </si>
  <si>
    <t>N3847.94167</t>
  </si>
  <si>
    <t>W07602.38508</t>
  </si>
  <si>
    <t>N3847.80938</t>
  </si>
  <si>
    <t>W07602.74943</t>
  </si>
  <si>
    <t>N3847.78170</t>
  </si>
  <si>
    <t>N3847.87504</t>
  </si>
  <si>
    <t>W07603.61686</t>
  </si>
  <si>
    <t>N3848.03726</t>
  </si>
  <si>
    <t>W07603.97155</t>
  </si>
  <si>
    <t>N3848.25356</t>
  </si>
  <si>
    <t>W07604.29438</t>
  </si>
  <si>
    <t>N3848.53261</t>
  </si>
  <si>
    <t>W07604.57859</t>
  </si>
  <si>
    <t>N3848.84708</t>
  </si>
  <si>
    <t>W07604.73952</t>
  </si>
  <si>
    <t>N3849.23106</t>
  </si>
  <si>
    <t>W07604.79360</t>
  </si>
  <si>
    <t>N3849.58447</t>
  </si>
  <si>
    <t>W07604.73984</t>
  </si>
  <si>
    <t>N3849.91342</t>
  </si>
  <si>
    <t>W07604.61882</t>
  </si>
  <si>
    <t>N3850.26328</t>
  </si>
  <si>
    <t>W07604.46304</t>
  </si>
  <si>
    <t>N3850.62474</t>
  </si>
  <si>
    <t>W07604.18270</t>
  </si>
  <si>
    <t>N3850.85616</t>
  </si>
  <si>
    <t>W07603.81931</t>
  </si>
  <si>
    <t>N3850.97460</t>
  </si>
  <si>
    <t>W07603.32364</t>
  </si>
  <si>
    <t>N3850.93566</t>
  </si>
  <si>
    <t>W07602.77132</t>
  </si>
  <si>
    <t>N3850.73127</t>
  </si>
  <si>
    <t>W07602.35128</t>
  </si>
  <si>
    <t>N3850.38430</t>
  </si>
  <si>
    <t>W07602.06450</t>
  </si>
  <si>
    <t>N3850.04023</t>
  </si>
  <si>
    <t>W07601.91065</t>
  </si>
  <si>
    <t>N3849.69938</t>
  </si>
  <si>
    <t>N3849.35852</t>
  </si>
  <si>
    <t>W07601.71946</t>
  </si>
  <si>
    <t>N3848.99031</t>
  </si>
  <si>
    <t>W07601.66925</t>
  </si>
  <si>
    <t>N3848.64108</t>
  </si>
  <si>
    <t>W07601.73169</t>
  </si>
  <si>
    <t>N3848.37200</t>
  </si>
  <si>
    <t>W07601.86398</t>
  </si>
  <si>
    <t>N3848.11741</t>
  </si>
  <si>
    <t>W07602.09444</t>
  </si>
  <si>
    <t>N3847.92139</t>
  </si>
  <si>
    <t>W07602.39506</t>
  </si>
  <si>
    <t>N3847.79200</t>
  </si>
  <si>
    <t>W07602.73849</t>
  </si>
  <si>
    <t>N3847.74179</t>
  </si>
  <si>
    <t>W07603.15015</t>
  </si>
  <si>
    <t>N3847.76046</t>
  </si>
  <si>
    <t>W07603.55570</t>
  </si>
  <si>
    <t>N3847.84447</t>
  </si>
  <si>
    <t>W07603.99537</t>
  </si>
  <si>
    <t>N3847.96839</t>
  </si>
  <si>
    <t>W07604.37903</t>
  </si>
  <si>
    <t>N3848.12352</t>
  </si>
  <si>
    <t>W07604.75047</t>
  </si>
  <si>
    <t>N3848.33402</t>
  </si>
  <si>
    <t>W07605.10935</t>
  </si>
  <si>
    <t>N3848.61727</t>
  </si>
  <si>
    <t>W07605.37070</t>
  </si>
  <si>
    <t>N3848.96295</t>
  </si>
  <si>
    <t>W07605.46662</t>
  </si>
  <si>
    <t>N3849.38717</t>
  </si>
  <si>
    <t>W07605.39001</t>
  </si>
  <si>
    <t>N3849.75989</t>
  </si>
  <si>
    <t>W07605.11868</t>
  </si>
  <si>
    <t>N3850.10782</t>
  </si>
  <si>
    <t>W07604.67772</t>
  </si>
  <si>
    <t>N3850.36660</t>
  </si>
  <si>
    <t>W07604.18302</t>
  </si>
  <si>
    <t>N3850.56165</t>
  </si>
  <si>
    <t>W07603.54025</t>
  </si>
  <si>
    <t>N3850.60028</t>
  </si>
  <si>
    <t>W07602.84148</t>
  </si>
  <si>
    <t>N3850.51691</t>
  </si>
  <si>
    <t>W07602.19775</t>
  </si>
  <si>
    <t>N3850.33828</t>
  </si>
  <si>
    <t>W07601.52377</t>
  </si>
  <si>
    <t>N3850.08529</t>
  </si>
  <si>
    <t>W07600.96501</t>
  </si>
  <si>
    <t>N3849.69809</t>
  </si>
  <si>
    <t>W07600.56075</t>
  </si>
  <si>
    <t>N3849.20596</t>
  </si>
  <si>
    <t>W07600.36377</t>
  </si>
  <si>
    <t>N3848.71479</t>
  </si>
  <si>
    <t>W07600.41527</t>
  </si>
  <si>
    <t>N3848.26096</t>
  </si>
  <si>
    <t>W07600.64379</t>
  </si>
  <si>
    <t>N3847.87794</t>
  </si>
  <si>
    <t>W07600.91480</t>
  </si>
  <si>
    <t>N3847.48044</t>
  </si>
  <si>
    <t>W07601.23795</t>
  </si>
  <si>
    <t>N3847.14538</t>
  </si>
  <si>
    <t>W07601.59200</t>
  </si>
  <si>
    <t>N3846.86889</t>
  </si>
  <si>
    <t>W07602.06804</t>
  </si>
  <si>
    <t>N3846.73693</t>
  </si>
  <si>
    <t>W07602.57015</t>
  </si>
  <si>
    <t>N3846.75528</t>
  </si>
  <si>
    <t>W07603.13084</t>
  </si>
  <si>
    <t>N3846.92973</t>
  </si>
  <si>
    <t>W07603.62812</t>
  </si>
  <si>
    <t>N3847.20621</t>
  </si>
  <si>
    <t>W07604.01822</t>
  </si>
  <si>
    <t>N3847.60629</t>
  </si>
  <si>
    <t>W07604.42249</t>
  </si>
  <si>
    <t>N3848.02310</t>
  </si>
  <si>
    <t>W07604.71410</t>
  </si>
  <si>
    <t>N3848.50815</t>
  </si>
  <si>
    <t>W07604.83222</t>
  </si>
  <si>
    <t>N3849.05565</t>
  </si>
  <si>
    <t>W07604.72826</t>
  </si>
  <si>
    <t>N3849.57031</t>
  </si>
  <si>
    <t>W07604.44920</t>
  </si>
  <si>
    <t>N3850.02156</t>
  </si>
  <si>
    <t>W07604.11189</t>
  </si>
  <si>
    <t>N3850.50533</t>
  </si>
  <si>
    <t>W07603.70891</t>
  </si>
  <si>
    <t>N3850.93083</t>
  </si>
  <si>
    <t>W07603.33426</t>
  </si>
  <si>
    <t>N3851.34121</t>
  </si>
  <si>
    <t>W07602.94963</t>
  </si>
  <si>
    <t>N3851.83978</t>
  </si>
  <si>
    <t>W07602.63002</t>
  </si>
  <si>
    <t>N3852.35090</t>
  </si>
  <si>
    <t>W07602.52477</t>
  </si>
  <si>
    <t>N3852.80055</t>
  </si>
  <si>
    <t>W07602.65191</t>
  </si>
  <si>
    <t>N3853.18324</t>
  </si>
  <si>
    <t>W07603.03428</t>
  </si>
  <si>
    <t>N3853.38537</t>
  </si>
  <si>
    <t>W07603.51290</t>
  </si>
  <si>
    <t>N3853.46133</t>
  </si>
  <si>
    <t>W07604.03786</t>
  </si>
  <si>
    <t>N3853.39793</t>
  </si>
  <si>
    <t>W07604.60337</t>
  </si>
  <si>
    <t>N3853.22412</t>
  </si>
  <si>
    <t>W07605.08006</t>
  </si>
  <si>
    <t>N3852.98755</t>
  </si>
  <si>
    <t>W07605.56478</t>
  </si>
  <si>
    <t>N3852.80891</t>
  </si>
  <si>
    <t>W07606.08073</t>
  </si>
  <si>
    <t>N3852.73295</t>
  </si>
  <si>
    <t>W07606.58510</t>
  </si>
  <si>
    <t>N3852.71107</t>
  </si>
  <si>
    <t>W07607.10620</t>
  </si>
  <si>
    <t>N3852.72362</t>
  </si>
  <si>
    <t>W07607.63212</t>
  </si>
  <si>
    <t>N3852.77705</t>
  </si>
  <si>
    <t>W07608.20698</t>
  </si>
  <si>
    <t>N3852.84786</t>
  </si>
  <si>
    <t>W07608.74063</t>
  </si>
  <si>
    <t>N3852.95311</t>
  </si>
  <si>
    <t>W07609.31419</t>
  </si>
  <si>
    <t>N3853.07252</t>
  </si>
  <si>
    <t>W07609.87295</t>
  </si>
  <si>
    <t>N3853.19258</t>
  </si>
  <si>
    <t>W07610.38407</t>
  </si>
  <si>
    <t>N3853.33162</t>
  </si>
  <si>
    <t>W07610.89294</t>
  </si>
  <si>
    <t>N3853.48773</t>
  </si>
  <si>
    <t>W07611.40696</t>
  </si>
  <si>
    <t>N3853.62742</t>
  </si>
  <si>
    <t>W07611.97795</t>
  </si>
  <si>
    <t>N3853.65703</t>
  </si>
  <si>
    <t>W07612.50774</t>
  </si>
  <si>
    <t>N3853.65928</t>
  </si>
  <si>
    <t>W07613.07390</t>
  </si>
  <si>
    <t>N3853.67087</t>
  </si>
  <si>
    <t>W07613.58502</t>
  </si>
  <si>
    <t>N3853.72398</t>
  </si>
  <si>
    <t>W07614.09775</t>
  </si>
  <si>
    <t>N3853.80283</t>
  </si>
  <si>
    <t>W07614.56542</t>
  </si>
  <si>
    <t>N3853.94027</t>
  </si>
  <si>
    <t>W07615.06689</t>
  </si>
  <si>
    <t>N3854.10989</t>
  </si>
  <si>
    <t>W07615.60311</t>
  </si>
  <si>
    <t>N3854.25892</t>
  </si>
  <si>
    <t>W07616.10136</t>
  </si>
  <si>
    <t>N3854.40472</t>
  </si>
  <si>
    <t>W07616.59510</t>
  </si>
  <si>
    <t>N3854.56533</t>
  </si>
  <si>
    <t>W07617.12682</t>
  </si>
  <si>
    <t>N3854.69891</t>
  </si>
  <si>
    <t>W07617.61767</t>
  </si>
  <si>
    <t>N3854.83216</t>
  </si>
  <si>
    <t>W07618.10658</t>
  </si>
  <si>
    <t>N3854.97056</t>
  </si>
  <si>
    <t>W07618.64924</t>
  </si>
  <si>
    <t>N3855.06969</t>
  </si>
  <si>
    <t>W07619.15071</t>
  </si>
  <si>
    <t>N3855.16239</t>
  </si>
  <si>
    <t>W07619.70432</t>
  </si>
  <si>
    <t>N3855.22451</t>
  </si>
  <si>
    <t>W07620.21126</t>
  </si>
  <si>
    <t>N3855.26442</t>
  </si>
  <si>
    <t>W07620.71948</t>
  </si>
  <si>
    <t>N3855.28567</t>
  </si>
  <si>
    <t>W07621.21934</t>
  </si>
  <si>
    <t>N3855.29532</t>
  </si>
  <si>
    <t>W07621.76007</t>
  </si>
  <si>
    <t>N3855.24189</t>
  </si>
  <si>
    <t>W07622.24673</t>
  </si>
  <si>
    <t>START:flight02.txt</t>
  </si>
  <si>
    <t>RAMMPP 2000 Study RF-02 Flight Notes 06/08/2000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</si>
  <si>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</si>
  <si>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</si>
  <si>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</si>
  <si>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</si>
  <si>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       GPS-90/PSAP DAS-PC/Rustrak all in synch within 1 sec.</t>
  </si>
  <si>
    <t xml:space="preserve">170842 CBE altimeter 30.11"Hg. Switch to Aztec power. Start PSAP and </t>
  </si>
  <si>
    <t xml:space="preserve">       Rustrak. Change TEI 48 RANGE to 375. PSAP pump on. PSAP DAS on</t>
  </si>
  <si>
    <t>1714   Takeoff. Aztec breaker popped.</t>
  </si>
  <si>
    <t>1715   Start TEI pumps. TEI zeros on.</t>
  </si>
  <si>
    <t xml:space="preserve">       Current wx: Scattered (&lt;5%) Cu.</t>
  </si>
  <si>
    <t>172115 In CBE pattern. TEI zeros off @ 1.5 Kft.</t>
  </si>
  <si>
    <t>172340 Low approach to ~25 ft AGL over CBE.</t>
  </si>
  <si>
    <t xml:space="preserve">172353*Nav/Time fix mid-field CBE. Breaker popped. Reset. Start </t>
  </si>
  <si>
    <t xml:space="preserve">       spiral ascent @ 300 ft/min over CBE. Moderate chop in PBL.</t>
  </si>
  <si>
    <t xml:space="preserve">173845 Level @ 5.5 Kft over CBE. TEI zeros on. Status: 68.2%; </t>
  </si>
  <si>
    <t xml:space="preserve">       873.2mbarind; 0.191V(1.0ppbvSO2); OV(ZERO); 12.7C; 63.5ppbv;</t>
  </si>
  <si>
    <t xml:space="preserve">       2.304V(1.16ppmvCO)</t>
  </si>
  <si>
    <t>174400 TEI zeros off @ 5.5 Kft over CBE.</t>
  </si>
  <si>
    <t>174530 Resume ascent to 9.5 Kft @ 300 ft/min over CBE.</t>
  </si>
  <si>
    <t xml:space="preserve">175745 TEI zeros on level @ 9.5. Status: 18.4; 755.1; 0.141(0.7); 0; </t>
  </si>
  <si>
    <t xml:space="preserve">       6.9; 85.9; 2.637(1.32). Head direct FME descenting to 5.5 Kft</t>
  </si>
  <si>
    <t>180545 Current wx: Scattered (10%) Cu @ 6.5 Kft. Bumpy.</t>
  </si>
  <si>
    <t>180615 TEI zeros off @ 6.0 Kft descending to 5.5 Kft direct FME.</t>
  </si>
  <si>
    <t xml:space="preserve">183155 TEI zeros on @ 5.5 Kft over FME. Status: 71.5; 879.1; </t>
  </si>
  <si>
    <t xml:space="preserve">       0.141(0.7); 0; 12.8; 76.1; 1.326(0.66)</t>
  </si>
  <si>
    <t>183645 Level @ 5.5 Kft over FME. TEI zeros off.</t>
  </si>
  <si>
    <t>183815 Begin descent @ 300 ft/min over FME.</t>
  </si>
  <si>
    <t>190328 Low approach to ~50 ft AGL rnwy 28 FME. Turbulence.</t>
  </si>
  <si>
    <t>190338*Nav/Time fix mid-field FME. Aztec breaker didn't pop, but PSAP</t>
  </si>
  <si>
    <t xml:space="preserve">       program has crashed.</t>
  </si>
  <si>
    <t>190550 TEI zeros on. Restart PSAP program. Travers to ESN @ 1.5 Kft.</t>
  </si>
  <si>
    <t xml:space="preserve">       Leave TEIs on ZERO mode.</t>
  </si>
  <si>
    <t>191540 TEI zeros off.</t>
  </si>
  <si>
    <t xml:space="preserve">192426*Low approach to ~20 ft AGL over rnwy 22 ESN. Nav/Time fix @ </t>
  </si>
  <si>
    <t xml:space="preserve">       mid-field. Breaker OK. Ascend @ 300 ft/min to 5.5 Kft.</t>
  </si>
  <si>
    <t xml:space="preserve">       Current wx: Partial Ci to W.</t>
  </si>
  <si>
    <t>193834 Level @ 5.5 Kft over ESN. TEI zeros on. Status: 68.2; 876.2;</t>
  </si>
  <si>
    <t xml:space="preserve">       0.202(1.0); 0; 11.5; 64.5; 2.214(0.77)</t>
  </si>
  <si>
    <t>194555 TEI zeros off.</t>
  </si>
  <si>
    <t>194735 Resume climb to 9.5 Kft over ESN.</t>
  </si>
  <si>
    <t xml:space="preserve">195620 Level @ 8.0 Kft. TEI zeros on. Clouds @ 8.5 Kft. Must cut </t>
  </si>
  <si>
    <t xml:space="preserve">       spiral short to maintain VFR. Status: 36.6; 796.5; 0.131(0.7);</t>
  </si>
  <si>
    <t xml:space="preserve">       0; 9.2; 69.1; 2.055(1.03). Begin to descend near ESN.</t>
  </si>
  <si>
    <t>200126 Conclude PSAP program. TEI 48 display is screwed up. Output V</t>
  </si>
  <si>
    <t xml:space="preserve">       looks OK though. Shut down instruments. Oops! TEI 49 shut </t>
  </si>
  <si>
    <t xml:space="preserve">       down by mistake - need 24VDC from TEI 49 to power Pr probe.</t>
  </si>
  <si>
    <t>200740 W29 altimeter 30.07"Hg.</t>
  </si>
  <si>
    <t xml:space="preserve">201515 Rustrak reads 1066.2 mb on ground at W29. Conclude Rustrak &amp; </t>
  </si>
  <si>
    <t xml:space="preserve">       GPS-90.</t>
  </si>
  <si>
    <t>Raw Data Files:</t>
  </si>
  <si>
    <t>GPS    00060802.trk</t>
  </si>
  <si>
    <t>DAS    0060802x.dta (x: 1=RH,2=Pr,3=SO2,4=Mode,5=T,7=O3,8=CO)</t>
  </si>
  <si>
    <t>PSAP   01601707.psp</t>
  </si>
  <si>
    <t xml:space="preserve">       01601905.psp</t>
  </si>
  <si>
    <t>END:flight02.txt</t>
  </si>
  <si>
    <t>N3855.15531</t>
  </si>
  <si>
    <t>W07622.67610</t>
  </si>
  <si>
    <t>N3855.07871</t>
  </si>
  <si>
    <t>W07623.21361</t>
  </si>
  <si>
    <t>N3855.13246</t>
  </si>
  <si>
    <t>W07623.71765</t>
  </si>
  <si>
    <t>N3855.43823</t>
  </si>
  <si>
    <t>W07624.11548</t>
  </si>
  <si>
    <t>N3855.92489</t>
  </si>
  <si>
    <t>W07624.27158</t>
  </si>
  <si>
    <t>N3856.35168</t>
  </si>
  <si>
    <t>W07624.14477</t>
  </si>
  <si>
    <t>N3856.75691</t>
  </si>
  <si>
    <t>W07623.67066</t>
  </si>
  <si>
    <t>N3856.94327</t>
  </si>
  <si>
    <t>W07623.08873</t>
  </si>
  <si>
    <t>N3857.08875</t>
  </si>
  <si>
    <t>W07622.52032</t>
  </si>
  <si>
    <t>N3857.23327</t>
  </si>
  <si>
    <t>W07621.94289</t>
  </si>
  <si>
    <t>N3857.25097</t>
  </si>
  <si>
    <t>W07621.45108</t>
  </si>
  <si>
    <t>N3857.22587</t>
  </si>
  <si>
    <t>W07620.93416</t>
  </si>
  <si>
    <t>N3857.19400</t>
  </si>
  <si>
    <t>W07620.49063</t>
  </si>
  <si>
    <t>N3857.11965</t>
  </si>
  <si>
    <t>W07620.03262</t>
  </si>
  <si>
    <t>N3857.05077</t>
  </si>
  <si>
    <t>W07619.62289</t>
  </si>
  <si>
    <t>N3857.04015</t>
  </si>
  <si>
    <t>W07619.21508</t>
  </si>
  <si>
    <t>N3857.18564</t>
  </si>
  <si>
    <t>W07618.79730</t>
  </si>
  <si>
    <t>N3857.47210</t>
  </si>
  <si>
    <t>W07618.55204</t>
  </si>
  <si>
    <t>N3857.78624</t>
  </si>
  <si>
    <t>W07618.42040</t>
  </si>
  <si>
    <t>N3858.13288</t>
  </si>
  <si>
    <t>W07618.37695</t>
  </si>
  <si>
    <t>N3858.38201</t>
  </si>
  <si>
    <t>W07618.55333</t>
  </si>
  <si>
    <t>N3858.42707</t>
  </si>
  <si>
    <t>W07618.84108</t>
  </si>
  <si>
    <t>N3858.46956</t>
  </si>
  <si>
    <t>W07619.13655</t>
  </si>
  <si>
    <t>N3858.52331</t>
  </si>
  <si>
    <t>W07619.45133</t>
  </si>
  <si>
    <t>N3858.56837</t>
  </si>
  <si>
    <t>W07619.69563</t>
  </si>
  <si>
    <t>N3858.60281</t>
  </si>
  <si>
    <t>W07619.87748</t>
  </si>
  <si>
    <t>N3858.62695</t>
  </si>
  <si>
    <t>W07619.99464</t>
  </si>
  <si>
    <t>N3858.63564</t>
  </si>
  <si>
    <t>W07620.05354</t>
  </si>
  <si>
    <t>N3858.66010</t>
  </si>
  <si>
    <t>W07620.05225</t>
  </si>
  <si>
    <t>N3858.65559</t>
  </si>
  <si>
    <t>W07620.02136</t>
  </si>
  <si>
    <t>N3858.65012</t>
  </si>
  <si>
    <t>W07620.00494</t>
  </si>
  <si>
    <t>Date</t>
  </si>
  <si>
    <t>T</t>
  </si>
  <si>
    <t>RH</t>
  </si>
  <si>
    <t>Time (UT)</t>
  </si>
  <si>
    <t>Raw Pr</t>
  </si>
  <si>
    <t>Raw CO</t>
  </si>
  <si>
    <t>Mode</t>
  </si>
  <si>
    <t>Bap</t>
  </si>
  <si>
    <t>Pr</t>
  </si>
  <si>
    <t>Raw PAlt</t>
  </si>
  <si>
    <t>PAlt 1</t>
  </si>
  <si>
    <t>PAlt 2</t>
  </si>
  <si>
    <t>PAlt</t>
  </si>
  <si>
    <t>10-s CO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</si>
  <si>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</si>
  <si>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</si>
  <si>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</si>
  <si>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</si>
  <si>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DOY</t>
  </si>
  <si>
    <t>Dec.Day</t>
  </si>
  <si>
    <t>mm/dd/yy</t>
  </si>
  <si>
    <t>(UT)</t>
  </si>
  <si>
    <t>El. Time</t>
  </si>
  <si>
    <t xml:space="preserve"> Event</t>
  </si>
  <si>
    <t>Ozone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</si>
  <si>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</si>
  <si>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</si>
  <si>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</si>
  <si>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</si>
  <si>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</si>
  <si>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</si>
  <si>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</si>
  <si>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</si>
  <si>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</si>
  <si>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</si>
  <si>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VDC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</si>
  <si>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</si>
  <si>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</si>
  <si>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</si>
  <si>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</si>
  <si>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</si>
  <si>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</si>
  <si>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</si>
  <si>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</si>
  <si>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</si>
  <si>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</si>
  <si>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</si>
  <si>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</si>
  <si>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</si>
  <si>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</si>
  <si>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</si>
  <si>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</si>
  <si>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</si>
  <si>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</si>
  <si>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</si>
  <si>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</si>
  <si>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</si>
  <si>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</si>
  <si>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</si>
  <si>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N3937.18477</t>
  </si>
  <si>
    <t>W07845.51145</t>
  </si>
  <si>
    <t>N3937.21181</t>
  </si>
  <si>
    <t>W07845.45545</t>
  </si>
  <si>
    <t>N3937.24014</t>
  </si>
  <si>
    <t>W07845.40363</t>
  </si>
  <si>
    <t>N3937.26878</t>
  </si>
  <si>
    <t>W07845.36146</t>
  </si>
  <si>
    <t>N3937.30773</t>
  </si>
  <si>
    <t>W07845.32381</t>
  </si>
  <si>
    <t>N3937.34152</t>
  </si>
  <si>
    <t>W07845.29870</t>
  </si>
  <si>
    <t>N3937.35247</t>
  </si>
  <si>
    <t>W07845.28647</t>
  </si>
  <si>
    <t>N3937.35086</t>
  </si>
  <si>
    <t>W07845.28840</t>
  </si>
  <si>
    <t>N3937.35118</t>
  </si>
  <si>
    <t>W07845.28969</t>
  </si>
  <si>
    <t>N3937.35054</t>
  </si>
  <si>
    <t>W07845.28937</t>
  </si>
  <si>
    <t>W07845.29033</t>
  </si>
  <si>
    <t>W07845.29065</t>
  </si>
  <si>
    <t>N3937.34989</t>
  </si>
  <si>
    <t>W07845.29001</t>
  </si>
  <si>
    <t>W07845.28808</t>
  </si>
  <si>
    <t>N3937.34249</t>
  </si>
  <si>
    <t>W07845.26330</t>
  </si>
  <si>
    <t>N3937.32060</t>
  </si>
  <si>
    <t>W07845.23079</t>
  </si>
  <si>
    <t>N3937.29131</t>
  </si>
  <si>
    <t>W07845.22886</t>
  </si>
  <si>
    <t>N3937.20441</t>
  </si>
  <si>
    <t>W07845.31898</t>
  </si>
  <si>
    <t>N3937.01419</t>
  </si>
  <si>
    <t>W07845.52014</t>
  </si>
  <si>
    <t>N3936.78277</t>
  </si>
  <si>
    <t>W07845.78826</t>
  </si>
  <si>
    <t>N3936.57098</t>
  </si>
  <si>
    <t>W07846.06216</t>
  </si>
  <si>
    <t>N3936.35662</t>
  </si>
  <si>
    <t>W07846.34605</t>
  </si>
  <si>
    <t>N3936.11393</t>
  </si>
  <si>
    <t>W07846.58391</t>
  </si>
  <si>
    <t>N3935.80269</t>
  </si>
  <si>
    <t>W07846.61127</t>
  </si>
  <si>
    <t>N3935.52266</t>
  </si>
  <si>
    <t>W07846.36440</t>
  </si>
  <si>
    <t>N3935.44542</t>
  </si>
  <si>
    <t>W07845.83943</t>
  </si>
  <si>
    <t>N3935.61729</t>
  </si>
  <si>
    <t>W07845.38464</t>
  </si>
  <si>
    <t>N3935.90375</t>
  </si>
  <si>
    <t>W07845.01385</t>
  </si>
  <si>
    <t>N3936.17959</t>
  </si>
  <si>
    <t>W07844.69617</t>
  </si>
  <si>
    <t>N3936.49566</t>
  </si>
  <si>
    <t>W07844.32313</t>
  </si>
  <si>
    <t>N3936.78727</t>
  </si>
  <si>
    <t>W07843.96425</t>
  </si>
  <si>
    <t>N3937.10946</t>
  </si>
  <si>
    <t>W07843.65397</t>
  </si>
  <si>
    <t>N3937.55363</t>
  </si>
  <si>
    <t>W07843.56031</t>
  </si>
  <si>
    <t>N3937.91766</t>
  </si>
  <si>
    <t>W07843.80235</t>
  </si>
  <si>
    <t>N3938.17773</t>
  </si>
  <si>
    <t>W07844.20146</t>
  </si>
  <si>
    <t>N3938.17129</t>
  </si>
  <si>
    <t>W07844.68104</t>
  </si>
  <si>
    <t>N3937.88451</t>
  </si>
  <si>
    <t>W07845.00033</t>
  </si>
  <si>
    <t>N3937.52338</t>
  </si>
  <si>
    <t>W07845.18894</t>
  </si>
  <si>
    <t>N3937.15903</t>
  </si>
  <si>
    <t>W07845.43839</t>
  </si>
  <si>
    <t>N3936.84810</t>
  </si>
  <si>
    <t>W07845.67528</t>
  </si>
  <si>
    <t>N3936.54555</t>
  </si>
  <si>
    <t>W07845.90992</t>
  </si>
  <si>
    <t>N3936.24396</t>
  </si>
  <si>
    <t>W07846.12396</t>
  </si>
  <si>
    <t>N3935.90053</t>
  </si>
  <si>
    <t>W07846.14649</t>
  </si>
  <si>
    <t>N3935.60860</t>
  </si>
  <si>
    <t>W07845.86196</t>
  </si>
  <si>
    <t>N3935.51944</t>
  </si>
  <si>
    <t>W07845.32542</t>
  </si>
  <si>
    <t>N3935.67426</t>
  </si>
  <si>
    <t>W07844.88607</t>
  </si>
  <si>
    <t>N3935.95589</t>
  </si>
  <si>
    <t>W07844.54908</t>
  </si>
  <si>
    <t>N3936.25619</t>
  </si>
  <si>
    <t>W07844.25360</t>
  </si>
  <si>
    <t>N3936.57902</t>
  </si>
  <si>
    <t>W07843.97777</t>
  </si>
  <si>
    <t>N3936.91248</t>
  </si>
  <si>
    <t>W07843.67328</t>
  </si>
  <si>
    <t>W07843.46503</t>
  </si>
  <si>
    <t>N3937.65631</t>
  </si>
  <si>
    <t>W07843.48789</t>
  </si>
  <si>
    <t>N3937.97109</t>
  </si>
  <si>
    <t>W07843.76984</t>
  </si>
  <si>
    <t>N3938.14071</t>
  </si>
  <si>
    <t>W07844.19953</t>
  </si>
  <si>
    <t>N3938.05478</t>
  </si>
  <si>
    <t>W07844.66076</t>
  </si>
  <si>
    <t>N3937.69525</t>
  </si>
  <si>
    <t>W07844.96074</t>
  </si>
  <si>
    <t>N3937.35311</t>
  </si>
  <si>
    <t>W07845.19442</t>
  </si>
  <si>
    <t>N3937.04637</t>
  </si>
  <si>
    <t>W07845.47090</t>
  </si>
  <si>
    <t>N3936.74672</t>
  </si>
  <si>
    <t>W07845.78568</t>
  </si>
  <si>
    <t>N3936.45478</t>
  </si>
  <si>
    <t>W07846.00584</t>
  </si>
  <si>
    <t>N3936.12326</t>
  </si>
  <si>
    <t>W07845.91314</t>
  </si>
  <si>
    <t>N3935.85483</t>
  </si>
  <si>
    <t>N3935.98325</t>
  </si>
  <si>
    <t>W07844.97265</t>
  </si>
  <si>
    <t>N3936.25877</t>
  </si>
  <si>
    <t>W07844.65400</t>
  </si>
  <si>
    <t>N3936.55746</t>
  </si>
  <si>
    <t>W07844.36497</t>
  </si>
  <si>
    <t>W07844.07626</t>
  </si>
  <si>
    <t>N3937.13070</t>
  </si>
  <si>
    <t>W07843.82359</t>
  </si>
  <si>
    <t>N3937.45772</t>
  </si>
  <si>
    <t>W07843.68294</t>
  </si>
  <si>
    <t>N3937.74836</t>
  </si>
  <si>
    <t>W07843.82971</t>
  </si>
  <si>
    <t>N3937.93601</t>
  </si>
  <si>
    <t>W07844.13966</t>
  </si>
  <si>
    <t>N3937.95371</t>
  </si>
  <si>
    <t>W07844.50369</t>
  </si>
  <si>
    <t>N3937.72197</t>
  </si>
  <si>
    <t>W07844.79530</t>
  </si>
  <si>
    <t>N3937.47864</t>
  </si>
  <si>
    <t>W07845.02544</t>
  </si>
  <si>
    <t>N3937.25945</t>
  </si>
  <si>
    <t>W07845.26040</t>
  </si>
  <si>
    <t>N3937.03672</t>
  </si>
  <si>
    <t>W07845.49085</t>
  </si>
  <si>
    <t>N3936.80723</t>
  </si>
  <si>
    <t>W07845.73161</t>
  </si>
  <si>
    <t>N3936.55843</t>
  </si>
  <si>
    <t>W07845.98363</t>
  </si>
  <si>
    <t>N3936.33602</t>
  </si>
  <si>
    <t>W07846.21183</t>
  </si>
  <si>
    <t>N3936.12970</t>
  </si>
  <si>
    <t>W07846.42523</t>
  </si>
  <si>
    <t>N3935.86577</t>
  </si>
  <si>
    <t>W07846.58101</t>
  </si>
  <si>
    <t>N3935.56193</t>
  </si>
  <si>
    <t>W07846.55011</t>
  </si>
  <si>
    <t>N3935.30058</t>
  </si>
  <si>
    <t>W07846.29487</t>
  </si>
  <si>
    <t>N3935.19694</t>
  </si>
  <si>
    <t>W07845.85006</t>
  </si>
  <si>
    <t>N3935.25841</t>
  </si>
  <si>
    <t>W07845.36114</t>
  </si>
  <si>
    <t>N3935.49691</t>
  </si>
  <si>
    <t>W07844.82910</t>
  </si>
  <si>
    <t>N3935.77114</t>
  </si>
  <si>
    <t>W07844.52397</t>
  </si>
  <si>
    <t>N3936.06758</t>
  </si>
  <si>
    <t>W07844.22335</t>
  </si>
  <si>
    <t>N3936.36659</t>
  </si>
  <si>
    <t>W07843.97551</t>
  </si>
  <si>
    <t>N3936.66818</t>
  </si>
  <si>
    <t>W07843.78915</t>
  </si>
  <si>
    <t>N3936.98812</t>
  </si>
  <si>
    <t>W07843.66395</t>
  </si>
  <si>
    <t>W07843.68873</t>
  </si>
  <si>
    <t>N3937.65116</t>
  </si>
  <si>
    <t>W07843.84548</t>
  </si>
  <si>
    <t>N3937.90125</t>
  </si>
  <si>
    <t>W07844.07948</t>
  </si>
  <si>
    <t>N3938.10177</t>
  </si>
  <si>
    <t>W07844.37527</t>
  </si>
  <si>
    <t>N3938.23695</t>
  </si>
  <si>
    <t>W07844.75732</t>
  </si>
  <si>
    <t>N3938.22408</t>
  </si>
  <si>
    <t>W07845.14710</t>
  </si>
  <si>
    <t>N3938.11690</t>
  </si>
  <si>
    <t>W07845.51274</t>
  </si>
  <si>
    <t>N3937.92957</t>
  </si>
  <si>
    <t>W07845.87999</t>
  </si>
  <si>
    <t>N3937.73838</t>
  </si>
  <si>
    <t>W07846.18190</t>
  </si>
  <si>
    <t>N3937.51855</t>
  </si>
  <si>
    <t>W07846.47769</t>
  </si>
  <si>
    <t>N3937.28487</t>
  </si>
  <si>
    <t>W07846.74323</t>
  </si>
  <si>
    <t>N3937.00582</t>
  </si>
  <si>
    <t>W07846.97594</t>
  </si>
  <si>
    <t>N3936.74028</t>
  </si>
  <si>
    <t>W07847.08344</t>
  </si>
  <si>
    <t>N3936.39299</t>
  </si>
  <si>
    <t>W07847.03548</t>
  </si>
  <si>
    <t>N3936.11972</t>
  </si>
  <si>
    <t>W07846.85588</t>
  </si>
  <si>
    <t>N3935.84936</t>
  </si>
  <si>
    <t>W07846.54142</t>
  </si>
  <si>
    <t>N3935.69808</t>
  </si>
  <si>
    <t>W07846.12139</t>
  </si>
  <si>
    <t>N3935.67587</t>
  </si>
  <si>
    <t>W07845.63827</t>
  </si>
  <si>
    <t>N3935.76921</t>
  </si>
  <si>
    <t>W07845.16545</t>
  </si>
  <si>
    <t>N3935.92596</t>
  </si>
  <si>
    <t>W07844.71934</t>
  </si>
  <si>
    <t>N3936.09977</t>
  </si>
  <si>
    <t>W07844.34212</t>
  </si>
  <si>
    <t>N3936.33827</t>
  </si>
  <si>
    <t>W07843.96264</t>
  </si>
  <si>
    <t>N3936.69361</t>
  </si>
  <si>
    <t>W07843.68712</t>
  </si>
  <si>
    <t>N3937.05732</t>
  </si>
  <si>
    <t>W07843.57318</t>
  </si>
  <si>
    <t>N3937.46480</t>
  </si>
  <si>
    <t>W07843.56771</t>
  </si>
  <si>
    <t>N3937.78441</t>
  </si>
  <si>
    <t>W07843.63498</t>
  </si>
  <si>
    <t>N3938.10080</t>
  </si>
  <si>
    <t>W07843.78497</t>
  </si>
  <si>
    <t>N3938.41752</t>
  </si>
  <si>
    <t>W07844.05179</t>
  </si>
  <si>
    <t>N3938.59647</t>
  </si>
  <si>
    <t>W07844.41647</t>
  </si>
  <si>
    <t>N3938.67726</t>
  </si>
  <si>
    <t>W07844.77503</t>
  </si>
  <si>
    <t>N3938.67855</t>
  </si>
  <si>
    <t>W07845.18090</t>
  </si>
  <si>
    <t>N3938.57974</t>
  </si>
  <si>
    <t>W07845.60222</t>
  </si>
  <si>
    <t>N3938.42878</t>
  </si>
  <si>
    <t>W07845.94340</t>
  </si>
  <si>
    <t>N3938.21378</t>
  </si>
  <si>
    <t>W07846.27910</t>
  </si>
  <si>
    <t>N3938.01454</t>
  </si>
  <si>
    <t>W07846.55558</t>
  </si>
  <si>
    <t>N3937.77475</t>
  </si>
  <si>
    <t>W07846.83625</t>
  </si>
  <si>
    <t>N3937.48379</t>
  </si>
  <si>
    <t>W07847.04514</t>
  </si>
  <si>
    <t>N3937.16965</t>
  </si>
  <si>
    <t>W07847.18805</t>
  </si>
  <si>
    <t>N3936.80755</t>
  </si>
  <si>
    <t>W07847.23665</t>
  </si>
  <si>
    <t>N3936.47635</t>
  </si>
  <si>
    <t>W07847.15361</t>
  </si>
  <si>
    <t>N3936.18860</t>
  </si>
  <si>
    <t>W07846.95019</t>
  </si>
  <si>
    <t>N3935.91984</t>
  </si>
  <si>
    <t>W07846.62511</t>
  </si>
  <si>
    <t>N3935.73735</t>
  </si>
  <si>
    <t>W07846.20346</t>
  </si>
  <si>
    <t>N3935.67651</t>
  </si>
  <si>
    <t>W07845.71198</t>
  </si>
  <si>
    <t>N3935.72254</t>
  </si>
  <si>
    <t>W07845.21212</t>
  </si>
  <si>
    <t>N3935.82522</t>
  </si>
  <si>
    <t>W07844.72964</t>
  </si>
  <si>
    <t>N3935.99774</t>
  </si>
  <si>
    <t>W07844.28000</t>
  </si>
  <si>
    <t>N3936.22047</t>
  </si>
  <si>
    <t>W07843.85578</t>
  </si>
  <si>
    <t>N3936.49985</t>
  </si>
  <si>
    <t>W07843.49046</t>
  </si>
  <si>
    <t>N3936.83684</t>
  </si>
  <si>
    <t>W07843.25260</t>
  </si>
  <si>
    <t>N3937.26556</t>
  </si>
  <si>
    <t>W07843.17664</t>
  </si>
  <si>
    <t>N3937.64150</t>
  </si>
  <si>
    <t>W07843.25357</t>
  </si>
  <si>
    <t>N3937.97624</t>
  </si>
  <si>
    <t>W07843.44830</t>
  </si>
  <si>
    <t>N3938.27332</t>
  </si>
  <si>
    <t>W07843.72993</t>
  </si>
  <si>
    <t>N3938.48350</t>
  </si>
  <si>
    <t>W07844.04793</t>
  </si>
  <si>
    <t>N3938.61901</t>
  </si>
  <si>
    <t>W07844.45380</t>
  </si>
  <si>
    <t>N3938.68499</t>
  </si>
  <si>
    <t>W07844.86225</t>
  </si>
  <si>
    <t>N3938.62802</t>
  </si>
  <si>
    <t>W07845.32863</t>
  </si>
  <si>
    <t>N3938.46387</t>
  </si>
  <si>
    <t>W07845.69073</t>
  </si>
  <si>
    <t>N3938.23438</t>
  </si>
  <si>
    <t>N3937.92603</t>
  </si>
  <si>
    <t>W07846.29230</t>
  </si>
  <si>
    <t>N3937.62026</t>
  </si>
  <si>
    <t>W07846.51567</t>
  </si>
  <si>
    <t>N3937.28648</t>
  </si>
  <si>
    <t>W07846.66148</t>
  </si>
  <si>
    <t>N3936.94499</t>
  </si>
  <si>
    <t>W07846.72617</t>
  </si>
  <si>
    <t>N3936.60284</t>
  </si>
  <si>
    <t>W07846.63830</t>
  </si>
  <si>
    <t>N3936.28999</t>
  </si>
  <si>
    <t>W07846.36633</t>
  </si>
  <si>
    <t>N3935.99838</t>
  </si>
  <si>
    <t>W07845.93503</t>
  </si>
  <si>
    <t>N3935.80945</t>
  </si>
  <si>
    <t>W07845.46414</t>
  </si>
  <si>
    <t>N3935.73027</t>
  </si>
  <si>
    <t>W07844.88060</t>
  </si>
  <si>
    <t>N3935.78724</t>
  </si>
  <si>
    <t>W07844.25843</t>
  </si>
  <si>
    <t>N3935.94624</t>
  </si>
  <si>
    <t>W07843.69292</t>
  </si>
  <si>
    <t>N3936.21242</t>
  </si>
  <si>
    <t>W07843.20947</t>
  </si>
  <si>
    <t>N3936.57967</t>
  </si>
  <si>
    <t>W07842.80650</t>
  </si>
  <si>
    <t>N3936.98618</t>
  </si>
  <si>
    <t>W07842.59825</t>
  </si>
  <si>
    <t>N3937.46126</t>
  </si>
  <si>
    <t>W07842.48142</t>
  </si>
  <si>
    <t>N3937.85393</t>
  </si>
  <si>
    <t>W07842.49815</t>
  </si>
  <si>
    <t>N3938.25337</t>
  </si>
  <si>
    <t>W07842.65168</t>
  </si>
  <si>
    <t>N3938.59454</t>
  </si>
  <si>
    <t>W07843.04114</t>
  </si>
  <si>
    <t>N3938.80118</t>
  </si>
  <si>
    <t>W07843.49722</t>
  </si>
  <si>
    <t>N3938.90965</t>
  </si>
  <si>
    <t>W07844.02122</t>
  </si>
  <si>
    <t>N3938.94119</t>
  </si>
  <si>
    <t>W07844.51013</t>
  </si>
  <si>
    <t>N3938.88712</t>
  </si>
  <si>
    <t>W07845.00419</t>
  </si>
  <si>
    <t>N3938.81695</t>
  </si>
  <si>
    <t>W07845.47251</t>
  </si>
  <si>
    <t>N3938.69046</t>
  </si>
  <si>
    <t>W07845.98009</t>
  </si>
  <si>
    <t>N3938.51054</t>
  </si>
  <si>
    <t>W07846.41525</t>
  </si>
  <si>
    <t>N3938.27397</t>
  </si>
  <si>
    <t>W07846.80567</t>
  </si>
  <si>
    <t>N3937.95178</t>
  </si>
  <si>
    <t>W07847.16777</t>
  </si>
  <si>
    <t>N3937.58614</t>
  </si>
  <si>
    <t>W07847.38406</t>
  </si>
  <si>
    <t>N3937.19604</t>
  </si>
  <si>
    <t>W07847.49768</t>
  </si>
  <si>
    <t>N3936.79178</t>
  </si>
  <si>
    <t>W07847.57300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</si>
</sst>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E+00"/>
  </numFmts>
  <fonts count="27">
    <font>
      <sz val="10"/>
      <name val="Arial"/>
      <family val="0"/>
    </font>
    <font>
      <b/>
      <sz val="12"/>
      <name val="Arial"/>
      <family val="0"/>
    </font>
    <font>
      <b/>
      <vertAlign val="superscript"/>
      <sz val="8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5.75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bscript"/>
      <sz val="5.75"/>
      <name val="Arial"/>
      <family val="2"/>
    </font>
    <font>
      <b/>
      <vertAlign val="superscript"/>
      <sz val="5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21" fontId="12" fillId="0" borderId="0" xfId="0" applyNumberFormat="1" applyFont="1" applyAlignment="1">
      <alignment horizontal="center"/>
    </xf>
    <xf numFmtId="21" fontId="16" fillId="0" borderId="0" xfId="0" applyNumberFormat="1" applyFont="1" applyAlignment="1">
      <alignment/>
    </xf>
    <xf numFmtId="166" fontId="11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164" fontId="1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worksheet" Target="worksheets/sheet1.xml" /><Relationship Id="rId21" Type="http://schemas.openxmlformats.org/officeDocument/2006/relationships/worksheet" Target="worksheets/sheet2.xml" /><Relationship Id="rId22" Type="http://schemas.openxmlformats.org/officeDocument/2006/relationships/worksheet" Target="worksheets/sheet3.xml" /><Relationship Id="rId23" Type="http://schemas.openxmlformats.org/officeDocument/2006/relationships/chartsheet" Target="chartsheets/sheet20.xml" /><Relationship Id="rId24" Type="http://schemas.openxmlformats.org/officeDocument/2006/relationships/chartsheet" Target="chartsheets/sheet2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RF-02 06/08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Data!$Q$7</c:f>
              <c:strCache>
                <c:ptCount val="1"/>
                <c:pt idx="0">
                  <c:v>Ozone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Data!$D$9:$D$1124</c:f>
              <c:strCache>
                <c:ptCount val="1116"/>
                <c:pt idx="0">
                  <c:v>0.715324104</c:v>
                </c:pt>
                <c:pt idx="1">
                  <c:v>0.715393543</c:v>
                </c:pt>
                <c:pt idx="2">
                  <c:v>0.715509236</c:v>
                </c:pt>
                <c:pt idx="3">
                  <c:v>0.715624988</c:v>
                </c:pt>
                <c:pt idx="4">
                  <c:v>0.71574074</c:v>
                </c:pt>
                <c:pt idx="5">
                  <c:v>0.715856493</c:v>
                </c:pt>
                <c:pt idx="6">
                  <c:v>0.715972245</c:v>
                </c:pt>
                <c:pt idx="7">
                  <c:v>0.716087937</c:v>
                </c:pt>
                <c:pt idx="8">
                  <c:v>0.71620369</c:v>
                </c:pt>
                <c:pt idx="9">
                  <c:v>0.716319442</c:v>
                </c:pt>
                <c:pt idx="10">
                  <c:v>0.716435194</c:v>
                </c:pt>
                <c:pt idx="11">
                  <c:v>0.716550946</c:v>
                </c:pt>
                <c:pt idx="12">
                  <c:v>0.716666639</c:v>
                </c:pt>
                <c:pt idx="13">
                  <c:v>0.716782391</c:v>
                </c:pt>
                <c:pt idx="14">
                  <c:v>0.716898143</c:v>
                </c:pt>
                <c:pt idx="15">
                  <c:v>0.717013896</c:v>
                </c:pt>
                <c:pt idx="16">
                  <c:v>0.717129648</c:v>
                </c:pt>
                <c:pt idx="17">
                  <c:v>0.7172454</c:v>
                </c:pt>
                <c:pt idx="18">
                  <c:v>0.717361093</c:v>
                </c:pt>
                <c:pt idx="19">
                  <c:v>0.717476845</c:v>
                </c:pt>
                <c:pt idx="20">
                  <c:v>0.717592597</c:v>
                </c:pt>
                <c:pt idx="21">
                  <c:v>0.717708349</c:v>
                </c:pt>
                <c:pt idx="22">
                  <c:v>0.717824101</c:v>
                </c:pt>
                <c:pt idx="23">
                  <c:v>0.717939794</c:v>
                </c:pt>
                <c:pt idx="24">
                  <c:v>0.718055546</c:v>
                </c:pt>
                <c:pt idx="25">
                  <c:v>0.718171299</c:v>
                </c:pt>
                <c:pt idx="26">
                  <c:v>0.718287051</c:v>
                </c:pt>
                <c:pt idx="27">
                  <c:v>0.718402803</c:v>
                </c:pt>
                <c:pt idx="28">
                  <c:v>0.718518496</c:v>
                </c:pt>
                <c:pt idx="29">
                  <c:v>0.718634248</c:v>
                </c:pt>
                <c:pt idx="30">
                  <c:v>0.71875</c:v>
                </c:pt>
                <c:pt idx="31">
                  <c:v>0.718865752</c:v>
                </c:pt>
                <c:pt idx="32">
                  <c:v>0.718981504</c:v>
                </c:pt>
                <c:pt idx="33">
                  <c:v>0.719097197</c:v>
                </c:pt>
                <c:pt idx="34">
                  <c:v>0.719212949</c:v>
                </c:pt>
                <c:pt idx="35">
                  <c:v>0.719328701</c:v>
                </c:pt>
                <c:pt idx="36">
                  <c:v>0.719444454</c:v>
                </c:pt>
                <c:pt idx="37">
                  <c:v>0.719560206</c:v>
                </c:pt>
                <c:pt idx="38">
                  <c:v>0.719675899</c:v>
                </c:pt>
                <c:pt idx="39">
                  <c:v>0.719791651</c:v>
                </c:pt>
                <c:pt idx="40">
                  <c:v>0.719907403</c:v>
                </c:pt>
                <c:pt idx="41">
                  <c:v>0.720023155</c:v>
                </c:pt>
                <c:pt idx="42">
                  <c:v>0.720138907</c:v>
                </c:pt>
                <c:pt idx="43">
                  <c:v>0.7202546</c:v>
                </c:pt>
                <c:pt idx="44">
                  <c:v>0.720370352</c:v>
                </c:pt>
                <c:pt idx="45">
                  <c:v>0.720486104</c:v>
                </c:pt>
                <c:pt idx="46">
                  <c:v>0.720601857</c:v>
                </c:pt>
                <c:pt idx="47">
                  <c:v>0.720717609</c:v>
                </c:pt>
                <c:pt idx="48">
                  <c:v>0.720833361</c:v>
                </c:pt>
                <c:pt idx="49">
                  <c:v>0.720949054</c:v>
                </c:pt>
                <c:pt idx="50">
                  <c:v>0.721064806</c:v>
                </c:pt>
                <c:pt idx="51">
                  <c:v>0.721180558</c:v>
                </c:pt>
                <c:pt idx="52">
                  <c:v>0.72129631</c:v>
                </c:pt>
                <c:pt idx="53">
                  <c:v>0.721412063</c:v>
                </c:pt>
                <c:pt idx="54">
                  <c:v>0.721527755</c:v>
                </c:pt>
                <c:pt idx="55">
                  <c:v>0.721643507</c:v>
                </c:pt>
                <c:pt idx="56">
                  <c:v>0.72175926</c:v>
                </c:pt>
                <c:pt idx="57">
                  <c:v>0.721875012</c:v>
                </c:pt>
                <c:pt idx="58">
                  <c:v>0.721990764</c:v>
                </c:pt>
                <c:pt idx="59">
                  <c:v>0.722106457</c:v>
                </c:pt>
                <c:pt idx="60">
                  <c:v>0.722222209</c:v>
                </c:pt>
                <c:pt idx="61">
                  <c:v>0.722337961</c:v>
                </c:pt>
                <c:pt idx="62">
                  <c:v>0.722453713</c:v>
                </c:pt>
                <c:pt idx="63">
                  <c:v>0.722569466</c:v>
                </c:pt>
                <c:pt idx="64">
                  <c:v>0.722685158</c:v>
                </c:pt>
                <c:pt idx="65">
                  <c:v>0.72280091</c:v>
                </c:pt>
                <c:pt idx="66">
                  <c:v>0.722916663</c:v>
                </c:pt>
                <c:pt idx="67">
                  <c:v>0.723032415</c:v>
                </c:pt>
                <c:pt idx="68">
                  <c:v>0.723148167</c:v>
                </c:pt>
                <c:pt idx="69">
                  <c:v>0.72326386</c:v>
                </c:pt>
                <c:pt idx="70">
                  <c:v>0.723379612</c:v>
                </c:pt>
                <c:pt idx="71">
                  <c:v>0.723495364</c:v>
                </c:pt>
                <c:pt idx="72">
                  <c:v>0.723611116</c:v>
                </c:pt>
                <c:pt idx="73">
                  <c:v>0.723726869</c:v>
                </c:pt>
                <c:pt idx="74">
                  <c:v>0.723842621</c:v>
                </c:pt>
                <c:pt idx="75">
                  <c:v>0.723958313</c:v>
                </c:pt>
                <c:pt idx="76">
                  <c:v>0.724074066</c:v>
                </c:pt>
                <c:pt idx="77">
                  <c:v>0.724189818</c:v>
                </c:pt>
                <c:pt idx="78">
                  <c:v>0.72430557</c:v>
                </c:pt>
                <c:pt idx="79">
                  <c:v>0.724421322</c:v>
                </c:pt>
                <c:pt idx="80">
                  <c:v>0.724537015</c:v>
                </c:pt>
                <c:pt idx="81">
                  <c:v>0.724652767</c:v>
                </c:pt>
                <c:pt idx="82">
                  <c:v>0.724768519</c:v>
                </c:pt>
                <c:pt idx="83">
                  <c:v>0.724884272</c:v>
                </c:pt>
                <c:pt idx="84">
                  <c:v>0.725000024</c:v>
                </c:pt>
                <c:pt idx="85">
                  <c:v>0.725115716</c:v>
                </c:pt>
                <c:pt idx="86">
                  <c:v>0.725231469</c:v>
                </c:pt>
                <c:pt idx="87">
                  <c:v>0.725347221</c:v>
                </c:pt>
                <c:pt idx="88">
                  <c:v>0.725462973</c:v>
                </c:pt>
                <c:pt idx="89">
                  <c:v>0.725578725</c:v>
                </c:pt>
                <c:pt idx="90">
                  <c:v>0.725694418</c:v>
                </c:pt>
                <c:pt idx="91">
                  <c:v>0.72581017</c:v>
                </c:pt>
                <c:pt idx="92">
                  <c:v>0.725925922</c:v>
                </c:pt>
                <c:pt idx="93">
                  <c:v>0.726041675</c:v>
                </c:pt>
                <c:pt idx="94">
                  <c:v>0.726157427</c:v>
                </c:pt>
                <c:pt idx="95">
                  <c:v>0.726273119</c:v>
                </c:pt>
                <c:pt idx="96">
                  <c:v>0.726388872</c:v>
                </c:pt>
                <c:pt idx="97">
                  <c:v>0.726504624</c:v>
                </c:pt>
                <c:pt idx="98">
                  <c:v>0.726620376</c:v>
                </c:pt>
                <c:pt idx="99">
                  <c:v>0.726736128</c:v>
                </c:pt>
                <c:pt idx="100">
                  <c:v>0.726851881</c:v>
                </c:pt>
                <c:pt idx="101">
                  <c:v>0.726967573</c:v>
                </c:pt>
                <c:pt idx="102">
                  <c:v>0.727083325</c:v>
                </c:pt>
                <c:pt idx="103">
                  <c:v>0.727199078</c:v>
                </c:pt>
                <c:pt idx="104">
                  <c:v>0.72731483</c:v>
                </c:pt>
                <c:pt idx="105">
                  <c:v>0.727430582</c:v>
                </c:pt>
                <c:pt idx="106">
                  <c:v>0.727546275</c:v>
                </c:pt>
                <c:pt idx="107">
                  <c:v>0.727662027</c:v>
                </c:pt>
                <c:pt idx="108">
                  <c:v>0.727777779</c:v>
                </c:pt>
                <c:pt idx="109">
                  <c:v>0.727893531</c:v>
                </c:pt>
                <c:pt idx="110">
                  <c:v>0.728009284</c:v>
                </c:pt>
                <c:pt idx="111">
                  <c:v>0.728124976</c:v>
                </c:pt>
                <c:pt idx="112">
                  <c:v>0.728240728</c:v>
                </c:pt>
                <c:pt idx="113">
                  <c:v>0.728356481</c:v>
                </c:pt>
                <c:pt idx="114">
                  <c:v>0.728472233</c:v>
                </c:pt>
                <c:pt idx="115">
                  <c:v>0.728587985</c:v>
                </c:pt>
                <c:pt idx="116">
                  <c:v>0.728703678</c:v>
                </c:pt>
                <c:pt idx="117">
                  <c:v>0.72881943</c:v>
                </c:pt>
                <c:pt idx="118">
                  <c:v>0.728935182</c:v>
                </c:pt>
                <c:pt idx="119">
                  <c:v>0.729050934</c:v>
                </c:pt>
                <c:pt idx="120">
                  <c:v>0.729166687</c:v>
                </c:pt>
                <c:pt idx="121">
                  <c:v>0.729282379</c:v>
                </c:pt>
                <c:pt idx="122">
                  <c:v>0.729398131</c:v>
                </c:pt>
                <c:pt idx="123">
                  <c:v>0.729513884</c:v>
                </c:pt>
                <c:pt idx="124">
                  <c:v>0.729629636</c:v>
                </c:pt>
                <c:pt idx="125">
                  <c:v>0.729745388</c:v>
                </c:pt>
                <c:pt idx="126">
                  <c:v>0.72986114</c:v>
                </c:pt>
                <c:pt idx="127">
                  <c:v>0.729976833</c:v>
                </c:pt>
                <c:pt idx="128">
                  <c:v>0.730092585</c:v>
                </c:pt>
                <c:pt idx="129">
                  <c:v>0.730208337</c:v>
                </c:pt>
                <c:pt idx="130">
                  <c:v>0.73032409</c:v>
                </c:pt>
                <c:pt idx="131">
                  <c:v>0.730439842</c:v>
                </c:pt>
                <c:pt idx="132">
                  <c:v>0.730555534</c:v>
                </c:pt>
                <c:pt idx="133">
                  <c:v>0.730671287</c:v>
                </c:pt>
                <c:pt idx="134">
                  <c:v>0.730787039</c:v>
                </c:pt>
                <c:pt idx="135">
                  <c:v>0.730902791</c:v>
                </c:pt>
                <c:pt idx="136">
                  <c:v>0.731018543</c:v>
                </c:pt>
                <c:pt idx="137">
                  <c:v>0.731134236</c:v>
                </c:pt>
                <c:pt idx="138">
                  <c:v>0.731249988</c:v>
                </c:pt>
                <c:pt idx="139">
                  <c:v>0.73136574</c:v>
                </c:pt>
                <c:pt idx="140">
                  <c:v>0.731481493</c:v>
                </c:pt>
                <c:pt idx="141">
                  <c:v>0.731597245</c:v>
                </c:pt>
                <c:pt idx="142">
                  <c:v>0.731712937</c:v>
                </c:pt>
                <c:pt idx="143">
                  <c:v>0.73182869</c:v>
                </c:pt>
                <c:pt idx="144">
                  <c:v>0.731944442</c:v>
                </c:pt>
                <c:pt idx="145">
                  <c:v>0.732060194</c:v>
                </c:pt>
                <c:pt idx="146">
                  <c:v>0.732175946</c:v>
                </c:pt>
                <c:pt idx="147">
                  <c:v>0.732291639</c:v>
                </c:pt>
                <c:pt idx="148">
                  <c:v>0.732407391</c:v>
                </c:pt>
                <c:pt idx="149">
                  <c:v>0.732523143</c:v>
                </c:pt>
                <c:pt idx="150">
                  <c:v>0.732638896</c:v>
                </c:pt>
                <c:pt idx="151">
                  <c:v>0.732754648</c:v>
                </c:pt>
                <c:pt idx="152">
                  <c:v>0.7328704</c:v>
                </c:pt>
                <c:pt idx="153">
                  <c:v>0.732986093</c:v>
                </c:pt>
                <c:pt idx="154">
                  <c:v>0.733101845</c:v>
                </c:pt>
                <c:pt idx="155">
                  <c:v>0.733217597</c:v>
                </c:pt>
                <c:pt idx="156">
                  <c:v>0.733333349</c:v>
                </c:pt>
                <c:pt idx="157">
                  <c:v>0.733449101</c:v>
                </c:pt>
                <c:pt idx="158">
                  <c:v>0.733564794</c:v>
                </c:pt>
                <c:pt idx="159">
                  <c:v>0.733680546</c:v>
                </c:pt>
                <c:pt idx="160">
                  <c:v>0.733796299</c:v>
                </c:pt>
                <c:pt idx="161">
                  <c:v>0.733912051</c:v>
                </c:pt>
                <c:pt idx="162">
                  <c:v>0.734027803</c:v>
                </c:pt>
                <c:pt idx="163">
                  <c:v>0.734143496</c:v>
                </c:pt>
                <c:pt idx="164">
                  <c:v>0.734259248</c:v>
                </c:pt>
                <c:pt idx="165">
                  <c:v>0.734375</c:v>
                </c:pt>
                <c:pt idx="166">
                  <c:v>0.734490752</c:v>
                </c:pt>
                <c:pt idx="167">
                  <c:v>0.734606504</c:v>
                </c:pt>
                <c:pt idx="168">
                  <c:v>0.734722197</c:v>
                </c:pt>
                <c:pt idx="169">
                  <c:v>0.734837949</c:v>
                </c:pt>
                <c:pt idx="170">
                  <c:v>0.734953701</c:v>
                </c:pt>
                <c:pt idx="171">
                  <c:v>0.735069454</c:v>
                </c:pt>
                <c:pt idx="172">
                  <c:v>0.735185206</c:v>
                </c:pt>
                <c:pt idx="173">
                  <c:v>0.735300899</c:v>
                </c:pt>
                <c:pt idx="174">
                  <c:v>0.735416651</c:v>
                </c:pt>
                <c:pt idx="175">
                  <c:v>0.735532403</c:v>
                </c:pt>
                <c:pt idx="176">
                  <c:v>0.735648155</c:v>
                </c:pt>
                <c:pt idx="177">
                  <c:v>0.735763907</c:v>
                </c:pt>
                <c:pt idx="178">
                  <c:v>0.7358796</c:v>
                </c:pt>
                <c:pt idx="179">
                  <c:v>0.735995352</c:v>
                </c:pt>
                <c:pt idx="180">
                  <c:v>0.736111104</c:v>
                </c:pt>
                <c:pt idx="181">
                  <c:v>0.736226857</c:v>
                </c:pt>
                <c:pt idx="182">
                  <c:v>0.736342609</c:v>
                </c:pt>
                <c:pt idx="183">
                  <c:v>0.736458361</c:v>
                </c:pt>
                <c:pt idx="184">
                  <c:v>0.736574054</c:v>
                </c:pt>
                <c:pt idx="185">
                  <c:v>0.736689806</c:v>
                </c:pt>
                <c:pt idx="186">
                  <c:v>0.736805558</c:v>
                </c:pt>
                <c:pt idx="187">
                  <c:v>0.73692131</c:v>
                </c:pt>
                <c:pt idx="188">
                  <c:v>0.737037063</c:v>
                </c:pt>
                <c:pt idx="189">
                  <c:v>0.737152755</c:v>
                </c:pt>
                <c:pt idx="190">
                  <c:v>0.737268507</c:v>
                </c:pt>
                <c:pt idx="191">
                  <c:v>0.73738426</c:v>
                </c:pt>
                <c:pt idx="192">
                  <c:v>0.737500012</c:v>
                </c:pt>
                <c:pt idx="193">
                  <c:v>0.737615764</c:v>
                </c:pt>
                <c:pt idx="194">
                  <c:v>0.737731457</c:v>
                </c:pt>
                <c:pt idx="195">
                  <c:v>0.737847209</c:v>
                </c:pt>
                <c:pt idx="196">
                  <c:v>0.737962961</c:v>
                </c:pt>
                <c:pt idx="197">
                  <c:v>0.738078713</c:v>
                </c:pt>
                <c:pt idx="198">
                  <c:v>0.738194466</c:v>
                </c:pt>
                <c:pt idx="199">
                  <c:v>0.738310158</c:v>
                </c:pt>
                <c:pt idx="200">
                  <c:v>0.73842591</c:v>
                </c:pt>
                <c:pt idx="201">
                  <c:v>0.738541663</c:v>
                </c:pt>
                <c:pt idx="202">
                  <c:v>0.738657415</c:v>
                </c:pt>
                <c:pt idx="203">
                  <c:v>0.738773167</c:v>
                </c:pt>
                <c:pt idx="204">
                  <c:v>0.73888886</c:v>
                </c:pt>
                <c:pt idx="205">
                  <c:v>0.739004612</c:v>
                </c:pt>
                <c:pt idx="206">
                  <c:v>0.739120364</c:v>
                </c:pt>
                <c:pt idx="207">
                  <c:v>0.739236116</c:v>
                </c:pt>
                <c:pt idx="208">
                  <c:v>0.739351869</c:v>
                </c:pt>
                <c:pt idx="209">
                  <c:v>0.739467621</c:v>
                </c:pt>
                <c:pt idx="210">
                  <c:v>0.739583313</c:v>
                </c:pt>
                <c:pt idx="211">
                  <c:v>0.739699066</c:v>
                </c:pt>
                <c:pt idx="212">
                  <c:v>0.739814818</c:v>
                </c:pt>
                <c:pt idx="213">
                  <c:v>0.73993057</c:v>
                </c:pt>
                <c:pt idx="214">
                  <c:v>0.740046322</c:v>
                </c:pt>
                <c:pt idx="215">
                  <c:v>0.740162015</c:v>
                </c:pt>
                <c:pt idx="216">
                  <c:v>0.740277767</c:v>
                </c:pt>
                <c:pt idx="217">
                  <c:v>0.740393519</c:v>
                </c:pt>
                <c:pt idx="218">
                  <c:v>0.740509272</c:v>
                </c:pt>
                <c:pt idx="219">
                  <c:v>0.740625024</c:v>
                </c:pt>
                <c:pt idx="220">
                  <c:v>0.740740716</c:v>
                </c:pt>
                <c:pt idx="221">
                  <c:v>0.740856469</c:v>
                </c:pt>
                <c:pt idx="222">
                  <c:v>0.740972221</c:v>
                </c:pt>
                <c:pt idx="223">
                  <c:v>0.741087973</c:v>
                </c:pt>
                <c:pt idx="224">
                  <c:v>0.741203725</c:v>
                </c:pt>
                <c:pt idx="225">
                  <c:v>0.741319418</c:v>
                </c:pt>
                <c:pt idx="226">
                  <c:v>0.74143517</c:v>
                </c:pt>
                <c:pt idx="227">
                  <c:v>0.741550922</c:v>
                </c:pt>
                <c:pt idx="228">
                  <c:v>0.741666675</c:v>
                </c:pt>
                <c:pt idx="229">
                  <c:v>0.741782427</c:v>
                </c:pt>
                <c:pt idx="230">
                  <c:v>0.741898119</c:v>
                </c:pt>
                <c:pt idx="231">
                  <c:v>0.742013872</c:v>
                </c:pt>
                <c:pt idx="232">
                  <c:v>0.742129624</c:v>
                </c:pt>
                <c:pt idx="233">
                  <c:v>0.742245376</c:v>
                </c:pt>
                <c:pt idx="234">
                  <c:v>0.742361128</c:v>
                </c:pt>
                <c:pt idx="235">
                  <c:v>0.742476881</c:v>
                </c:pt>
                <c:pt idx="236">
                  <c:v>0.742592573</c:v>
                </c:pt>
                <c:pt idx="237">
                  <c:v>0.742708325</c:v>
                </c:pt>
                <c:pt idx="238">
                  <c:v>0.742824078</c:v>
                </c:pt>
                <c:pt idx="239">
                  <c:v>0.74293983</c:v>
                </c:pt>
                <c:pt idx="240">
                  <c:v>0.743055582</c:v>
                </c:pt>
                <c:pt idx="241">
                  <c:v>0.743171275</c:v>
                </c:pt>
                <c:pt idx="242">
                  <c:v>0.743287027</c:v>
                </c:pt>
                <c:pt idx="243">
                  <c:v>0.743402779</c:v>
                </c:pt>
                <c:pt idx="244">
                  <c:v>0.743518531</c:v>
                </c:pt>
                <c:pt idx="245">
                  <c:v>0.743634284</c:v>
                </c:pt>
                <c:pt idx="246">
                  <c:v>0.743749976</c:v>
                </c:pt>
                <c:pt idx="247">
                  <c:v>0.743865728</c:v>
                </c:pt>
                <c:pt idx="248">
                  <c:v>0.743981481</c:v>
                </c:pt>
                <c:pt idx="249">
                  <c:v>0.744097233</c:v>
                </c:pt>
                <c:pt idx="250">
                  <c:v>0.744212985</c:v>
                </c:pt>
                <c:pt idx="251">
                  <c:v>0.744328678</c:v>
                </c:pt>
                <c:pt idx="252">
                  <c:v>0.74444443</c:v>
                </c:pt>
                <c:pt idx="253">
                  <c:v>0.744560182</c:v>
                </c:pt>
                <c:pt idx="254">
                  <c:v>0.744675934</c:v>
                </c:pt>
                <c:pt idx="255">
                  <c:v>0.744791687</c:v>
                </c:pt>
                <c:pt idx="256">
                  <c:v>0.744907379</c:v>
                </c:pt>
                <c:pt idx="257">
                  <c:v>0.745023131</c:v>
                </c:pt>
                <c:pt idx="258">
                  <c:v>0.745138884</c:v>
                </c:pt>
                <c:pt idx="259">
                  <c:v>0.745254636</c:v>
                </c:pt>
                <c:pt idx="260">
                  <c:v>0.745370388</c:v>
                </c:pt>
                <c:pt idx="261">
                  <c:v>0.74548614</c:v>
                </c:pt>
                <c:pt idx="262">
                  <c:v>0.745601833</c:v>
                </c:pt>
                <c:pt idx="263">
                  <c:v>0.745717585</c:v>
                </c:pt>
                <c:pt idx="264">
                  <c:v>0.745833337</c:v>
                </c:pt>
                <c:pt idx="265">
                  <c:v>0.74594909</c:v>
                </c:pt>
                <c:pt idx="266">
                  <c:v>0.746064842</c:v>
                </c:pt>
                <c:pt idx="267">
                  <c:v>0.746180534</c:v>
                </c:pt>
                <c:pt idx="268">
                  <c:v>0.746296287</c:v>
                </c:pt>
                <c:pt idx="269">
                  <c:v>0.746412039</c:v>
                </c:pt>
                <c:pt idx="270">
                  <c:v>0.746527791</c:v>
                </c:pt>
                <c:pt idx="271">
                  <c:v>0.746643543</c:v>
                </c:pt>
                <c:pt idx="272">
                  <c:v>0.746759236</c:v>
                </c:pt>
                <c:pt idx="273">
                  <c:v>0.746874988</c:v>
                </c:pt>
                <c:pt idx="274">
                  <c:v>0.74699074</c:v>
                </c:pt>
                <c:pt idx="275">
                  <c:v>0.747106493</c:v>
                </c:pt>
                <c:pt idx="276">
                  <c:v>0.747222245</c:v>
                </c:pt>
                <c:pt idx="277">
                  <c:v>0.747337937</c:v>
                </c:pt>
                <c:pt idx="278">
                  <c:v>0.74745369</c:v>
                </c:pt>
                <c:pt idx="279">
                  <c:v>0.747569442</c:v>
                </c:pt>
                <c:pt idx="280">
                  <c:v>0.747685194</c:v>
                </c:pt>
                <c:pt idx="281">
                  <c:v>0.747800946</c:v>
                </c:pt>
                <c:pt idx="282">
                  <c:v>0.747916639</c:v>
                </c:pt>
                <c:pt idx="283">
                  <c:v>0.748032391</c:v>
                </c:pt>
                <c:pt idx="284">
                  <c:v>0.748148143</c:v>
                </c:pt>
                <c:pt idx="285">
                  <c:v>0.748263896</c:v>
                </c:pt>
                <c:pt idx="286">
                  <c:v>0.748379648</c:v>
                </c:pt>
                <c:pt idx="287">
                  <c:v>0.7484954</c:v>
                </c:pt>
                <c:pt idx="288">
                  <c:v>0.748611093</c:v>
                </c:pt>
                <c:pt idx="289">
                  <c:v>0.748726845</c:v>
                </c:pt>
                <c:pt idx="290">
                  <c:v>0.748842597</c:v>
                </c:pt>
                <c:pt idx="291">
                  <c:v>0.748958349</c:v>
                </c:pt>
                <c:pt idx="292">
                  <c:v>0.749074101</c:v>
                </c:pt>
                <c:pt idx="293">
                  <c:v>0.749189794</c:v>
                </c:pt>
                <c:pt idx="294">
                  <c:v>0.749305546</c:v>
                </c:pt>
                <c:pt idx="295">
                  <c:v>0.749421299</c:v>
                </c:pt>
                <c:pt idx="296">
                  <c:v>0.749537051</c:v>
                </c:pt>
                <c:pt idx="297">
                  <c:v>0.749652803</c:v>
                </c:pt>
                <c:pt idx="298">
                  <c:v>0.749768496</c:v>
                </c:pt>
                <c:pt idx="299">
                  <c:v>0.749884248</c:v>
                </c:pt>
                <c:pt idx="300">
                  <c:v>0.75</c:v>
                </c:pt>
                <c:pt idx="301">
                  <c:v>0.750115752</c:v>
                </c:pt>
                <c:pt idx="302">
                  <c:v>0.750231504</c:v>
                </c:pt>
                <c:pt idx="303">
                  <c:v>0.750347197</c:v>
                </c:pt>
                <c:pt idx="304">
                  <c:v>0.750462949</c:v>
                </c:pt>
                <c:pt idx="305">
                  <c:v>0.750578701</c:v>
                </c:pt>
                <c:pt idx="306">
                  <c:v>0.750694454</c:v>
                </c:pt>
                <c:pt idx="307">
                  <c:v>0.750810206</c:v>
                </c:pt>
                <c:pt idx="308">
                  <c:v>0.750925899</c:v>
                </c:pt>
                <c:pt idx="309">
                  <c:v>0.751041651</c:v>
                </c:pt>
                <c:pt idx="310">
                  <c:v>0.751157403</c:v>
                </c:pt>
                <c:pt idx="311">
                  <c:v>0.751273155</c:v>
                </c:pt>
                <c:pt idx="312">
                  <c:v>0.751388907</c:v>
                </c:pt>
                <c:pt idx="313">
                  <c:v>0.7515046</c:v>
                </c:pt>
                <c:pt idx="314">
                  <c:v>0.751620352</c:v>
                </c:pt>
                <c:pt idx="315">
                  <c:v>0.751736104</c:v>
                </c:pt>
                <c:pt idx="316">
                  <c:v>0.751851857</c:v>
                </c:pt>
                <c:pt idx="317">
                  <c:v>0.751967609</c:v>
                </c:pt>
                <c:pt idx="318">
                  <c:v>0.752083361</c:v>
                </c:pt>
                <c:pt idx="319">
                  <c:v>0.752199054</c:v>
                </c:pt>
                <c:pt idx="320">
                  <c:v>0.752314806</c:v>
                </c:pt>
                <c:pt idx="321">
                  <c:v>0.752430558</c:v>
                </c:pt>
                <c:pt idx="322">
                  <c:v>0.75254631</c:v>
                </c:pt>
                <c:pt idx="323">
                  <c:v>0.752662063</c:v>
                </c:pt>
                <c:pt idx="324">
                  <c:v>0.752777755</c:v>
                </c:pt>
                <c:pt idx="325">
                  <c:v>0.752893507</c:v>
                </c:pt>
                <c:pt idx="326">
                  <c:v>0.75300926</c:v>
                </c:pt>
                <c:pt idx="327">
                  <c:v>0.753125012</c:v>
                </c:pt>
                <c:pt idx="328">
                  <c:v>0.753240764</c:v>
                </c:pt>
                <c:pt idx="329">
                  <c:v>0.753356457</c:v>
                </c:pt>
                <c:pt idx="330">
                  <c:v>0.753472209</c:v>
                </c:pt>
                <c:pt idx="331">
                  <c:v>0.753587961</c:v>
                </c:pt>
                <c:pt idx="332">
                  <c:v>0.753703713</c:v>
                </c:pt>
                <c:pt idx="333">
                  <c:v>0.753819466</c:v>
                </c:pt>
                <c:pt idx="334">
                  <c:v>0.753935158</c:v>
                </c:pt>
                <c:pt idx="335">
                  <c:v>0.75405091</c:v>
                </c:pt>
                <c:pt idx="336">
                  <c:v>0.754166663</c:v>
                </c:pt>
                <c:pt idx="337">
                  <c:v>0.754282415</c:v>
                </c:pt>
                <c:pt idx="338">
                  <c:v>0.754398167</c:v>
                </c:pt>
                <c:pt idx="339">
                  <c:v>0.75451386</c:v>
                </c:pt>
                <c:pt idx="340">
                  <c:v>0.754629612</c:v>
                </c:pt>
                <c:pt idx="341">
                  <c:v>0.754745364</c:v>
                </c:pt>
                <c:pt idx="342">
                  <c:v>0.754861116</c:v>
                </c:pt>
                <c:pt idx="343">
                  <c:v>0.754976869</c:v>
                </c:pt>
                <c:pt idx="344">
                  <c:v>0.755092621</c:v>
                </c:pt>
                <c:pt idx="345">
                  <c:v>0.755208313</c:v>
                </c:pt>
                <c:pt idx="346">
                  <c:v>0.755324066</c:v>
                </c:pt>
                <c:pt idx="347">
                  <c:v>0.755439818</c:v>
                </c:pt>
                <c:pt idx="348">
                  <c:v>0.75555557</c:v>
                </c:pt>
                <c:pt idx="349">
                  <c:v>0.755671322</c:v>
                </c:pt>
                <c:pt idx="350">
                  <c:v>0.755787015</c:v>
                </c:pt>
                <c:pt idx="351">
                  <c:v>0.755902767</c:v>
                </c:pt>
                <c:pt idx="352">
                  <c:v>0.756018519</c:v>
                </c:pt>
                <c:pt idx="353">
                  <c:v>0.756134272</c:v>
                </c:pt>
                <c:pt idx="354">
                  <c:v>0.756250024</c:v>
                </c:pt>
                <c:pt idx="355">
                  <c:v>0.756365716</c:v>
                </c:pt>
                <c:pt idx="356">
                  <c:v>0.756481469</c:v>
                </c:pt>
                <c:pt idx="357">
                  <c:v>0.756597221</c:v>
                </c:pt>
                <c:pt idx="358">
                  <c:v>0.756712973</c:v>
                </c:pt>
                <c:pt idx="359">
                  <c:v>0.756828725</c:v>
                </c:pt>
                <c:pt idx="360">
                  <c:v>0.756944418</c:v>
                </c:pt>
                <c:pt idx="361">
                  <c:v>0.75706017</c:v>
                </c:pt>
                <c:pt idx="362">
                  <c:v>0.757175922</c:v>
                </c:pt>
                <c:pt idx="363">
                  <c:v>0.757291675</c:v>
                </c:pt>
                <c:pt idx="364">
                  <c:v>0.757407427</c:v>
                </c:pt>
                <c:pt idx="365">
                  <c:v>0.757523119</c:v>
                </c:pt>
                <c:pt idx="366">
                  <c:v>0.757638872</c:v>
                </c:pt>
                <c:pt idx="367">
                  <c:v>0.757754624</c:v>
                </c:pt>
                <c:pt idx="368">
                  <c:v>0.757870376</c:v>
                </c:pt>
                <c:pt idx="369">
                  <c:v>0.757986128</c:v>
                </c:pt>
                <c:pt idx="370">
                  <c:v>0.758101881</c:v>
                </c:pt>
                <c:pt idx="371">
                  <c:v>0.758217573</c:v>
                </c:pt>
                <c:pt idx="372">
                  <c:v>0.758333325</c:v>
                </c:pt>
                <c:pt idx="373">
                  <c:v>0.758449078</c:v>
                </c:pt>
                <c:pt idx="374">
                  <c:v>0.75856483</c:v>
                </c:pt>
                <c:pt idx="375">
                  <c:v>0.758680582</c:v>
                </c:pt>
                <c:pt idx="376">
                  <c:v>0.758796275</c:v>
                </c:pt>
                <c:pt idx="377">
                  <c:v>0.758912027</c:v>
                </c:pt>
                <c:pt idx="378">
                  <c:v>0.759027779</c:v>
                </c:pt>
                <c:pt idx="379">
                  <c:v>0.759143531</c:v>
                </c:pt>
                <c:pt idx="380">
                  <c:v>0.759259284</c:v>
                </c:pt>
                <c:pt idx="381">
                  <c:v>0.759374976</c:v>
                </c:pt>
                <c:pt idx="382">
                  <c:v>0.759490728</c:v>
                </c:pt>
                <c:pt idx="383">
                  <c:v>0.759606481</c:v>
                </c:pt>
                <c:pt idx="384">
                  <c:v>0.759722233</c:v>
                </c:pt>
                <c:pt idx="385">
                  <c:v>0.759837985</c:v>
                </c:pt>
                <c:pt idx="386">
                  <c:v>0.759953678</c:v>
                </c:pt>
                <c:pt idx="387">
                  <c:v>0.76006943</c:v>
                </c:pt>
                <c:pt idx="388">
                  <c:v>0.760185182</c:v>
                </c:pt>
                <c:pt idx="389">
                  <c:v>0.760300934</c:v>
                </c:pt>
                <c:pt idx="390">
                  <c:v>0.760416687</c:v>
                </c:pt>
                <c:pt idx="391">
                  <c:v>0.760532379</c:v>
                </c:pt>
                <c:pt idx="392">
                  <c:v>0.760648131</c:v>
                </c:pt>
                <c:pt idx="393">
                  <c:v>0.760763884</c:v>
                </c:pt>
                <c:pt idx="394">
                  <c:v>0.760879636</c:v>
                </c:pt>
                <c:pt idx="395">
                  <c:v>0.760995388</c:v>
                </c:pt>
                <c:pt idx="396">
                  <c:v>0.76111114</c:v>
                </c:pt>
                <c:pt idx="397">
                  <c:v>0.761226833</c:v>
                </c:pt>
                <c:pt idx="398">
                  <c:v>0.761342585</c:v>
                </c:pt>
                <c:pt idx="399">
                  <c:v>0.761458337</c:v>
                </c:pt>
                <c:pt idx="400">
                  <c:v>0.76157409</c:v>
                </c:pt>
                <c:pt idx="401">
                  <c:v>0.761689842</c:v>
                </c:pt>
                <c:pt idx="402">
                  <c:v>0.761805534</c:v>
                </c:pt>
                <c:pt idx="403">
                  <c:v>0.761921287</c:v>
                </c:pt>
                <c:pt idx="404">
                  <c:v>0.762037039</c:v>
                </c:pt>
                <c:pt idx="405">
                  <c:v>0.762152791</c:v>
                </c:pt>
                <c:pt idx="406">
                  <c:v>0.762268543</c:v>
                </c:pt>
                <c:pt idx="407">
                  <c:v>0.762384236</c:v>
                </c:pt>
                <c:pt idx="408">
                  <c:v>0.762499988</c:v>
                </c:pt>
                <c:pt idx="409">
                  <c:v>0.76261574</c:v>
                </c:pt>
                <c:pt idx="410">
                  <c:v>0.762731493</c:v>
                </c:pt>
                <c:pt idx="411">
                  <c:v>0.762847245</c:v>
                </c:pt>
                <c:pt idx="412">
                  <c:v>0.762962937</c:v>
                </c:pt>
                <c:pt idx="413">
                  <c:v>0.76307869</c:v>
                </c:pt>
                <c:pt idx="414">
                  <c:v>0.763194442</c:v>
                </c:pt>
                <c:pt idx="415">
                  <c:v>0.763310194</c:v>
                </c:pt>
                <c:pt idx="416">
                  <c:v>0.763425946</c:v>
                </c:pt>
                <c:pt idx="417">
                  <c:v>0.763541639</c:v>
                </c:pt>
                <c:pt idx="418">
                  <c:v>0.763657391</c:v>
                </c:pt>
                <c:pt idx="419">
                  <c:v>0.763773143</c:v>
                </c:pt>
                <c:pt idx="420">
                  <c:v>0.763888896</c:v>
                </c:pt>
                <c:pt idx="421">
                  <c:v>0.764004648</c:v>
                </c:pt>
                <c:pt idx="422">
                  <c:v>0.7641204</c:v>
                </c:pt>
                <c:pt idx="423">
                  <c:v>0.764236093</c:v>
                </c:pt>
                <c:pt idx="424">
                  <c:v>0.764351845</c:v>
                </c:pt>
                <c:pt idx="425">
                  <c:v>0.764467597</c:v>
                </c:pt>
                <c:pt idx="426">
                  <c:v>0.764583349</c:v>
                </c:pt>
                <c:pt idx="427">
                  <c:v>0.764699101</c:v>
                </c:pt>
                <c:pt idx="428">
                  <c:v>0.764814794</c:v>
                </c:pt>
                <c:pt idx="429">
                  <c:v>0.764930546</c:v>
                </c:pt>
                <c:pt idx="430">
                  <c:v>0.765046299</c:v>
                </c:pt>
                <c:pt idx="431">
                  <c:v>0.765162051</c:v>
                </c:pt>
                <c:pt idx="432">
                  <c:v>0.765277803</c:v>
                </c:pt>
                <c:pt idx="433">
                  <c:v>0.765393496</c:v>
                </c:pt>
                <c:pt idx="434">
                  <c:v>0.765509248</c:v>
                </c:pt>
                <c:pt idx="435">
                  <c:v>0.765625</c:v>
                </c:pt>
                <c:pt idx="436">
                  <c:v>0.765740752</c:v>
                </c:pt>
                <c:pt idx="437">
                  <c:v>0.765856504</c:v>
                </c:pt>
                <c:pt idx="438">
                  <c:v>0.765972197</c:v>
                </c:pt>
                <c:pt idx="439">
                  <c:v>0.766087949</c:v>
                </c:pt>
                <c:pt idx="440">
                  <c:v>0.766203701</c:v>
                </c:pt>
                <c:pt idx="441">
                  <c:v>0.766319454</c:v>
                </c:pt>
                <c:pt idx="442">
                  <c:v>0.766435206</c:v>
                </c:pt>
                <c:pt idx="443">
                  <c:v>0.766550899</c:v>
                </c:pt>
                <c:pt idx="444">
                  <c:v>0.766666651</c:v>
                </c:pt>
                <c:pt idx="445">
                  <c:v>0.766782403</c:v>
                </c:pt>
                <c:pt idx="446">
                  <c:v>0.766898155</c:v>
                </c:pt>
                <c:pt idx="447">
                  <c:v>0.767013907</c:v>
                </c:pt>
                <c:pt idx="448">
                  <c:v>0.7671296</c:v>
                </c:pt>
                <c:pt idx="449">
                  <c:v>0.767245352</c:v>
                </c:pt>
                <c:pt idx="450">
                  <c:v>0.767361104</c:v>
                </c:pt>
                <c:pt idx="451">
                  <c:v>0.767476857</c:v>
                </c:pt>
                <c:pt idx="452">
                  <c:v>0.767592609</c:v>
                </c:pt>
                <c:pt idx="453">
                  <c:v>0.767708361</c:v>
                </c:pt>
                <c:pt idx="454">
                  <c:v>0.767824054</c:v>
                </c:pt>
                <c:pt idx="455">
                  <c:v>0.767939806</c:v>
                </c:pt>
                <c:pt idx="456">
                  <c:v>0.768055558</c:v>
                </c:pt>
                <c:pt idx="457">
                  <c:v>0.76817131</c:v>
                </c:pt>
                <c:pt idx="458">
                  <c:v>0.768287063</c:v>
                </c:pt>
                <c:pt idx="459">
                  <c:v>0.768402755</c:v>
                </c:pt>
                <c:pt idx="460">
                  <c:v>0.768518507</c:v>
                </c:pt>
                <c:pt idx="461">
                  <c:v>0.76863426</c:v>
                </c:pt>
                <c:pt idx="462">
                  <c:v>0.768750012</c:v>
                </c:pt>
                <c:pt idx="463">
                  <c:v>0.768865764</c:v>
                </c:pt>
                <c:pt idx="464">
                  <c:v>0.768981457</c:v>
                </c:pt>
                <c:pt idx="465">
                  <c:v>0.769097209</c:v>
                </c:pt>
                <c:pt idx="466">
                  <c:v>0.769212961</c:v>
                </c:pt>
                <c:pt idx="467">
                  <c:v>0.769328713</c:v>
                </c:pt>
                <c:pt idx="468">
                  <c:v>0.769444466</c:v>
                </c:pt>
                <c:pt idx="469">
                  <c:v>0.769560158</c:v>
                </c:pt>
                <c:pt idx="470">
                  <c:v>0.76967591</c:v>
                </c:pt>
                <c:pt idx="471">
                  <c:v>0.769791663</c:v>
                </c:pt>
                <c:pt idx="472">
                  <c:v>0.769907415</c:v>
                </c:pt>
                <c:pt idx="473">
                  <c:v>0.770023167</c:v>
                </c:pt>
                <c:pt idx="474">
                  <c:v>0.77013886</c:v>
                </c:pt>
                <c:pt idx="475">
                  <c:v>0.770254612</c:v>
                </c:pt>
                <c:pt idx="476">
                  <c:v>0.770370364</c:v>
                </c:pt>
                <c:pt idx="477">
                  <c:v>0.770486116</c:v>
                </c:pt>
                <c:pt idx="478">
                  <c:v>0.770601869</c:v>
                </c:pt>
                <c:pt idx="479">
                  <c:v>0.770717621</c:v>
                </c:pt>
                <c:pt idx="480">
                  <c:v>0.770833313</c:v>
                </c:pt>
                <c:pt idx="481">
                  <c:v>0.770949066</c:v>
                </c:pt>
                <c:pt idx="482">
                  <c:v>0.771064818</c:v>
                </c:pt>
                <c:pt idx="483">
                  <c:v>0.77118057</c:v>
                </c:pt>
                <c:pt idx="484">
                  <c:v>0.771296322</c:v>
                </c:pt>
                <c:pt idx="485">
                  <c:v>0.771412015</c:v>
                </c:pt>
                <c:pt idx="486">
                  <c:v>0.771527767</c:v>
                </c:pt>
                <c:pt idx="487">
                  <c:v>0.771643519</c:v>
                </c:pt>
                <c:pt idx="488">
                  <c:v>0.771759272</c:v>
                </c:pt>
                <c:pt idx="489">
                  <c:v>0.771875024</c:v>
                </c:pt>
                <c:pt idx="490">
                  <c:v>0.771990716</c:v>
                </c:pt>
                <c:pt idx="491">
                  <c:v>0.772106469</c:v>
                </c:pt>
                <c:pt idx="492">
                  <c:v>0.772222221</c:v>
                </c:pt>
                <c:pt idx="493">
                  <c:v>0.772337973</c:v>
                </c:pt>
                <c:pt idx="494">
                  <c:v>0.772453725</c:v>
                </c:pt>
                <c:pt idx="495">
                  <c:v>0.772569418</c:v>
                </c:pt>
                <c:pt idx="496">
                  <c:v>0.77268517</c:v>
                </c:pt>
                <c:pt idx="497">
                  <c:v>0.772800922</c:v>
                </c:pt>
                <c:pt idx="498">
                  <c:v>0.772916675</c:v>
                </c:pt>
                <c:pt idx="499">
                  <c:v>0.773032427</c:v>
                </c:pt>
                <c:pt idx="500">
                  <c:v>0.773148119</c:v>
                </c:pt>
                <c:pt idx="501">
                  <c:v>0.773263872</c:v>
                </c:pt>
                <c:pt idx="502">
                  <c:v>0.773379624</c:v>
                </c:pt>
                <c:pt idx="503">
                  <c:v>0.773495376</c:v>
                </c:pt>
                <c:pt idx="504">
                  <c:v>0.773611128</c:v>
                </c:pt>
                <c:pt idx="505">
                  <c:v>0.773726881</c:v>
                </c:pt>
                <c:pt idx="506">
                  <c:v>0.773842573</c:v>
                </c:pt>
                <c:pt idx="507">
                  <c:v>0.773958325</c:v>
                </c:pt>
                <c:pt idx="508">
                  <c:v>0.774074078</c:v>
                </c:pt>
                <c:pt idx="509">
                  <c:v>0.77418983</c:v>
                </c:pt>
                <c:pt idx="510">
                  <c:v>0.774305582</c:v>
                </c:pt>
                <c:pt idx="511">
                  <c:v>0.774421275</c:v>
                </c:pt>
                <c:pt idx="512">
                  <c:v>0.774537027</c:v>
                </c:pt>
                <c:pt idx="513">
                  <c:v>0.774652779</c:v>
                </c:pt>
                <c:pt idx="514">
                  <c:v>0.774768531</c:v>
                </c:pt>
                <c:pt idx="515">
                  <c:v>0.774884284</c:v>
                </c:pt>
                <c:pt idx="516">
                  <c:v>0.774999976</c:v>
                </c:pt>
                <c:pt idx="517">
                  <c:v>0.775115728</c:v>
                </c:pt>
                <c:pt idx="518">
                  <c:v>0.775231481</c:v>
                </c:pt>
                <c:pt idx="519">
                  <c:v>0.775347233</c:v>
                </c:pt>
                <c:pt idx="520">
                  <c:v>0.775462985</c:v>
                </c:pt>
                <c:pt idx="521">
                  <c:v>0.775578678</c:v>
                </c:pt>
                <c:pt idx="522">
                  <c:v>0.77569443</c:v>
                </c:pt>
                <c:pt idx="523">
                  <c:v>0.775810182</c:v>
                </c:pt>
                <c:pt idx="524">
                  <c:v>0.775925934</c:v>
                </c:pt>
                <c:pt idx="525">
                  <c:v>0.776041687</c:v>
                </c:pt>
                <c:pt idx="526">
                  <c:v>0.776157379</c:v>
                </c:pt>
                <c:pt idx="527">
                  <c:v>0.776273131</c:v>
                </c:pt>
                <c:pt idx="528">
                  <c:v>0.776388884</c:v>
                </c:pt>
                <c:pt idx="529">
                  <c:v>0.776504636</c:v>
                </c:pt>
                <c:pt idx="530">
                  <c:v>0.776620388</c:v>
                </c:pt>
                <c:pt idx="531">
                  <c:v>0.77673614</c:v>
                </c:pt>
                <c:pt idx="532">
                  <c:v>0.776851833</c:v>
                </c:pt>
                <c:pt idx="533">
                  <c:v>0.776967585</c:v>
                </c:pt>
                <c:pt idx="534">
                  <c:v>0.777083337</c:v>
                </c:pt>
                <c:pt idx="535">
                  <c:v>0.77719909</c:v>
                </c:pt>
                <c:pt idx="536">
                  <c:v>0.777314842</c:v>
                </c:pt>
                <c:pt idx="537">
                  <c:v>0.777430534</c:v>
                </c:pt>
                <c:pt idx="538">
                  <c:v>0.777546287</c:v>
                </c:pt>
                <c:pt idx="539">
                  <c:v>0.777662039</c:v>
                </c:pt>
                <c:pt idx="540">
                  <c:v>0.777777791</c:v>
                </c:pt>
                <c:pt idx="541">
                  <c:v>0.777893543</c:v>
                </c:pt>
                <c:pt idx="542">
                  <c:v>0.778009236</c:v>
                </c:pt>
                <c:pt idx="543">
                  <c:v>0.778124988</c:v>
                </c:pt>
                <c:pt idx="544">
                  <c:v>0.77824074</c:v>
                </c:pt>
                <c:pt idx="545">
                  <c:v>0.778356493</c:v>
                </c:pt>
                <c:pt idx="546">
                  <c:v>0.778472245</c:v>
                </c:pt>
                <c:pt idx="547">
                  <c:v>0.778587937</c:v>
                </c:pt>
                <c:pt idx="548">
                  <c:v>0.77870369</c:v>
                </c:pt>
                <c:pt idx="549">
                  <c:v>0.778819442</c:v>
                </c:pt>
                <c:pt idx="550">
                  <c:v>0.778935194</c:v>
                </c:pt>
                <c:pt idx="551">
                  <c:v>0.779050946</c:v>
                </c:pt>
                <c:pt idx="552">
                  <c:v>0.779166639</c:v>
                </c:pt>
                <c:pt idx="553">
                  <c:v>0.779282391</c:v>
                </c:pt>
                <c:pt idx="554">
                  <c:v>0.779398143</c:v>
                </c:pt>
                <c:pt idx="555">
                  <c:v>0.779513896</c:v>
                </c:pt>
                <c:pt idx="556">
                  <c:v>0.779629648</c:v>
                </c:pt>
                <c:pt idx="557">
                  <c:v>0.7797454</c:v>
                </c:pt>
                <c:pt idx="558">
                  <c:v>0.779861093</c:v>
                </c:pt>
                <c:pt idx="559">
                  <c:v>0.779976845</c:v>
                </c:pt>
                <c:pt idx="560">
                  <c:v>0.780092597</c:v>
                </c:pt>
                <c:pt idx="561">
                  <c:v>0.780208349</c:v>
                </c:pt>
                <c:pt idx="562">
                  <c:v>0.780324101</c:v>
                </c:pt>
                <c:pt idx="563">
                  <c:v>0.780439794</c:v>
                </c:pt>
                <c:pt idx="564">
                  <c:v>0.780555546</c:v>
                </c:pt>
                <c:pt idx="565">
                  <c:v>0.780671299</c:v>
                </c:pt>
                <c:pt idx="566">
                  <c:v>0.780787051</c:v>
                </c:pt>
                <c:pt idx="567">
                  <c:v>0.780902803</c:v>
                </c:pt>
                <c:pt idx="568">
                  <c:v>0.781018496</c:v>
                </c:pt>
                <c:pt idx="569">
                  <c:v>0.781134248</c:v>
                </c:pt>
                <c:pt idx="570">
                  <c:v>0.78125</c:v>
                </c:pt>
                <c:pt idx="571">
                  <c:v>0.781365752</c:v>
                </c:pt>
                <c:pt idx="572">
                  <c:v>0.781481504</c:v>
                </c:pt>
                <c:pt idx="573">
                  <c:v>0.781597197</c:v>
                </c:pt>
                <c:pt idx="574">
                  <c:v>0.781712949</c:v>
                </c:pt>
                <c:pt idx="575">
                  <c:v>0.781828701</c:v>
                </c:pt>
                <c:pt idx="576">
                  <c:v>0.781944454</c:v>
                </c:pt>
                <c:pt idx="577">
                  <c:v>0.782060206</c:v>
                </c:pt>
                <c:pt idx="578">
                  <c:v>0.782175899</c:v>
                </c:pt>
                <c:pt idx="579">
                  <c:v>0.782291651</c:v>
                </c:pt>
                <c:pt idx="580">
                  <c:v>0.782407403</c:v>
                </c:pt>
                <c:pt idx="581">
                  <c:v>0.782523155</c:v>
                </c:pt>
                <c:pt idx="582">
                  <c:v>0.782638907</c:v>
                </c:pt>
                <c:pt idx="583">
                  <c:v>0.7827546</c:v>
                </c:pt>
                <c:pt idx="584">
                  <c:v>0.782870352</c:v>
                </c:pt>
                <c:pt idx="585">
                  <c:v>0.782986104</c:v>
                </c:pt>
                <c:pt idx="586">
                  <c:v>0.783101857</c:v>
                </c:pt>
                <c:pt idx="587">
                  <c:v>0.783217609</c:v>
                </c:pt>
                <c:pt idx="588">
                  <c:v>0.783333361</c:v>
                </c:pt>
                <c:pt idx="589">
                  <c:v>0.783449054</c:v>
                </c:pt>
                <c:pt idx="590">
                  <c:v>0.783564806</c:v>
                </c:pt>
                <c:pt idx="591">
                  <c:v>0.783680558</c:v>
                </c:pt>
                <c:pt idx="592">
                  <c:v>0.78379631</c:v>
                </c:pt>
                <c:pt idx="593">
                  <c:v>0.783912063</c:v>
                </c:pt>
                <c:pt idx="594">
                  <c:v>0.784027755</c:v>
                </c:pt>
                <c:pt idx="595">
                  <c:v>0.784143507</c:v>
                </c:pt>
                <c:pt idx="596">
                  <c:v>0.78425926</c:v>
                </c:pt>
                <c:pt idx="597">
                  <c:v>0.784375012</c:v>
                </c:pt>
                <c:pt idx="598">
                  <c:v>0.784490764</c:v>
                </c:pt>
                <c:pt idx="599">
                  <c:v>0.784606457</c:v>
                </c:pt>
                <c:pt idx="600">
                  <c:v>0.784722209</c:v>
                </c:pt>
                <c:pt idx="601">
                  <c:v>0.784837961</c:v>
                </c:pt>
                <c:pt idx="602">
                  <c:v>0.784953713</c:v>
                </c:pt>
                <c:pt idx="603">
                  <c:v>0.785069466</c:v>
                </c:pt>
                <c:pt idx="604">
                  <c:v>0.785185158</c:v>
                </c:pt>
                <c:pt idx="605">
                  <c:v>0.78530091</c:v>
                </c:pt>
                <c:pt idx="606">
                  <c:v>0.785416663</c:v>
                </c:pt>
                <c:pt idx="607">
                  <c:v>0.785532415</c:v>
                </c:pt>
                <c:pt idx="608">
                  <c:v>0.785648167</c:v>
                </c:pt>
                <c:pt idx="609">
                  <c:v>0.78576386</c:v>
                </c:pt>
                <c:pt idx="610">
                  <c:v>0.785879612</c:v>
                </c:pt>
                <c:pt idx="611">
                  <c:v>0.785995364</c:v>
                </c:pt>
                <c:pt idx="612">
                  <c:v>0.786111116</c:v>
                </c:pt>
                <c:pt idx="613">
                  <c:v>0.786226869</c:v>
                </c:pt>
                <c:pt idx="614">
                  <c:v>0.786342621</c:v>
                </c:pt>
                <c:pt idx="615">
                  <c:v>0.786458313</c:v>
                </c:pt>
                <c:pt idx="616">
                  <c:v>0.786574066</c:v>
                </c:pt>
                <c:pt idx="617">
                  <c:v>0.786689818</c:v>
                </c:pt>
                <c:pt idx="618">
                  <c:v>0.78680557</c:v>
                </c:pt>
                <c:pt idx="619">
                  <c:v>0.786921322</c:v>
                </c:pt>
                <c:pt idx="620">
                  <c:v>0.787037015</c:v>
                </c:pt>
                <c:pt idx="621">
                  <c:v>0.787152767</c:v>
                </c:pt>
                <c:pt idx="622">
                  <c:v>0.787268519</c:v>
                </c:pt>
                <c:pt idx="623">
                  <c:v>0.787384272</c:v>
                </c:pt>
                <c:pt idx="624">
                  <c:v>0.787500024</c:v>
                </c:pt>
                <c:pt idx="625">
                  <c:v>0.787615716</c:v>
                </c:pt>
                <c:pt idx="626">
                  <c:v>0.787731469</c:v>
                </c:pt>
                <c:pt idx="627">
                  <c:v>0.787847221</c:v>
                </c:pt>
                <c:pt idx="628">
                  <c:v>0.787962973</c:v>
                </c:pt>
                <c:pt idx="629">
                  <c:v>0.788078725</c:v>
                </c:pt>
                <c:pt idx="630">
                  <c:v>0.788194418</c:v>
                </c:pt>
                <c:pt idx="631">
                  <c:v>0.78831017</c:v>
                </c:pt>
                <c:pt idx="632">
                  <c:v>0.788425922</c:v>
                </c:pt>
                <c:pt idx="633">
                  <c:v>0.788541675</c:v>
                </c:pt>
                <c:pt idx="634">
                  <c:v>0.788657427</c:v>
                </c:pt>
                <c:pt idx="635">
                  <c:v>0.788773119</c:v>
                </c:pt>
                <c:pt idx="636">
                  <c:v>0.788888872</c:v>
                </c:pt>
                <c:pt idx="637">
                  <c:v>0.789004624</c:v>
                </c:pt>
                <c:pt idx="638">
                  <c:v>0.789120376</c:v>
                </c:pt>
                <c:pt idx="639">
                  <c:v>0.789236128</c:v>
                </c:pt>
                <c:pt idx="640">
                  <c:v>0.789351881</c:v>
                </c:pt>
                <c:pt idx="641">
                  <c:v>0.789467573</c:v>
                </c:pt>
                <c:pt idx="642">
                  <c:v>0.789583325</c:v>
                </c:pt>
                <c:pt idx="643">
                  <c:v>0.789699078</c:v>
                </c:pt>
                <c:pt idx="644">
                  <c:v>0.78981483</c:v>
                </c:pt>
                <c:pt idx="645">
                  <c:v>0.789930582</c:v>
                </c:pt>
                <c:pt idx="646">
                  <c:v>0.790046275</c:v>
                </c:pt>
                <c:pt idx="647">
                  <c:v>0.790162027</c:v>
                </c:pt>
                <c:pt idx="648">
                  <c:v>0.790277779</c:v>
                </c:pt>
                <c:pt idx="649">
                  <c:v>0.790393531</c:v>
                </c:pt>
                <c:pt idx="650">
                  <c:v>0.790509284</c:v>
                </c:pt>
                <c:pt idx="651">
                  <c:v>0.790624976</c:v>
                </c:pt>
                <c:pt idx="652">
                  <c:v>0.790740728</c:v>
                </c:pt>
                <c:pt idx="653">
                  <c:v>0.790856481</c:v>
                </c:pt>
                <c:pt idx="654">
                  <c:v>0.790972233</c:v>
                </c:pt>
                <c:pt idx="655">
                  <c:v>0.791087985</c:v>
                </c:pt>
                <c:pt idx="656">
                  <c:v>0.791203678</c:v>
                </c:pt>
                <c:pt idx="657">
                  <c:v>0.79131943</c:v>
                </c:pt>
                <c:pt idx="658">
                  <c:v>0.791435182</c:v>
                </c:pt>
                <c:pt idx="659">
                  <c:v>0.791550934</c:v>
                </c:pt>
                <c:pt idx="660">
                  <c:v>0.791666687</c:v>
                </c:pt>
                <c:pt idx="661">
                  <c:v>0.791782379</c:v>
                </c:pt>
                <c:pt idx="662">
                  <c:v>0.791898131</c:v>
                </c:pt>
                <c:pt idx="663">
                  <c:v>0.792013884</c:v>
                </c:pt>
                <c:pt idx="664">
                  <c:v>0.792129636</c:v>
                </c:pt>
                <c:pt idx="665">
                  <c:v>0.792245388</c:v>
                </c:pt>
                <c:pt idx="666">
                  <c:v>0.79236114</c:v>
                </c:pt>
                <c:pt idx="667">
                  <c:v>0.792476833</c:v>
                </c:pt>
                <c:pt idx="668">
                  <c:v>0.792592585</c:v>
                </c:pt>
                <c:pt idx="669">
                  <c:v>0.792708337</c:v>
                </c:pt>
                <c:pt idx="670">
                  <c:v>0.79282409</c:v>
                </c:pt>
                <c:pt idx="671">
                  <c:v>0.792939842</c:v>
                </c:pt>
                <c:pt idx="672">
                  <c:v>0.793055534</c:v>
                </c:pt>
                <c:pt idx="673">
                  <c:v>0.793171287</c:v>
                </c:pt>
                <c:pt idx="674">
                  <c:v>0.793287039</c:v>
                </c:pt>
                <c:pt idx="675">
                  <c:v>0.793402791</c:v>
                </c:pt>
                <c:pt idx="676">
                  <c:v>0.793518543</c:v>
                </c:pt>
                <c:pt idx="677">
                  <c:v>0.793634236</c:v>
                </c:pt>
                <c:pt idx="678">
                  <c:v>0.793749988</c:v>
                </c:pt>
                <c:pt idx="679">
                  <c:v>0.79386574</c:v>
                </c:pt>
                <c:pt idx="680">
                  <c:v>0.793981493</c:v>
                </c:pt>
                <c:pt idx="681">
                  <c:v>0.794097245</c:v>
                </c:pt>
                <c:pt idx="682">
                  <c:v>0.794212937</c:v>
                </c:pt>
                <c:pt idx="683">
                  <c:v>0.79432869</c:v>
                </c:pt>
                <c:pt idx="684">
                  <c:v>0.794444442</c:v>
                </c:pt>
                <c:pt idx="685">
                  <c:v>0.794560194</c:v>
                </c:pt>
                <c:pt idx="686">
                  <c:v>0.794675946</c:v>
                </c:pt>
                <c:pt idx="687">
                  <c:v>0.794791639</c:v>
                </c:pt>
                <c:pt idx="688">
                  <c:v>0.794907391</c:v>
                </c:pt>
                <c:pt idx="689">
                  <c:v>0.795023143</c:v>
                </c:pt>
                <c:pt idx="690">
                  <c:v>0.795138896</c:v>
                </c:pt>
                <c:pt idx="691">
                  <c:v>0.795254648</c:v>
                </c:pt>
                <c:pt idx="692">
                  <c:v>0.7953704</c:v>
                </c:pt>
                <c:pt idx="693">
                  <c:v>0.795486093</c:v>
                </c:pt>
                <c:pt idx="694">
                  <c:v>0.795601845</c:v>
                </c:pt>
                <c:pt idx="695">
                  <c:v>0.795717597</c:v>
                </c:pt>
                <c:pt idx="696">
                  <c:v>0.795833349</c:v>
                </c:pt>
                <c:pt idx="697">
                  <c:v>0.795949101</c:v>
                </c:pt>
                <c:pt idx="698">
                  <c:v>0.796064794</c:v>
                </c:pt>
                <c:pt idx="699">
                  <c:v>0.796180546</c:v>
                </c:pt>
                <c:pt idx="700">
                  <c:v>0.796296299</c:v>
                </c:pt>
                <c:pt idx="701">
                  <c:v>0.796412051</c:v>
                </c:pt>
                <c:pt idx="702">
                  <c:v>0.796527803</c:v>
                </c:pt>
                <c:pt idx="703">
                  <c:v>0.796643496</c:v>
                </c:pt>
                <c:pt idx="704">
                  <c:v>0.796759248</c:v>
                </c:pt>
                <c:pt idx="705">
                  <c:v>0.796875</c:v>
                </c:pt>
                <c:pt idx="706">
                  <c:v>0.796990752</c:v>
                </c:pt>
                <c:pt idx="707">
                  <c:v>0.797106504</c:v>
                </c:pt>
                <c:pt idx="708">
                  <c:v>0.797222197</c:v>
                </c:pt>
                <c:pt idx="709">
                  <c:v>0.797337949</c:v>
                </c:pt>
                <c:pt idx="710">
                  <c:v>0.797453701</c:v>
                </c:pt>
                <c:pt idx="711">
                  <c:v>0.797569454</c:v>
                </c:pt>
                <c:pt idx="712">
                  <c:v>0.797685206</c:v>
                </c:pt>
                <c:pt idx="713">
                  <c:v>0.797800899</c:v>
                </c:pt>
                <c:pt idx="714">
                  <c:v>0.797916651</c:v>
                </c:pt>
                <c:pt idx="715">
                  <c:v>0.798032403</c:v>
                </c:pt>
                <c:pt idx="716">
                  <c:v>0.798148155</c:v>
                </c:pt>
                <c:pt idx="717">
                  <c:v>0.798263907</c:v>
                </c:pt>
                <c:pt idx="718">
                  <c:v>0.7983796</c:v>
                </c:pt>
                <c:pt idx="719">
                  <c:v>0.798495352</c:v>
                </c:pt>
                <c:pt idx="720">
                  <c:v>0.798611104</c:v>
                </c:pt>
                <c:pt idx="721">
                  <c:v>0.798726857</c:v>
                </c:pt>
                <c:pt idx="722">
                  <c:v>0.798842609</c:v>
                </c:pt>
                <c:pt idx="723">
                  <c:v>0.798958361</c:v>
                </c:pt>
                <c:pt idx="724">
                  <c:v>0.799074054</c:v>
                </c:pt>
                <c:pt idx="725">
                  <c:v>0.799189806</c:v>
                </c:pt>
                <c:pt idx="726">
                  <c:v>0.799305558</c:v>
                </c:pt>
                <c:pt idx="727">
                  <c:v>0.79942131</c:v>
                </c:pt>
                <c:pt idx="728">
                  <c:v>0.799537063</c:v>
                </c:pt>
                <c:pt idx="729">
                  <c:v>0.799652755</c:v>
                </c:pt>
                <c:pt idx="730">
                  <c:v>0.799768507</c:v>
                </c:pt>
                <c:pt idx="731">
                  <c:v>0.79988426</c:v>
                </c:pt>
                <c:pt idx="732">
                  <c:v>0.800000012</c:v>
                </c:pt>
                <c:pt idx="733">
                  <c:v>0.800115764</c:v>
                </c:pt>
                <c:pt idx="734">
                  <c:v>0.800231457</c:v>
                </c:pt>
                <c:pt idx="735">
                  <c:v>0.800347209</c:v>
                </c:pt>
                <c:pt idx="736">
                  <c:v>0.800462961</c:v>
                </c:pt>
                <c:pt idx="737">
                  <c:v>0.800578713</c:v>
                </c:pt>
                <c:pt idx="738">
                  <c:v>0.800694466</c:v>
                </c:pt>
                <c:pt idx="739">
                  <c:v>0.800810158</c:v>
                </c:pt>
                <c:pt idx="740">
                  <c:v>0.80092591</c:v>
                </c:pt>
                <c:pt idx="741">
                  <c:v>0.801041663</c:v>
                </c:pt>
                <c:pt idx="742">
                  <c:v>0.801157415</c:v>
                </c:pt>
                <c:pt idx="743">
                  <c:v>0.801273167</c:v>
                </c:pt>
                <c:pt idx="744">
                  <c:v>0.80138886</c:v>
                </c:pt>
                <c:pt idx="745">
                  <c:v>0.801504612</c:v>
                </c:pt>
                <c:pt idx="746">
                  <c:v>0.801620364</c:v>
                </c:pt>
                <c:pt idx="747">
                  <c:v>0.801736116</c:v>
                </c:pt>
                <c:pt idx="748">
                  <c:v>0.801851869</c:v>
                </c:pt>
                <c:pt idx="749">
                  <c:v>0.801967621</c:v>
                </c:pt>
                <c:pt idx="750">
                  <c:v>0.802083313</c:v>
                </c:pt>
                <c:pt idx="751">
                  <c:v>0.802199066</c:v>
                </c:pt>
                <c:pt idx="752">
                  <c:v>0.802314818</c:v>
                </c:pt>
                <c:pt idx="753">
                  <c:v>0.80243057</c:v>
                </c:pt>
                <c:pt idx="754">
                  <c:v>0.802546322</c:v>
                </c:pt>
                <c:pt idx="755">
                  <c:v>0.802662015</c:v>
                </c:pt>
                <c:pt idx="756">
                  <c:v>0.802777767</c:v>
                </c:pt>
                <c:pt idx="757">
                  <c:v>0.802893519</c:v>
                </c:pt>
                <c:pt idx="758">
                  <c:v>0.803009272</c:v>
                </c:pt>
                <c:pt idx="759">
                  <c:v>0.803125024</c:v>
                </c:pt>
                <c:pt idx="760">
                  <c:v>0.803240716</c:v>
                </c:pt>
                <c:pt idx="761">
                  <c:v>0.803356469</c:v>
                </c:pt>
                <c:pt idx="762">
                  <c:v>0.803472221</c:v>
                </c:pt>
                <c:pt idx="763">
                  <c:v>0.803587973</c:v>
                </c:pt>
                <c:pt idx="764">
                  <c:v>0.803703725</c:v>
                </c:pt>
                <c:pt idx="765">
                  <c:v>0.803819418</c:v>
                </c:pt>
                <c:pt idx="766">
                  <c:v>0.80393517</c:v>
                </c:pt>
                <c:pt idx="767">
                  <c:v>0.804050922</c:v>
                </c:pt>
                <c:pt idx="768">
                  <c:v>0.804166675</c:v>
                </c:pt>
                <c:pt idx="769">
                  <c:v>0.804282427</c:v>
                </c:pt>
                <c:pt idx="770">
                  <c:v>0.804398119</c:v>
                </c:pt>
                <c:pt idx="771">
                  <c:v>0.804513872</c:v>
                </c:pt>
                <c:pt idx="772">
                  <c:v>0.804629624</c:v>
                </c:pt>
                <c:pt idx="773">
                  <c:v>0.804745376</c:v>
                </c:pt>
                <c:pt idx="774">
                  <c:v>0.804861128</c:v>
                </c:pt>
                <c:pt idx="775">
                  <c:v>0.804976881</c:v>
                </c:pt>
                <c:pt idx="776">
                  <c:v>0.805092573</c:v>
                </c:pt>
                <c:pt idx="777">
                  <c:v>0.805208325</c:v>
                </c:pt>
                <c:pt idx="778">
                  <c:v>0.805324078</c:v>
                </c:pt>
                <c:pt idx="779">
                  <c:v>0.80543983</c:v>
                </c:pt>
                <c:pt idx="780">
                  <c:v>0.805555582</c:v>
                </c:pt>
                <c:pt idx="781">
                  <c:v>0.805671275</c:v>
                </c:pt>
                <c:pt idx="782">
                  <c:v>0.805787027</c:v>
                </c:pt>
                <c:pt idx="783">
                  <c:v>0.805902779</c:v>
                </c:pt>
                <c:pt idx="784">
                  <c:v>0.806018531</c:v>
                </c:pt>
                <c:pt idx="785">
                  <c:v>0.806134284</c:v>
                </c:pt>
                <c:pt idx="786">
                  <c:v>0.806249976</c:v>
                </c:pt>
                <c:pt idx="787">
                  <c:v>0.806365728</c:v>
                </c:pt>
                <c:pt idx="788">
                  <c:v>0.806481481</c:v>
                </c:pt>
                <c:pt idx="789">
                  <c:v>0.806597233</c:v>
                </c:pt>
                <c:pt idx="790">
                  <c:v>0.806712985</c:v>
                </c:pt>
                <c:pt idx="791">
                  <c:v>0.806828678</c:v>
                </c:pt>
                <c:pt idx="792">
                  <c:v>0.80694443</c:v>
                </c:pt>
                <c:pt idx="793">
                  <c:v>0.807060182</c:v>
                </c:pt>
                <c:pt idx="794">
                  <c:v>0.807175934</c:v>
                </c:pt>
                <c:pt idx="795">
                  <c:v>0.807291687</c:v>
                </c:pt>
                <c:pt idx="796">
                  <c:v>0.807407379</c:v>
                </c:pt>
                <c:pt idx="797">
                  <c:v>0.807523131</c:v>
                </c:pt>
                <c:pt idx="798">
                  <c:v>0.807638884</c:v>
                </c:pt>
                <c:pt idx="799">
                  <c:v>0.807754636</c:v>
                </c:pt>
                <c:pt idx="800">
                  <c:v>0.807870388</c:v>
                </c:pt>
                <c:pt idx="801">
                  <c:v>0.80798614</c:v>
                </c:pt>
                <c:pt idx="802">
                  <c:v>0.808101833</c:v>
                </c:pt>
                <c:pt idx="803">
                  <c:v>0.808217585</c:v>
                </c:pt>
                <c:pt idx="804">
                  <c:v>0.808333337</c:v>
                </c:pt>
                <c:pt idx="805">
                  <c:v>0.80844909</c:v>
                </c:pt>
                <c:pt idx="806">
                  <c:v>0.808564842</c:v>
                </c:pt>
                <c:pt idx="807">
                  <c:v>0.808680534</c:v>
                </c:pt>
                <c:pt idx="808">
                  <c:v>0.808796287</c:v>
                </c:pt>
                <c:pt idx="809">
                  <c:v>0.808912039</c:v>
                </c:pt>
                <c:pt idx="810">
                  <c:v>0.809027791</c:v>
                </c:pt>
                <c:pt idx="811">
                  <c:v>0.809143543</c:v>
                </c:pt>
                <c:pt idx="812">
                  <c:v>0.809259236</c:v>
                </c:pt>
                <c:pt idx="813">
                  <c:v>0.809374988</c:v>
                </c:pt>
                <c:pt idx="814">
                  <c:v>0.80949074</c:v>
                </c:pt>
                <c:pt idx="815">
                  <c:v>0.809606493</c:v>
                </c:pt>
                <c:pt idx="816">
                  <c:v>0.809722245</c:v>
                </c:pt>
                <c:pt idx="817">
                  <c:v>0.809837937</c:v>
                </c:pt>
                <c:pt idx="818">
                  <c:v>0.80995369</c:v>
                </c:pt>
                <c:pt idx="819">
                  <c:v>0.810069442</c:v>
                </c:pt>
                <c:pt idx="820">
                  <c:v>0.810185194</c:v>
                </c:pt>
                <c:pt idx="821">
                  <c:v>0.810300946</c:v>
                </c:pt>
                <c:pt idx="822">
                  <c:v>0.810416639</c:v>
                </c:pt>
                <c:pt idx="823">
                  <c:v>0.810532391</c:v>
                </c:pt>
                <c:pt idx="824">
                  <c:v>0.810648143</c:v>
                </c:pt>
                <c:pt idx="825">
                  <c:v>0.810763896</c:v>
                </c:pt>
                <c:pt idx="826">
                  <c:v>0.810879648</c:v>
                </c:pt>
                <c:pt idx="827">
                  <c:v>0.8109954</c:v>
                </c:pt>
                <c:pt idx="828">
                  <c:v>0.811111093</c:v>
                </c:pt>
                <c:pt idx="829">
                  <c:v>0.811226845</c:v>
                </c:pt>
                <c:pt idx="830">
                  <c:v>0.811342597</c:v>
                </c:pt>
                <c:pt idx="831">
                  <c:v>0.811458349</c:v>
                </c:pt>
                <c:pt idx="832">
                  <c:v>0.811574101</c:v>
                </c:pt>
                <c:pt idx="833">
                  <c:v>0.811689794</c:v>
                </c:pt>
                <c:pt idx="834">
                  <c:v>0.811805546</c:v>
                </c:pt>
                <c:pt idx="835">
                  <c:v>0.811921299</c:v>
                </c:pt>
                <c:pt idx="836">
                  <c:v>0.812037051</c:v>
                </c:pt>
                <c:pt idx="837">
                  <c:v>0.812152803</c:v>
                </c:pt>
                <c:pt idx="838">
                  <c:v>0.812268496</c:v>
                </c:pt>
                <c:pt idx="839">
                  <c:v>0.812384248</c:v>
                </c:pt>
                <c:pt idx="840">
                  <c:v>0.8125</c:v>
                </c:pt>
                <c:pt idx="841">
                  <c:v>0.812615752</c:v>
                </c:pt>
                <c:pt idx="842">
                  <c:v>0.812731504</c:v>
                </c:pt>
                <c:pt idx="843">
                  <c:v>0.812847197</c:v>
                </c:pt>
                <c:pt idx="844">
                  <c:v>0.812962949</c:v>
                </c:pt>
                <c:pt idx="845">
                  <c:v>0.813078701</c:v>
                </c:pt>
                <c:pt idx="846">
                  <c:v>0.813194454</c:v>
                </c:pt>
                <c:pt idx="847">
                  <c:v>0.813310206</c:v>
                </c:pt>
                <c:pt idx="848">
                  <c:v>0.813425899</c:v>
                </c:pt>
                <c:pt idx="849">
                  <c:v>0.813541651</c:v>
                </c:pt>
                <c:pt idx="850">
                  <c:v>0.813657403</c:v>
                </c:pt>
                <c:pt idx="851">
                  <c:v>0.813773155</c:v>
                </c:pt>
                <c:pt idx="852">
                  <c:v>0.813888907</c:v>
                </c:pt>
                <c:pt idx="853">
                  <c:v>0.8140046</c:v>
                </c:pt>
                <c:pt idx="854">
                  <c:v>0.814120352</c:v>
                </c:pt>
                <c:pt idx="855">
                  <c:v>0.814236104</c:v>
                </c:pt>
                <c:pt idx="856">
                  <c:v>0.814351857</c:v>
                </c:pt>
                <c:pt idx="857">
                  <c:v>0.814467609</c:v>
                </c:pt>
                <c:pt idx="858">
                  <c:v>0.814583361</c:v>
                </c:pt>
                <c:pt idx="859">
                  <c:v>0.814699054</c:v>
                </c:pt>
                <c:pt idx="860">
                  <c:v>0.814814806</c:v>
                </c:pt>
                <c:pt idx="861">
                  <c:v>0.814930558</c:v>
                </c:pt>
                <c:pt idx="862">
                  <c:v>0.81504631</c:v>
                </c:pt>
                <c:pt idx="863">
                  <c:v>0.815162063</c:v>
                </c:pt>
                <c:pt idx="864">
                  <c:v>0.815277755</c:v>
                </c:pt>
                <c:pt idx="865">
                  <c:v>0.815393507</c:v>
                </c:pt>
                <c:pt idx="866">
                  <c:v>0.81550926</c:v>
                </c:pt>
                <c:pt idx="867">
                  <c:v>0.815625012</c:v>
                </c:pt>
                <c:pt idx="868">
                  <c:v>0.815740764</c:v>
                </c:pt>
                <c:pt idx="869">
                  <c:v>0.815856457</c:v>
                </c:pt>
                <c:pt idx="870">
                  <c:v>0.815972209</c:v>
                </c:pt>
                <c:pt idx="871">
                  <c:v>0.816087961</c:v>
                </c:pt>
                <c:pt idx="872">
                  <c:v>0.816203713</c:v>
                </c:pt>
                <c:pt idx="873">
                  <c:v>0.816319466</c:v>
                </c:pt>
                <c:pt idx="874">
                  <c:v>0.816435158</c:v>
                </c:pt>
                <c:pt idx="875">
                  <c:v>0.81655091</c:v>
                </c:pt>
                <c:pt idx="876">
                  <c:v>0.816666663</c:v>
                </c:pt>
                <c:pt idx="877">
                  <c:v>0.816782415</c:v>
                </c:pt>
                <c:pt idx="878">
                  <c:v>0.816898167</c:v>
                </c:pt>
                <c:pt idx="879">
                  <c:v>0.81701386</c:v>
                </c:pt>
                <c:pt idx="880">
                  <c:v>0.817129612</c:v>
                </c:pt>
                <c:pt idx="881">
                  <c:v>0.817245364</c:v>
                </c:pt>
                <c:pt idx="882">
                  <c:v>0.817361116</c:v>
                </c:pt>
                <c:pt idx="883">
                  <c:v>0.817476869</c:v>
                </c:pt>
                <c:pt idx="884">
                  <c:v>0.817592621</c:v>
                </c:pt>
                <c:pt idx="885">
                  <c:v>0.817708313</c:v>
                </c:pt>
                <c:pt idx="886">
                  <c:v>0.817824066</c:v>
                </c:pt>
                <c:pt idx="887">
                  <c:v>0.817939818</c:v>
                </c:pt>
                <c:pt idx="888">
                  <c:v>0.81805557</c:v>
                </c:pt>
                <c:pt idx="889">
                  <c:v>0.818171322</c:v>
                </c:pt>
                <c:pt idx="890">
                  <c:v>0.818287015</c:v>
                </c:pt>
                <c:pt idx="891">
                  <c:v>0.818402767</c:v>
                </c:pt>
                <c:pt idx="892">
                  <c:v>0.818518519</c:v>
                </c:pt>
                <c:pt idx="893">
                  <c:v>0.818634272</c:v>
                </c:pt>
                <c:pt idx="894">
                  <c:v>0.818750024</c:v>
                </c:pt>
                <c:pt idx="895">
                  <c:v>0.818865716</c:v>
                </c:pt>
                <c:pt idx="896">
                  <c:v>0.818981469</c:v>
                </c:pt>
                <c:pt idx="897">
                  <c:v>0.819097221</c:v>
                </c:pt>
                <c:pt idx="898">
                  <c:v>0.819212973</c:v>
                </c:pt>
                <c:pt idx="899">
                  <c:v>0.819328725</c:v>
                </c:pt>
                <c:pt idx="900">
                  <c:v>0.819444418</c:v>
                </c:pt>
                <c:pt idx="901">
                  <c:v>0.81956017</c:v>
                </c:pt>
                <c:pt idx="902">
                  <c:v>0.819675922</c:v>
                </c:pt>
                <c:pt idx="903">
                  <c:v>0.819791675</c:v>
                </c:pt>
                <c:pt idx="904">
                  <c:v>0.819907427</c:v>
                </c:pt>
                <c:pt idx="905">
                  <c:v>0.820023119</c:v>
                </c:pt>
                <c:pt idx="906">
                  <c:v>0.820138872</c:v>
                </c:pt>
                <c:pt idx="907">
                  <c:v>0.820254624</c:v>
                </c:pt>
                <c:pt idx="908">
                  <c:v>0.820370376</c:v>
                </c:pt>
                <c:pt idx="909">
                  <c:v>0.820486128</c:v>
                </c:pt>
                <c:pt idx="910">
                  <c:v>0.820601881</c:v>
                </c:pt>
                <c:pt idx="911">
                  <c:v>0.820717573</c:v>
                </c:pt>
                <c:pt idx="912">
                  <c:v>0.820833325</c:v>
                </c:pt>
                <c:pt idx="913">
                  <c:v>0.820949078</c:v>
                </c:pt>
                <c:pt idx="914">
                  <c:v>0.82106483</c:v>
                </c:pt>
                <c:pt idx="915">
                  <c:v>0.821180582</c:v>
                </c:pt>
                <c:pt idx="916">
                  <c:v>0.821296275</c:v>
                </c:pt>
                <c:pt idx="917">
                  <c:v>0.821412027</c:v>
                </c:pt>
                <c:pt idx="918">
                  <c:v>0.821527779</c:v>
                </c:pt>
                <c:pt idx="919">
                  <c:v>0.821643531</c:v>
                </c:pt>
                <c:pt idx="920">
                  <c:v>0.821759284</c:v>
                </c:pt>
                <c:pt idx="921">
                  <c:v>0.821874976</c:v>
                </c:pt>
                <c:pt idx="922">
                  <c:v>0.821990728</c:v>
                </c:pt>
                <c:pt idx="923">
                  <c:v>0.822106481</c:v>
                </c:pt>
                <c:pt idx="924">
                  <c:v>0.822222233</c:v>
                </c:pt>
                <c:pt idx="925">
                  <c:v>0.822337985</c:v>
                </c:pt>
                <c:pt idx="926">
                  <c:v>0.822453678</c:v>
                </c:pt>
                <c:pt idx="927">
                  <c:v>0.82256943</c:v>
                </c:pt>
                <c:pt idx="928">
                  <c:v>0.822685182</c:v>
                </c:pt>
                <c:pt idx="929">
                  <c:v>0.822800934</c:v>
                </c:pt>
                <c:pt idx="930">
                  <c:v>0.822916687</c:v>
                </c:pt>
                <c:pt idx="931">
                  <c:v>0.823032379</c:v>
                </c:pt>
                <c:pt idx="932">
                  <c:v>0.823148131</c:v>
                </c:pt>
                <c:pt idx="933">
                  <c:v>0.823263884</c:v>
                </c:pt>
                <c:pt idx="934">
                  <c:v>0.823379636</c:v>
                </c:pt>
                <c:pt idx="935">
                  <c:v>0.823495388</c:v>
                </c:pt>
                <c:pt idx="936">
                  <c:v>0.82361114</c:v>
                </c:pt>
                <c:pt idx="937">
                  <c:v>0.823726833</c:v>
                </c:pt>
                <c:pt idx="938">
                  <c:v>0.823842585</c:v>
                </c:pt>
                <c:pt idx="939">
                  <c:v>0.823958337</c:v>
                </c:pt>
                <c:pt idx="940">
                  <c:v>0.82407409</c:v>
                </c:pt>
                <c:pt idx="941">
                  <c:v>0.824189842</c:v>
                </c:pt>
                <c:pt idx="942">
                  <c:v>0.824305534</c:v>
                </c:pt>
                <c:pt idx="943">
                  <c:v>0.824421287</c:v>
                </c:pt>
                <c:pt idx="944">
                  <c:v>0.824537039</c:v>
                </c:pt>
                <c:pt idx="945">
                  <c:v>0.824652791</c:v>
                </c:pt>
                <c:pt idx="946">
                  <c:v>0.824768543</c:v>
                </c:pt>
                <c:pt idx="947">
                  <c:v>0.824884236</c:v>
                </c:pt>
                <c:pt idx="948">
                  <c:v>0.824999988</c:v>
                </c:pt>
                <c:pt idx="949">
                  <c:v>0.82511574</c:v>
                </c:pt>
                <c:pt idx="950">
                  <c:v>0.825231493</c:v>
                </c:pt>
                <c:pt idx="951">
                  <c:v>0.825347245</c:v>
                </c:pt>
                <c:pt idx="952">
                  <c:v>0.825462937</c:v>
                </c:pt>
                <c:pt idx="953">
                  <c:v>0.82557869</c:v>
                </c:pt>
                <c:pt idx="954">
                  <c:v>0.825694442</c:v>
                </c:pt>
                <c:pt idx="955">
                  <c:v>0.825810194</c:v>
                </c:pt>
                <c:pt idx="956">
                  <c:v>0.825925946</c:v>
                </c:pt>
                <c:pt idx="957">
                  <c:v>0.826041639</c:v>
                </c:pt>
                <c:pt idx="958">
                  <c:v>0.826157391</c:v>
                </c:pt>
                <c:pt idx="959">
                  <c:v>0.826273143</c:v>
                </c:pt>
                <c:pt idx="960">
                  <c:v>0.826388896</c:v>
                </c:pt>
                <c:pt idx="961">
                  <c:v>0.826504648</c:v>
                </c:pt>
                <c:pt idx="962">
                  <c:v>0.8266204</c:v>
                </c:pt>
                <c:pt idx="963">
                  <c:v>0.826736093</c:v>
                </c:pt>
                <c:pt idx="964">
                  <c:v>0.826851845</c:v>
                </c:pt>
                <c:pt idx="965">
                  <c:v>0.826967597</c:v>
                </c:pt>
                <c:pt idx="966">
                  <c:v>0.827083349</c:v>
                </c:pt>
                <c:pt idx="967">
                  <c:v>0.827199101</c:v>
                </c:pt>
                <c:pt idx="968">
                  <c:v>0.827314794</c:v>
                </c:pt>
                <c:pt idx="969">
                  <c:v>0.827430546</c:v>
                </c:pt>
                <c:pt idx="970">
                  <c:v>0.827546299</c:v>
                </c:pt>
                <c:pt idx="971">
                  <c:v>0.827662051</c:v>
                </c:pt>
                <c:pt idx="972">
                  <c:v>0.827777803</c:v>
                </c:pt>
                <c:pt idx="973">
                  <c:v>0.827893496</c:v>
                </c:pt>
                <c:pt idx="974">
                  <c:v>0.828009248</c:v>
                </c:pt>
                <c:pt idx="975">
                  <c:v>0.828125</c:v>
                </c:pt>
                <c:pt idx="976">
                  <c:v>0.828240752</c:v>
                </c:pt>
                <c:pt idx="977">
                  <c:v>0.828356504</c:v>
                </c:pt>
                <c:pt idx="978">
                  <c:v>0.828472197</c:v>
                </c:pt>
                <c:pt idx="979">
                  <c:v>0.828587949</c:v>
                </c:pt>
                <c:pt idx="980">
                  <c:v>0.828703701</c:v>
                </c:pt>
                <c:pt idx="981">
                  <c:v>0.828819454</c:v>
                </c:pt>
                <c:pt idx="982">
                  <c:v>0.828935206</c:v>
                </c:pt>
                <c:pt idx="983">
                  <c:v>0.829050899</c:v>
                </c:pt>
                <c:pt idx="984">
                  <c:v>0.829166651</c:v>
                </c:pt>
                <c:pt idx="985">
                  <c:v>0.829282403</c:v>
                </c:pt>
                <c:pt idx="986">
                  <c:v>0.829398155</c:v>
                </c:pt>
                <c:pt idx="987">
                  <c:v>0.829513907</c:v>
                </c:pt>
                <c:pt idx="988">
                  <c:v>0.8296296</c:v>
                </c:pt>
                <c:pt idx="989">
                  <c:v>0.829745352</c:v>
                </c:pt>
                <c:pt idx="990">
                  <c:v>0.829861104</c:v>
                </c:pt>
                <c:pt idx="991">
                  <c:v>0.829976857</c:v>
                </c:pt>
                <c:pt idx="992">
                  <c:v>0.830092609</c:v>
                </c:pt>
                <c:pt idx="993">
                  <c:v>0.830208361</c:v>
                </c:pt>
                <c:pt idx="994">
                  <c:v>0.830324054</c:v>
                </c:pt>
                <c:pt idx="995">
                  <c:v>0.830439806</c:v>
                </c:pt>
                <c:pt idx="996">
                  <c:v>0.830555558</c:v>
                </c:pt>
                <c:pt idx="997">
                  <c:v>0.83067131</c:v>
                </c:pt>
                <c:pt idx="998">
                  <c:v>0.830787063</c:v>
                </c:pt>
                <c:pt idx="999">
                  <c:v>0.830902755</c:v>
                </c:pt>
                <c:pt idx="1000">
                  <c:v>0.831018507</c:v>
                </c:pt>
                <c:pt idx="1001">
                  <c:v>0.83113426</c:v>
                </c:pt>
                <c:pt idx="1002">
                  <c:v>0.831250012</c:v>
                </c:pt>
                <c:pt idx="1003">
                  <c:v>0.831365764</c:v>
                </c:pt>
                <c:pt idx="1004">
                  <c:v>0.831481457</c:v>
                </c:pt>
                <c:pt idx="1005">
                  <c:v>0.831597209</c:v>
                </c:pt>
                <c:pt idx="1006">
                  <c:v>0.831712961</c:v>
                </c:pt>
                <c:pt idx="1007">
                  <c:v>0.831828713</c:v>
                </c:pt>
                <c:pt idx="1008">
                  <c:v>0.831944466</c:v>
                </c:pt>
                <c:pt idx="1009">
                  <c:v>0.832060158</c:v>
                </c:pt>
                <c:pt idx="1010">
                  <c:v>0.83217591</c:v>
                </c:pt>
                <c:pt idx="1011">
                  <c:v>0.832291663</c:v>
                </c:pt>
                <c:pt idx="1012">
                  <c:v>0.832407415</c:v>
                </c:pt>
                <c:pt idx="1013">
                  <c:v>0.832523167</c:v>
                </c:pt>
                <c:pt idx="1014">
                  <c:v>0.83263886</c:v>
                </c:pt>
                <c:pt idx="1015">
                  <c:v>0.832754612</c:v>
                </c:pt>
                <c:pt idx="1016">
                  <c:v>0.832870364</c:v>
                </c:pt>
                <c:pt idx="1017">
                  <c:v>0.832986116</c:v>
                </c:pt>
                <c:pt idx="1018">
                  <c:v>0.833101869</c:v>
                </c:pt>
                <c:pt idx="1019">
                  <c:v>0.833217621</c:v>
                </c:pt>
                <c:pt idx="1020">
                  <c:v>0.833333313</c:v>
                </c:pt>
                <c:pt idx="1021">
                  <c:v>0.833449066</c:v>
                </c:pt>
                <c:pt idx="1022">
                  <c:v>0.833564818</c:v>
                </c:pt>
                <c:pt idx="1023">
                  <c:v>0.83368057</c:v>
                </c:pt>
                <c:pt idx="1024">
                  <c:v>0.833796322</c:v>
                </c:pt>
                <c:pt idx="1025">
                  <c:v>0.833912015</c:v>
                </c:pt>
                <c:pt idx="1026">
                  <c:v>0.834027767</c:v>
                </c:pt>
                <c:pt idx="1027">
                  <c:v>0.834143519</c:v>
                </c:pt>
                <c:pt idx="1028">
                  <c:v>0.834259272</c:v>
                </c:pt>
                <c:pt idx="1029">
                  <c:v>0.834375024</c:v>
                </c:pt>
                <c:pt idx="1030">
                  <c:v>0.834490716</c:v>
                </c:pt>
                <c:pt idx="1031">
                  <c:v>0.834606469</c:v>
                </c:pt>
                <c:pt idx="1032">
                  <c:v>0.834722221</c:v>
                </c:pt>
                <c:pt idx="1033">
                  <c:v>0.834837973</c:v>
                </c:pt>
                <c:pt idx="1034">
                  <c:v>0.834953725</c:v>
                </c:pt>
                <c:pt idx="1035">
                  <c:v>0.835069418</c:v>
                </c:pt>
                <c:pt idx="1036">
                  <c:v>0.83518517</c:v>
                </c:pt>
                <c:pt idx="1037">
                  <c:v>0.835300922</c:v>
                </c:pt>
                <c:pt idx="1038">
                  <c:v>0.835416675</c:v>
                </c:pt>
                <c:pt idx="1039">
                  <c:v>0.835532427</c:v>
                </c:pt>
                <c:pt idx="1040">
                  <c:v>0.835648119</c:v>
                </c:pt>
                <c:pt idx="1041">
                  <c:v>0.835763872</c:v>
                </c:pt>
                <c:pt idx="1042">
                  <c:v>0.835879624</c:v>
                </c:pt>
                <c:pt idx="1043">
                  <c:v>0.835995376</c:v>
                </c:pt>
                <c:pt idx="1044">
                  <c:v>0.836111128</c:v>
                </c:pt>
                <c:pt idx="1045">
                  <c:v>0.836226881</c:v>
                </c:pt>
                <c:pt idx="1046">
                  <c:v>0.836342573</c:v>
                </c:pt>
                <c:pt idx="1047">
                  <c:v>0.836458325</c:v>
                </c:pt>
                <c:pt idx="1048">
                  <c:v>0.836574078</c:v>
                </c:pt>
                <c:pt idx="1049">
                  <c:v>0.83668983</c:v>
                </c:pt>
                <c:pt idx="1050">
                  <c:v>0.836805582</c:v>
                </c:pt>
                <c:pt idx="1051">
                  <c:v>0.836921275</c:v>
                </c:pt>
                <c:pt idx="1052">
                  <c:v>0.837037027</c:v>
                </c:pt>
                <c:pt idx="1053">
                  <c:v>0.837152779</c:v>
                </c:pt>
                <c:pt idx="1054">
                  <c:v>0.837268531</c:v>
                </c:pt>
                <c:pt idx="1055">
                  <c:v>0.837384284</c:v>
                </c:pt>
                <c:pt idx="1056">
                  <c:v>0.837499976</c:v>
                </c:pt>
                <c:pt idx="1057">
                  <c:v>0.837615728</c:v>
                </c:pt>
                <c:pt idx="1058">
                  <c:v>0.837731481</c:v>
                </c:pt>
                <c:pt idx="1059">
                  <c:v>0.837847233</c:v>
                </c:pt>
                <c:pt idx="1060">
                  <c:v>0.837962985</c:v>
                </c:pt>
                <c:pt idx="1061">
                  <c:v>0.838078678</c:v>
                </c:pt>
                <c:pt idx="1062">
                  <c:v>0.83819443</c:v>
                </c:pt>
                <c:pt idx="1063">
                  <c:v>0.838310182</c:v>
                </c:pt>
                <c:pt idx="1064">
                  <c:v>0.838425934</c:v>
                </c:pt>
                <c:pt idx="1065">
                  <c:v>0.838541687</c:v>
                </c:pt>
                <c:pt idx="1066">
                  <c:v>0.838657379</c:v>
                </c:pt>
                <c:pt idx="1067">
                  <c:v>0.838773131</c:v>
                </c:pt>
                <c:pt idx="1068">
                  <c:v>0.838888884</c:v>
                </c:pt>
                <c:pt idx="1069">
                  <c:v>0.839004636</c:v>
                </c:pt>
                <c:pt idx="1070">
                  <c:v>0.839120388</c:v>
                </c:pt>
                <c:pt idx="1071">
                  <c:v>0.83923614</c:v>
                </c:pt>
                <c:pt idx="1072">
                  <c:v>0.839351833</c:v>
                </c:pt>
                <c:pt idx="1073">
                  <c:v>0.839467585</c:v>
                </c:pt>
                <c:pt idx="1074">
                  <c:v>0.839583337</c:v>
                </c:pt>
                <c:pt idx="1075">
                  <c:v>0.83969909</c:v>
                </c:pt>
                <c:pt idx="1076">
                  <c:v>0.839814842</c:v>
                </c:pt>
                <c:pt idx="1077">
                  <c:v>0.839930534</c:v>
                </c:pt>
                <c:pt idx="1078">
                  <c:v>0.840046287</c:v>
                </c:pt>
                <c:pt idx="1079">
                  <c:v>0.840162039</c:v>
                </c:pt>
                <c:pt idx="1080">
                  <c:v>0.840277791</c:v>
                </c:pt>
                <c:pt idx="1081">
                  <c:v>0.840393543</c:v>
                </c:pt>
                <c:pt idx="1082">
                  <c:v>0.840509236</c:v>
                </c:pt>
                <c:pt idx="1083">
                  <c:v>0.840624988</c:v>
                </c:pt>
                <c:pt idx="1084">
                  <c:v>0.84074074</c:v>
                </c:pt>
                <c:pt idx="1085">
                  <c:v>0.840856493</c:v>
                </c:pt>
                <c:pt idx="1086">
                  <c:v>0.840972245</c:v>
                </c:pt>
                <c:pt idx="1087">
                  <c:v>0.841087937</c:v>
                </c:pt>
                <c:pt idx="1088">
                  <c:v>0.84120369</c:v>
                </c:pt>
                <c:pt idx="1089">
                  <c:v>0.841319442</c:v>
                </c:pt>
                <c:pt idx="1090">
                  <c:v>0.841435194</c:v>
                </c:pt>
                <c:pt idx="1091">
                  <c:v>0.841550946</c:v>
                </c:pt>
                <c:pt idx="1092">
                  <c:v>0.841666639</c:v>
                </c:pt>
                <c:pt idx="1093">
                  <c:v>0.841782391</c:v>
                </c:pt>
                <c:pt idx="1094">
                  <c:v>0.841898143</c:v>
                </c:pt>
                <c:pt idx="1095">
                  <c:v>0.842013896</c:v>
                </c:pt>
                <c:pt idx="1096">
                  <c:v>0.842129648</c:v>
                </c:pt>
                <c:pt idx="1097">
                  <c:v>0.8422454</c:v>
                </c:pt>
                <c:pt idx="1098">
                  <c:v>0.842361093</c:v>
                </c:pt>
                <c:pt idx="1099">
                  <c:v>0.842476845</c:v>
                </c:pt>
                <c:pt idx="1100">
                  <c:v>0.842592597</c:v>
                </c:pt>
                <c:pt idx="1101">
                  <c:v>0.842708349</c:v>
                </c:pt>
                <c:pt idx="1102">
                  <c:v>0.842824101</c:v>
                </c:pt>
                <c:pt idx="1103">
                  <c:v>0.842939794</c:v>
                </c:pt>
                <c:pt idx="1104">
                  <c:v>0.843055546</c:v>
                </c:pt>
                <c:pt idx="1105">
                  <c:v>0.843171299</c:v>
                </c:pt>
                <c:pt idx="1106">
                  <c:v>0.843287051</c:v>
                </c:pt>
                <c:pt idx="1107">
                  <c:v>0.843402803</c:v>
                </c:pt>
                <c:pt idx="1108">
                  <c:v>0.843518496</c:v>
                </c:pt>
                <c:pt idx="1109">
                  <c:v>0.843634248</c:v>
                </c:pt>
                <c:pt idx="1110">
                  <c:v>0.84375</c:v>
                </c:pt>
                <c:pt idx="1111">
                  <c:v>0.843865752</c:v>
                </c:pt>
                <c:pt idx="1112">
                  <c:v>0.843981504</c:v>
                </c:pt>
                <c:pt idx="1113">
                  <c:v>0.844039381</c:v>
                </c:pt>
              </c:strCache>
            </c:strRef>
          </c:xVal>
          <c:yVal>
            <c:numRef>
              <c:f>Data!$N$9:$N$1124</c:f>
              <c:numCache>
                <c:ptCount val="1116"/>
                <c:pt idx="0">
                  <c:v>248.2940425558619</c:v>
                </c:pt>
                <c:pt idx="1">
                  <c:v>247.45436902544407</c:v>
                </c:pt>
                <c:pt idx="2">
                  <c:v>247.45436902544407</c:v>
                </c:pt>
                <c:pt idx="3">
                  <c:v>249.13380100042752</c:v>
                </c:pt>
                <c:pt idx="4">
                  <c:v>249.13380100042752</c:v>
                </c:pt>
                <c:pt idx="5">
                  <c:v>248.2940425558619</c:v>
                </c:pt>
                <c:pt idx="6">
                  <c:v>248.2940425558619</c:v>
                </c:pt>
                <c:pt idx="7">
                  <c:v>250.81357270070276</c:v>
                </c:pt>
                <c:pt idx="8">
                  <c:v>249.97364437631416</c:v>
                </c:pt>
                <c:pt idx="9">
                  <c:v>250.81357270070276</c:v>
                </c:pt>
                <c:pt idx="10">
                  <c:v>249.13380100042752</c:v>
                </c:pt>
                <c:pt idx="11">
                  <c:v>250.81357270070276</c:v>
                </c:pt>
                <c:pt idx="12">
                  <c:v>249.13380100042752</c:v>
                </c:pt>
                <c:pt idx="13">
                  <c:v>252.4936842637432</c:v>
                </c:pt>
                <c:pt idx="14">
                  <c:v>249.97364437631416</c:v>
                </c:pt>
                <c:pt idx="15">
                  <c:v>249.13380100042752</c:v>
                </c:pt>
                <c:pt idx="16">
                  <c:v>249.13380100042752</c:v>
                </c:pt>
                <c:pt idx="17">
                  <c:v>249.13380100042752</c:v>
                </c:pt>
                <c:pt idx="18">
                  <c:v>250.81357270070276</c:v>
                </c:pt>
                <c:pt idx="19">
                  <c:v>244.93585774738057</c:v>
                </c:pt>
                <c:pt idx="20">
                  <c:v>240.74003563193827</c:v>
                </c:pt>
                <c:pt idx="21">
                  <c:v>270.15540954357914</c:v>
                </c:pt>
                <c:pt idx="22">
                  <c:v>322.51980042401493</c:v>
                </c:pt>
                <c:pt idx="23">
                  <c:v>370.1021752529953</c:v>
                </c:pt>
                <c:pt idx="24">
                  <c:v>420.530319622767</c:v>
                </c:pt>
                <c:pt idx="25">
                  <c:v>468.679271754161</c:v>
                </c:pt>
                <c:pt idx="26">
                  <c:v>504.10905714709946</c:v>
                </c:pt>
                <c:pt idx="27">
                  <c:v>523.1826644245834</c:v>
                </c:pt>
                <c:pt idx="28">
                  <c:v>528.3921698476381</c:v>
                </c:pt>
                <c:pt idx="29">
                  <c:v>547.521699792707</c:v>
                </c:pt>
                <c:pt idx="30">
                  <c:v>567.5679841599951</c:v>
                </c:pt>
                <c:pt idx="31">
                  <c:v>599.0422531935221</c:v>
                </c:pt>
                <c:pt idx="32">
                  <c:v>633.2745413544299</c:v>
                </c:pt>
                <c:pt idx="33">
                  <c:v>633.2745413544299</c:v>
                </c:pt>
                <c:pt idx="34">
                  <c:v>634.1541506314567</c:v>
                </c:pt>
                <c:pt idx="35">
                  <c:v>613.0692014139848</c:v>
                </c:pt>
                <c:pt idx="36">
                  <c:v>610.4373431577358</c:v>
                </c:pt>
                <c:pt idx="37">
                  <c:v>597.290549490791</c:v>
                </c:pt>
                <c:pt idx="38">
                  <c:v>601.6705017902361</c:v>
                </c:pt>
                <c:pt idx="39">
                  <c:v>594.6636865895695</c:v>
                </c:pt>
                <c:pt idx="40">
                  <c:v>568.4406604649345</c:v>
                </c:pt>
                <c:pt idx="41">
                  <c:v>555.3601357775281</c:v>
                </c:pt>
                <c:pt idx="42">
                  <c:v>557.9745928612007</c:v>
                </c:pt>
                <c:pt idx="43">
                  <c:v>561.4618165857312</c:v>
                </c:pt>
                <c:pt idx="44">
                  <c:v>556.2315300143306</c:v>
                </c:pt>
                <c:pt idx="45">
                  <c:v>551.8754729601302</c:v>
                </c:pt>
                <c:pt idx="46">
                  <c:v>552.7465015833654</c:v>
                </c:pt>
                <c:pt idx="47">
                  <c:v>551.0045356923544</c:v>
                </c:pt>
                <c:pt idx="48">
                  <c:v>545.7808294777375</c:v>
                </c:pt>
                <c:pt idx="49">
                  <c:v>551.8754729601302</c:v>
                </c:pt>
                <c:pt idx="50">
                  <c:v>580.6677681860484</c:v>
                </c:pt>
                <c:pt idx="51">
                  <c:v>571.9322830842323</c:v>
                </c:pt>
                <c:pt idx="52">
                  <c:v>586.7880800823734</c:v>
                </c:pt>
                <c:pt idx="53">
                  <c:v>607.8063187795964</c:v>
                </c:pt>
                <c:pt idx="54">
                  <c:v>625.3622478811013</c:v>
                </c:pt>
                <c:pt idx="55">
                  <c:v>623.6049838025938</c:v>
                </c:pt>
                <c:pt idx="56">
                  <c:v>603.4231297773259</c:v>
                </c:pt>
                <c:pt idx="57">
                  <c:v>599.0422531935221</c:v>
                </c:pt>
                <c:pt idx="58">
                  <c:v>594.6636865895695</c:v>
                </c:pt>
                <c:pt idx="59">
                  <c:v>588.5375694751308</c:v>
                </c:pt>
                <c:pt idx="60">
                  <c:v>576.2988769546357</c:v>
                </c:pt>
                <c:pt idx="61">
                  <c:v>543.1702081184294</c:v>
                </c:pt>
                <c:pt idx="62">
                  <c:v>514.5074114709032</c:v>
                </c:pt>
                <c:pt idx="63">
                  <c:v>514.5074114709032</c:v>
                </c:pt>
                <c:pt idx="64">
                  <c:v>519.7114755885857</c:v>
                </c:pt>
                <c:pt idx="65">
                  <c:v>517.9764251493422</c:v>
                </c:pt>
                <c:pt idx="66">
                  <c:v>538.8209955474209</c:v>
                </c:pt>
                <c:pt idx="67">
                  <c:v>530.1293981744761</c:v>
                </c:pt>
                <c:pt idx="68">
                  <c:v>518.8439050531871</c:v>
                </c:pt>
                <c:pt idx="69">
                  <c:v>505.84121221637594</c:v>
                </c:pt>
                <c:pt idx="70">
                  <c:v>474.71756834848975</c:v>
                </c:pt>
                <c:pt idx="71">
                  <c:v>460.0607433499912</c:v>
                </c:pt>
                <c:pt idx="72">
                  <c:v>442.8504752786688</c:v>
                </c:pt>
                <c:pt idx="73">
                  <c:v>438.5534757664838</c:v>
                </c:pt>
                <c:pt idx="74">
                  <c:v>427.3916721073336</c:v>
                </c:pt>
                <c:pt idx="75">
                  <c:v>416.2448515129957</c:v>
                </c:pt>
                <c:pt idx="76">
                  <c:v>417.9587733708858</c:v>
                </c:pt>
                <c:pt idx="77">
                  <c:v>405.9687424915833</c:v>
                </c:pt>
                <c:pt idx="78">
                  <c:v>385.45459588483004</c:v>
                </c:pt>
                <c:pt idx="79">
                  <c:v>344.57771446396333</c:v>
                </c:pt>
                <c:pt idx="80">
                  <c:v>314.0515645565373</c:v>
                </c:pt>
                <c:pt idx="81">
                  <c:v>287.0110965895449</c:v>
                </c:pt>
                <c:pt idx="82">
                  <c:v>254.1741358271027</c:v>
                </c:pt>
                <c:pt idx="83">
                  <c:v>248.2940425558619</c:v>
                </c:pt>
                <c:pt idx="84">
                  <c:v>244.09652370188888</c:v>
                </c:pt>
                <c:pt idx="85">
                  <c:v>281.1077134531875</c:v>
                </c:pt>
                <c:pt idx="86">
                  <c:v>312.35895318255876</c:v>
                </c:pt>
                <c:pt idx="87">
                  <c:v>337.78442121506544</c:v>
                </c:pt>
                <c:pt idx="88">
                  <c:v>377.7748376075996</c:v>
                </c:pt>
                <c:pt idx="89">
                  <c:v>421.3876787038029</c:v>
                </c:pt>
                <c:pt idx="90">
                  <c:v>464.36888942431386</c:v>
                </c:pt>
                <c:pt idx="91">
                  <c:v>479.0333271754298</c:v>
                </c:pt>
                <c:pt idx="92">
                  <c:v>486.80734993575993</c:v>
                </c:pt>
                <c:pt idx="93">
                  <c:v>489.40030901131735</c:v>
                </c:pt>
                <c:pt idx="94">
                  <c:v>487.6715796677167</c:v>
                </c:pt>
                <c:pt idx="95">
                  <c:v>501.5115018247359</c:v>
                </c:pt>
                <c:pt idx="96">
                  <c:v>547.521699792707</c:v>
                </c:pt>
                <c:pt idx="97">
                  <c:v>565.8229066350265</c:v>
                </c:pt>
                <c:pt idx="98">
                  <c:v>574.5519638584684</c:v>
                </c:pt>
                <c:pt idx="99">
                  <c:v>582.4159684813478</c:v>
                </c:pt>
                <c:pt idx="100">
                  <c:v>592.9129061968298</c:v>
                </c:pt>
                <c:pt idx="101">
                  <c:v>608.6832342851367</c:v>
                </c:pt>
                <c:pt idx="102">
                  <c:v>622.726491194316</c:v>
                </c:pt>
                <c:pt idx="103">
                  <c:v>640.314025825595</c:v>
                </c:pt>
                <c:pt idx="104">
                  <c:v>650.0030712199275</c:v>
                </c:pt>
                <c:pt idx="105">
                  <c:v>665.8822989096717</c:v>
                </c:pt>
                <c:pt idx="106">
                  <c:v>687.1019476933186</c:v>
                </c:pt>
                <c:pt idx="107">
                  <c:v>711.9269329148542</c:v>
                </c:pt>
                <c:pt idx="108">
                  <c:v>727.035533788956</c:v>
                </c:pt>
                <c:pt idx="109">
                  <c:v>745.7371320000468</c:v>
                </c:pt>
                <c:pt idx="110">
                  <c:v>751.9803694569108</c:v>
                </c:pt>
                <c:pt idx="111">
                  <c:v>773.4214607588231</c:v>
                </c:pt>
                <c:pt idx="112">
                  <c:v>796.7119545244387</c:v>
                </c:pt>
                <c:pt idx="113">
                  <c:v>818.2690064284049</c:v>
                </c:pt>
                <c:pt idx="114">
                  <c:v>825.4671443778819</c:v>
                </c:pt>
                <c:pt idx="115">
                  <c:v>839.882166111254</c:v>
                </c:pt>
                <c:pt idx="116">
                  <c:v>839.882166111254</c:v>
                </c:pt>
                <c:pt idx="117">
                  <c:v>858.8399368947971</c:v>
                </c:pt>
                <c:pt idx="118">
                  <c:v>868.7874975825683</c:v>
                </c:pt>
                <c:pt idx="119">
                  <c:v>887.8114494815653</c:v>
                </c:pt>
                <c:pt idx="120">
                  <c:v>913.2447048058875</c:v>
                </c:pt>
                <c:pt idx="121">
                  <c:v>932.3708968436354</c:v>
                </c:pt>
                <c:pt idx="122">
                  <c:v>949.7135880682904</c:v>
                </c:pt>
                <c:pt idx="123">
                  <c:v>963.4308171750822</c:v>
                </c:pt>
                <c:pt idx="124">
                  <c:v>980.8385662617887</c:v>
                </c:pt>
                <c:pt idx="125">
                  <c:v>1027.7458760134346</c:v>
                </c:pt>
                <c:pt idx="126">
                  <c:v>1038.821504693709</c:v>
                </c:pt>
                <c:pt idx="127">
                  <c:v>1053.6120264656522</c:v>
                </c:pt>
                <c:pt idx="128">
                  <c:v>1088.8454594195396</c:v>
                </c:pt>
                <c:pt idx="129">
                  <c:v>1109.3123004083602</c:v>
                </c:pt>
                <c:pt idx="130">
                  <c:v>1130.763526079852</c:v>
                </c:pt>
                <c:pt idx="131">
                  <c:v>1140.1074579445765</c:v>
                </c:pt>
                <c:pt idx="132">
                  <c:v>1156.0163120046227</c:v>
                </c:pt>
                <c:pt idx="133">
                  <c:v>1163.5133908318876</c:v>
                </c:pt>
                <c:pt idx="134">
                  <c:v>1173.8329385749464</c:v>
                </c:pt>
                <c:pt idx="135">
                  <c:v>1185.1052724851058</c:v>
                </c:pt>
                <c:pt idx="136">
                  <c:v>1185.1052724851058</c:v>
                </c:pt>
                <c:pt idx="137">
                  <c:v>1177.5886832667409</c:v>
                </c:pt>
                <c:pt idx="138">
                  <c:v>1184.16532666125</c:v>
                </c:pt>
                <c:pt idx="139">
                  <c:v>1201.1006514407188</c:v>
                </c:pt>
                <c:pt idx="140">
                  <c:v>1238.8588220863235</c:v>
                </c:pt>
                <c:pt idx="141">
                  <c:v>1256.8542755011642</c:v>
                </c:pt>
                <c:pt idx="142">
                  <c:v>1263.494022225814</c:v>
                </c:pt>
                <c:pt idx="143">
                  <c:v>1282.4940336542043</c:v>
                </c:pt>
                <c:pt idx="144">
                  <c:v>1289.1543215625552</c:v>
                </c:pt>
                <c:pt idx="145">
                  <c:v>1306.3053459838661</c:v>
                </c:pt>
                <c:pt idx="146">
                  <c:v>1320.6249759714049</c:v>
                </c:pt>
                <c:pt idx="147">
                  <c:v>1330.1851328781504</c:v>
                </c:pt>
                <c:pt idx="148">
                  <c:v>1341.671868596125</c:v>
                </c:pt>
                <c:pt idx="149">
                  <c:v>1354.1337892998913</c:v>
                </c:pt>
                <c:pt idx="150">
                  <c:v>1369.4972559802109</c:v>
                </c:pt>
                <c:pt idx="151">
                  <c:v>1380.0761519725645</c:v>
                </c:pt>
                <c:pt idx="152">
                  <c:v>1393.5597224609667</c:v>
                </c:pt>
                <c:pt idx="153">
                  <c:v>1413.826218523569</c:v>
                </c:pt>
                <c:pt idx="154">
                  <c:v>1444.8039233578295</c:v>
                </c:pt>
                <c:pt idx="155">
                  <c:v>1455.479255289374</c:v>
                </c:pt>
                <c:pt idx="156">
                  <c:v>1477.8448501150233</c:v>
                </c:pt>
                <c:pt idx="157">
                  <c:v>1497.3422795279089</c:v>
                </c:pt>
                <c:pt idx="158">
                  <c:v>1504.1772096103023</c:v>
                </c:pt>
                <c:pt idx="159">
                  <c:v>1539.4174192115993</c:v>
                </c:pt>
                <c:pt idx="160">
                  <c:v>1562.9942519110095</c:v>
                </c:pt>
                <c:pt idx="161">
                  <c:v>1580.7209100535997</c:v>
                </c:pt>
                <c:pt idx="162">
                  <c:v>1596.5097706571908</c:v>
                </c:pt>
                <c:pt idx="163">
                  <c:v>1588.6115878032908</c:v>
                </c:pt>
                <c:pt idx="164">
                  <c:v>1598.4854907169529</c:v>
                </c:pt>
                <c:pt idx="165">
                  <c:v>1605.4042151074375</c:v>
                </c:pt>
                <c:pt idx="166">
                  <c:v>1611.3391418915803</c:v>
                </c:pt>
                <c:pt idx="167">
                  <c:v>1643.0639230653223</c:v>
                </c:pt>
                <c:pt idx="168">
                  <c:v>1656.9817186384885</c:v>
                </c:pt>
                <c:pt idx="169">
                  <c:v>1667.93351749135</c:v>
                </c:pt>
                <c:pt idx="170">
                  <c:v>1685.885857500097</c:v>
                </c:pt>
                <c:pt idx="171">
                  <c:v>1717.8972745556382</c:v>
                </c:pt>
                <c:pt idx="172">
                  <c:v>1739.976926213348</c:v>
                </c:pt>
                <c:pt idx="173">
                  <c:v>1764.130964929096</c:v>
                </c:pt>
                <c:pt idx="174">
                  <c:v>1736.9626053966576</c:v>
                </c:pt>
                <c:pt idx="175">
                  <c:v>1737.9672574300648</c:v>
                </c:pt>
                <c:pt idx="176">
                  <c:v>1732.9452122984637</c:v>
                </c:pt>
                <c:pt idx="177">
                  <c:v>1725.9194477403546</c:v>
                </c:pt>
                <c:pt idx="178">
                  <c:v>1740.9819430220793</c:v>
                </c:pt>
                <c:pt idx="179">
                  <c:v>1735.9580748961878</c:v>
                </c:pt>
                <c:pt idx="180">
                  <c:v>1737.9672574300648</c:v>
                </c:pt>
                <c:pt idx="181">
                  <c:v>1734.9536658992577</c:v>
                </c:pt>
                <c:pt idx="182">
                  <c:v>1723.9131777687676</c:v>
                </c:pt>
                <c:pt idx="183">
                  <c:v>1718.8996224803252</c:v>
                </c:pt>
                <c:pt idx="184">
                  <c:v>1718.8996224803252</c:v>
                </c:pt>
                <c:pt idx="185">
                  <c:v>1715.892941605525</c:v>
                </c:pt>
                <c:pt idx="186">
                  <c:v>1719.902091410377</c:v>
                </c:pt>
                <c:pt idx="187">
                  <c:v>1726.9227645266897</c:v>
                </c:pt>
                <c:pt idx="188">
                  <c:v>1727.92620255244</c:v>
                </c:pt>
                <c:pt idx="189">
                  <c:v>1713.8890923264955</c:v>
                </c:pt>
                <c:pt idx="190">
                  <c:v>1697.8756822836065</c:v>
                </c:pt>
                <c:pt idx="191">
                  <c:v>1706.8794253918384</c:v>
                </c:pt>
                <c:pt idx="192">
                  <c:v>1695.8761755626515</c:v>
                </c:pt>
                <c:pt idx="193">
                  <c:v>1688.881691110367</c:v>
                </c:pt>
                <c:pt idx="194">
                  <c:v>1702.87655649196</c:v>
                </c:pt>
                <c:pt idx="195">
                  <c:v>1693.8771501866033</c:v>
                </c:pt>
                <c:pt idx="196">
                  <c:v>1698.875616220873</c:v>
                </c:pt>
                <c:pt idx="197">
                  <c:v>1698.875616220873</c:v>
                </c:pt>
                <c:pt idx="198">
                  <c:v>1689.880542542617</c:v>
                </c:pt>
                <c:pt idx="199">
                  <c:v>1676.9048360937436</c:v>
                </c:pt>
                <c:pt idx="200">
                  <c:v>1674.910371962142</c:v>
                </c:pt>
                <c:pt idx="201">
                  <c:v>1695.8761755626515</c:v>
                </c:pt>
                <c:pt idx="202">
                  <c:v>1701.8761406878473</c:v>
                </c:pt>
                <c:pt idx="203">
                  <c:v>1696.875868740528</c:v>
                </c:pt>
                <c:pt idx="204">
                  <c:v>1681.8930932101657</c:v>
                </c:pt>
                <c:pt idx="205">
                  <c:v>1680.8952020388617</c:v>
                </c:pt>
                <c:pt idx="206">
                  <c:v>1708.881583658801</c:v>
                </c:pt>
                <c:pt idx="207">
                  <c:v>1732.9452122984637</c:v>
                </c:pt>
                <c:pt idx="208">
                  <c:v>1731.9411676358538</c:v>
                </c:pt>
                <c:pt idx="209">
                  <c:v>1733.9493783764744</c:v>
                </c:pt>
                <c:pt idx="210">
                  <c:v>1738.97203102582</c:v>
                </c:pt>
                <c:pt idx="211">
                  <c:v>1737.9672574300648</c:v>
                </c:pt>
                <c:pt idx="212">
                  <c:v>1745.0032270580496</c:v>
                </c:pt>
                <c:pt idx="213">
                  <c:v>1763.1231426847623</c:v>
                </c:pt>
                <c:pt idx="214">
                  <c:v>1736.9626053966576</c:v>
                </c:pt>
                <c:pt idx="215">
                  <c:v>1762.1154427415313</c:v>
                </c:pt>
                <c:pt idx="216">
                  <c:v>1778.253334611869</c:v>
                </c:pt>
                <c:pt idx="217">
                  <c:v>1798.4699030197996</c:v>
                </c:pt>
                <c:pt idx="218">
                  <c:v>1821.7799667252689</c:v>
                </c:pt>
                <c:pt idx="219">
                  <c:v>1841.0855827708908</c:v>
                </c:pt>
                <c:pt idx="220">
                  <c:v>1840.0683779711865</c:v>
                </c:pt>
                <c:pt idx="221">
                  <c:v>1852.2830671635363</c:v>
                </c:pt>
                <c:pt idx="222">
                  <c:v>1877.788190021601</c:v>
                </c:pt>
                <c:pt idx="223">
                  <c:v>1904.3968812231249</c:v>
                </c:pt>
                <c:pt idx="224">
                  <c:v>1925.9509355730927</c:v>
                </c:pt>
                <c:pt idx="225">
                  <c:v>1938.2927035699936</c:v>
                </c:pt>
                <c:pt idx="226">
                  <c:v>1954.7769796968983</c:v>
                </c:pt>
                <c:pt idx="227">
                  <c:v>1970.2607644777277</c:v>
                </c:pt>
                <c:pt idx="228">
                  <c:v>1979.5649126466176</c:v>
                </c:pt>
                <c:pt idx="229">
                  <c:v>1997.1679086173785</c:v>
                </c:pt>
                <c:pt idx="230">
                  <c:v>2025.2025319369945</c:v>
                </c:pt>
                <c:pt idx="231">
                  <c:v>2044.9874903300768</c:v>
                </c:pt>
                <c:pt idx="232">
                  <c:v>2065.8648146444657</c:v>
                </c:pt>
                <c:pt idx="233">
                  <c:v>2077.3697557243213</c:v>
                </c:pt>
                <c:pt idx="234">
                  <c:v>2075.2767622987494</c:v>
                </c:pt>
                <c:pt idx="235">
                  <c:v>2105.676921201159</c:v>
                </c:pt>
                <c:pt idx="236">
                  <c:v>2123.5495840889976</c:v>
                </c:pt>
                <c:pt idx="237">
                  <c:v>2152.014880425159</c:v>
                </c:pt>
                <c:pt idx="238">
                  <c:v>2187.9994315935933</c:v>
                </c:pt>
                <c:pt idx="239">
                  <c:v>2208.1765725481223</c:v>
                </c:pt>
                <c:pt idx="240">
                  <c:v>2234.8003573680585</c:v>
                </c:pt>
                <c:pt idx="241">
                  <c:v>2259.369858993986</c:v>
                </c:pt>
                <c:pt idx="242">
                  <c:v>2292.600716293803</c:v>
                </c:pt>
                <c:pt idx="243">
                  <c:v>2310.880707272354</c:v>
                </c:pt>
                <c:pt idx="244">
                  <c:v>2320.5746654843642</c:v>
                </c:pt>
                <c:pt idx="245">
                  <c:v>2328.1222423986947</c:v>
                </c:pt>
                <c:pt idx="246">
                  <c:v>2344.3187588889477</c:v>
                </c:pt>
                <c:pt idx="247">
                  <c:v>2358.381338662968</c:v>
                </c:pt>
                <c:pt idx="248">
                  <c:v>2374.637039851539</c:v>
                </c:pt>
                <c:pt idx="249">
                  <c:v>2388.751100624828</c:v>
                </c:pt>
                <c:pt idx="250">
                  <c:v>2400.7125333343192</c:v>
                </c:pt>
                <c:pt idx="251">
                  <c:v>2429.0536918074654</c:v>
                </c:pt>
                <c:pt idx="252">
                  <c:v>2453.1104547722534</c:v>
                </c:pt>
                <c:pt idx="253">
                  <c:v>2468.4556702278014</c:v>
                </c:pt>
                <c:pt idx="254">
                  <c:v>2473.9429838299766</c:v>
                </c:pt>
                <c:pt idx="255">
                  <c:v>2480.532550136889</c:v>
                </c:pt>
                <c:pt idx="256">
                  <c:v>2498.1303344648936</c:v>
                </c:pt>
                <c:pt idx="257">
                  <c:v>2481.6313197543695</c:v>
                </c:pt>
                <c:pt idx="258">
                  <c:v>2491.5267942584437</c:v>
                </c:pt>
                <c:pt idx="259">
                  <c:v>2512.4560453811932</c:v>
                </c:pt>
                <c:pt idx="260">
                  <c:v>2530.121684532987</c:v>
                </c:pt>
                <c:pt idx="261">
                  <c:v>2536.7560002296837</c:v>
                </c:pt>
                <c:pt idx="262">
                  <c:v>2543.3956205503714</c:v>
                </c:pt>
                <c:pt idx="263">
                  <c:v>2550.0405539847106</c:v>
                </c:pt>
                <c:pt idx="264">
                  <c:v>2578.896869533575</c:v>
                </c:pt>
                <c:pt idx="265">
                  <c:v>2610.0854559512095</c:v>
                </c:pt>
                <c:pt idx="266">
                  <c:v>2635.7925740736464</c:v>
                </c:pt>
                <c:pt idx="267">
                  <c:v>2654.844768587444</c:v>
                </c:pt>
                <c:pt idx="268">
                  <c:v>2669.4436455420127</c:v>
                </c:pt>
                <c:pt idx="269">
                  <c:v>2687.4467991996894</c:v>
                </c:pt>
                <c:pt idx="270">
                  <c:v>2705.489068919957</c:v>
                </c:pt>
                <c:pt idx="271">
                  <c:v>2762.12515923464</c:v>
                </c:pt>
                <c:pt idx="272">
                  <c:v>2763.2618304255193</c:v>
                </c:pt>
                <c:pt idx="273">
                  <c:v>2781.4697617924203</c:v>
                </c:pt>
                <c:pt idx="274">
                  <c:v>2804.28596345806</c:v>
                </c:pt>
                <c:pt idx="275">
                  <c:v>2813.430026457205</c:v>
                </c:pt>
                <c:pt idx="276">
                  <c:v>2835.187616794495</c:v>
                </c:pt>
                <c:pt idx="277">
                  <c:v>2854.7033751825666</c:v>
                </c:pt>
                <c:pt idx="278">
                  <c:v>2871.9613336742377</c:v>
                </c:pt>
                <c:pt idx="279">
                  <c:v>2885.793571251269</c:v>
                </c:pt>
                <c:pt idx="280">
                  <c:v>2907.7418452889574</c:v>
                </c:pt>
                <c:pt idx="281">
                  <c:v>2936.7098205667266</c:v>
                </c:pt>
                <c:pt idx="282">
                  <c:v>2949.487813588485</c:v>
                </c:pt>
                <c:pt idx="283">
                  <c:v>2968.1091559331253</c:v>
                </c:pt>
                <c:pt idx="284">
                  <c:v>2996.119700120894</c:v>
                </c:pt>
                <c:pt idx="285">
                  <c:v>3013.6743921043526</c:v>
                </c:pt>
                <c:pt idx="286">
                  <c:v>3026.5714600116626</c:v>
                </c:pt>
                <c:pt idx="287">
                  <c:v>3017.189788207938</c:v>
                </c:pt>
                <c:pt idx="288">
                  <c:v>3018.3619176998973</c:v>
                </c:pt>
                <c:pt idx="289">
                  <c:v>3018.3619176998973</c:v>
                </c:pt>
                <c:pt idx="290">
                  <c:v>3023.052090867226</c:v>
                </c:pt>
                <c:pt idx="291">
                  <c:v>3017.189788207938</c:v>
                </c:pt>
                <c:pt idx="292">
                  <c:v>3028.9185350335065</c:v>
                </c:pt>
                <c:pt idx="293">
                  <c:v>3030.092321362691</c:v>
                </c:pt>
                <c:pt idx="294">
                  <c:v>3040.6638713226303</c:v>
                </c:pt>
                <c:pt idx="295">
                  <c:v>3053.602958166365</c:v>
                </c:pt>
                <c:pt idx="296">
                  <c:v>3055.9576870555316</c:v>
                </c:pt>
                <c:pt idx="297">
                  <c:v>3067.741357788414</c:v>
                </c:pt>
                <c:pt idx="298">
                  <c:v>3064.204500474209</c:v>
                </c:pt>
                <c:pt idx="299">
                  <c:v>3034.789126562568</c:v>
                </c:pt>
                <c:pt idx="300">
                  <c:v>3023.052090867226</c:v>
                </c:pt>
                <c:pt idx="301">
                  <c:v>3008.989511093206</c:v>
                </c:pt>
                <c:pt idx="302">
                  <c:v>2985.6046705979757</c:v>
                </c:pt>
                <c:pt idx="303">
                  <c:v>2969.2743774844657</c:v>
                </c:pt>
                <c:pt idx="304">
                  <c:v>2975.102939085451</c:v>
                </c:pt>
                <c:pt idx="305">
                  <c:v>2966.9440978642892</c:v>
                </c:pt>
                <c:pt idx="306">
                  <c:v>2951.8131990340926</c:v>
                </c:pt>
                <c:pt idx="307">
                  <c:v>2940.1927782012913</c:v>
                </c:pt>
                <c:pt idx="308">
                  <c:v>2941.3540887929335</c:v>
                </c:pt>
                <c:pt idx="309">
                  <c:v>2957.629513183769</c:v>
                </c:pt>
                <c:pt idx="310">
                  <c:v>2966.9440978642892</c:v>
                </c:pt>
                <c:pt idx="311">
                  <c:v>2976.2691424961163</c:v>
                </c:pt>
                <c:pt idx="312">
                  <c:v>2980.9355946402743</c:v>
                </c:pt>
                <c:pt idx="313">
                  <c:v>2980.9355946402743</c:v>
                </c:pt>
                <c:pt idx="314">
                  <c:v>2948.325365014878</c:v>
                </c:pt>
                <c:pt idx="315">
                  <c:v>2908.898626146439</c:v>
                </c:pt>
                <c:pt idx="316">
                  <c:v>2862.752625913767</c:v>
                </c:pt>
                <c:pt idx="317">
                  <c:v>2813.430026457205</c:v>
                </c:pt>
                <c:pt idx="318">
                  <c:v>2755.3083975668387</c:v>
                </c:pt>
                <c:pt idx="319">
                  <c:v>2708.8763630203616</c:v>
                </c:pt>
                <c:pt idx="320">
                  <c:v>2669.4436455420127</c:v>
                </c:pt>
                <c:pt idx="321">
                  <c:v>2629.078693067564</c:v>
                </c:pt>
                <c:pt idx="322">
                  <c:v>2590.0222079769164</c:v>
                </c:pt>
                <c:pt idx="323">
                  <c:v>2551.1485600403935</c:v>
                </c:pt>
                <c:pt idx="324">
                  <c:v>2516.868933154503</c:v>
                </c:pt>
                <c:pt idx="325">
                  <c:v>2450.920594165681</c:v>
                </c:pt>
                <c:pt idx="326">
                  <c:v>2382.233937670031</c:v>
                </c:pt>
                <c:pt idx="327">
                  <c:v>2323.808501329218</c:v>
                </c:pt>
                <c:pt idx="328">
                  <c:v>2285.085341858267</c:v>
                </c:pt>
                <c:pt idx="329">
                  <c:v>2243.3380282108783</c:v>
                </c:pt>
                <c:pt idx="330">
                  <c:v>2197.550913552548</c:v>
                </c:pt>
                <c:pt idx="331">
                  <c:v>2120.392788243338</c:v>
                </c:pt>
                <c:pt idx="332">
                  <c:v>2053.3321224826127</c:v>
                </c:pt>
                <c:pt idx="333">
                  <c:v>2016.8861052308587</c:v>
                </c:pt>
                <c:pt idx="334">
                  <c:v>1976.4623714664958</c:v>
                </c:pt>
                <c:pt idx="335">
                  <c:v>1942.4107058225</c:v>
                </c:pt>
                <c:pt idx="336">
                  <c:v>1882.8986285926453</c:v>
                </c:pt>
                <c:pt idx="337">
                  <c:v>1820.7651239043284</c:v>
                </c:pt>
                <c:pt idx="338">
                  <c:v>1775.2250899887501</c:v>
                </c:pt>
                <c:pt idx="339">
                  <c:v>1737.9672574300648</c:v>
                </c:pt>
                <c:pt idx="340">
                  <c:v>1699.8756705813278</c:v>
                </c:pt>
                <c:pt idx="341">
                  <c:v>1665.9412066919654</c:v>
                </c:pt>
                <c:pt idx="342">
                  <c:v>1663.9493737795606</c:v>
                </c:pt>
                <c:pt idx="343">
                  <c:v>1660.962519947705</c:v>
                </c:pt>
                <c:pt idx="344">
                  <c:v>1645.0507519710798</c:v>
                </c:pt>
                <c:pt idx="345">
                  <c:v>1638.0989295709219</c:v>
                </c:pt>
                <c:pt idx="346">
                  <c:v>1662.9536364593448</c:v>
                </c:pt>
                <c:pt idx="347">
                  <c:v>1669.9263064070808</c:v>
                </c:pt>
                <c:pt idx="348">
                  <c:v>1650.0199049959128</c:v>
                </c:pt>
                <c:pt idx="349">
                  <c:v>1679.897430770375</c:v>
                </c:pt>
                <c:pt idx="350">
                  <c:v>1687.882959811791</c:v>
                </c:pt>
                <c:pt idx="351">
                  <c:v>1693.8771501866033</c:v>
                </c:pt>
                <c:pt idx="352">
                  <c:v>1693.8771501866033</c:v>
                </c:pt>
                <c:pt idx="353">
                  <c:v>1674.910371962142</c:v>
                </c:pt>
                <c:pt idx="354">
                  <c:v>1656.9817186384885</c:v>
                </c:pt>
                <c:pt idx="355">
                  <c:v>1649.0258364759004</c:v>
                </c:pt>
                <c:pt idx="356">
                  <c:v>1646.044344717942</c:v>
                </c:pt>
                <c:pt idx="357">
                  <c:v>1670.9228802302996</c:v>
                </c:pt>
                <c:pt idx="358">
                  <c:v>1676.9048360937436</c:v>
                </c:pt>
                <c:pt idx="359">
                  <c:v>1679.897430770375</c:v>
                </c:pt>
                <c:pt idx="360">
                  <c:v>1677.9022478266104</c:v>
                </c:pt>
                <c:pt idx="361">
                  <c:v>1686.884348617996</c:v>
                </c:pt>
                <c:pt idx="362">
                  <c:v>1660.962519947705</c:v>
                </c:pt>
                <c:pt idx="363">
                  <c:v>1653.997369505916</c:v>
                </c:pt>
                <c:pt idx="364">
                  <c:v>1683.889235376507</c:v>
                </c:pt>
                <c:pt idx="365">
                  <c:v>1688.881691110367</c:v>
                </c:pt>
                <c:pt idx="366">
                  <c:v>1705.878527256232</c:v>
                </c:pt>
                <c:pt idx="367">
                  <c:v>1713.8890923264955</c:v>
                </c:pt>
                <c:pt idx="368">
                  <c:v>1710.8842247807702</c:v>
                </c:pt>
                <c:pt idx="369">
                  <c:v>1696.875868740528</c:v>
                </c:pt>
                <c:pt idx="370">
                  <c:v>1682.8911043131034</c:v>
                </c:pt>
                <c:pt idx="371">
                  <c:v>1694.8766027209992</c:v>
                </c:pt>
                <c:pt idx="372">
                  <c:v>1694.8766027209992</c:v>
                </c:pt>
                <c:pt idx="373">
                  <c:v>1706.8794253918384</c:v>
                </c:pt>
                <c:pt idx="374">
                  <c:v>1690.879514137447</c:v>
                </c:pt>
                <c:pt idx="375">
                  <c:v>1687.882959811791</c:v>
                </c:pt>
                <c:pt idx="376">
                  <c:v>1684.8874864292213</c:v>
                </c:pt>
                <c:pt idx="377">
                  <c:v>1675.9075441485106</c:v>
                </c:pt>
                <c:pt idx="378">
                  <c:v>1682.8911043131034</c:v>
                </c:pt>
                <c:pt idx="379">
                  <c:v>1682.8911043131034</c:v>
                </c:pt>
                <c:pt idx="380">
                  <c:v>1677.9022478266104</c:v>
                </c:pt>
                <c:pt idx="381">
                  <c:v>1686.884348617996</c:v>
                </c:pt>
                <c:pt idx="382">
                  <c:v>1698.875616220873</c:v>
                </c:pt>
                <c:pt idx="383">
                  <c:v>1706.8794253918384</c:v>
                </c:pt>
                <c:pt idx="384">
                  <c:v>1709.882843848354</c:v>
                </c:pt>
                <c:pt idx="385">
                  <c:v>1693.8771501866033</c:v>
                </c:pt>
                <c:pt idx="386">
                  <c:v>1672.9163867509762</c:v>
                </c:pt>
                <c:pt idx="387">
                  <c:v>1650.0199049959128</c:v>
                </c:pt>
                <c:pt idx="388">
                  <c:v>1670.9228802302996</c:v>
                </c:pt>
                <c:pt idx="389">
                  <c:v>1677.9022478266104</c:v>
                </c:pt>
                <c:pt idx="390">
                  <c:v>1679.897430770375</c:v>
                </c:pt>
                <c:pt idx="391">
                  <c:v>1678.8997793758897</c:v>
                </c:pt>
                <c:pt idx="392">
                  <c:v>1674.910371962142</c:v>
                </c:pt>
                <c:pt idx="393">
                  <c:v>1667.93351749135</c:v>
                </c:pt>
                <c:pt idx="394">
                  <c:v>1658.971880750351</c:v>
                </c:pt>
                <c:pt idx="395">
                  <c:v>1652.0083991079043</c:v>
                </c:pt>
                <c:pt idx="396">
                  <c:v>1660.962519947705</c:v>
                </c:pt>
                <c:pt idx="397">
                  <c:v>1670.9228802302996</c:v>
                </c:pt>
                <c:pt idx="398">
                  <c:v>1663.9493737795606</c:v>
                </c:pt>
                <c:pt idx="399">
                  <c:v>1660.962519947705</c:v>
                </c:pt>
                <c:pt idx="400">
                  <c:v>1652.0083991079043</c:v>
                </c:pt>
                <c:pt idx="401">
                  <c:v>1645.0507519710798</c:v>
                </c:pt>
                <c:pt idx="402">
                  <c:v>1651.014092530413</c:v>
                </c:pt>
                <c:pt idx="403">
                  <c:v>1666.9373023414537</c:v>
                </c:pt>
                <c:pt idx="404">
                  <c:v>1680.8952020388617</c:v>
                </c:pt>
                <c:pt idx="405">
                  <c:v>1679.897430770375</c:v>
                </c:pt>
                <c:pt idx="406">
                  <c:v>1660.962519947705</c:v>
                </c:pt>
                <c:pt idx="407">
                  <c:v>1653.0028247568996</c:v>
                </c:pt>
                <c:pt idx="408">
                  <c:v>1660.962519947705</c:v>
                </c:pt>
                <c:pt idx="409">
                  <c:v>1656.9817186384885</c:v>
                </c:pt>
                <c:pt idx="410">
                  <c:v>1658.971880750351</c:v>
                </c:pt>
                <c:pt idx="411">
                  <c:v>1656.9817186384885</c:v>
                </c:pt>
                <c:pt idx="412">
                  <c:v>1667.93351749135</c:v>
                </c:pt>
                <c:pt idx="413">
                  <c:v>1682.8911043131034</c:v>
                </c:pt>
                <c:pt idx="414">
                  <c:v>1681.8930932101657</c:v>
                </c:pt>
                <c:pt idx="415">
                  <c:v>1683.889235376507</c:v>
                </c:pt>
                <c:pt idx="416">
                  <c:v>1675.9075441485106</c:v>
                </c:pt>
                <c:pt idx="417">
                  <c:v>1666.9373023414537</c:v>
                </c:pt>
                <c:pt idx="418">
                  <c:v>1656.9817186384885</c:v>
                </c:pt>
                <c:pt idx="419">
                  <c:v>1647.0380563653912</c:v>
                </c:pt>
                <c:pt idx="420">
                  <c:v>1679.897430770375</c:v>
                </c:pt>
                <c:pt idx="421">
                  <c:v>1696.875868740528</c:v>
                </c:pt>
                <c:pt idx="422">
                  <c:v>1697.8756822836065</c:v>
                </c:pt>
                <c:pt idx="423">
                  <c:v>1693.8771501866033</c:v>
                </c:pt>
                <c:pt idx="424">
                  <c:v>1706.8794253918384</c:v>
                </c:pt>
                <c:pt idx="425">
                  <c:v>1690.879514137447</c:v>
                </c:pt>
                <c:pt idx="426">
                  <c:v>1703.8770928353601</c:v>
                </c:pt>
                <c:pt idx="427">
                  <c:v>1701.8761406878473</c:v>
                </c:pt>
                <c:pt idx="428">
                  <c:v>1698.875616220873</c:v>
                </c:pt>
                <c:pt idx="429">
                  <c:v>1699.8756705813278</c:v>
                </c:pt>
                <c:pt idx="430">
                  <c:v>1705.878527256232</c:v>
                </c:pt>
                <c:pt idx="431">
                  <c:v>1704.877749747097</c:v>
                </c:pt>
                <c:pt idx="432">
                  <c:v>1694.8766027209992</c:v>
                </c:pt>
                <c:pt idx="433">
                  <c:v>1693.8771501866033</c:v>
                </c:pt>
                <c:pt idx="434">
                  <c:v>1683.889235376507</c:v>
                </c:pt>
                <c:pt idx="435">
                  <c:v>1683.889235376507</c:v>
                </c:pt>
                <c:pt idx="436">
                  <c:v>1691.8786059237684</c:v>
                </c:pt>
                <c:pt idx="437">
                  <c:v>1703.8770928353601</c:v>
                </c:pt>
                <c:pt idx="438">
                  <c:v>1701.8761406878473</c:v>
                </c:pt>
                <c:pt idx="439">
                  <c:v>1715.892941605525</c:v>
                </c:pt>
                <c:pt idx="440">
                  <c:v>1703.8770928353601</c:v>
                </c:pt>
                <c:pt idx="441">
                  <c:v>1693.8771501866033</c:v>
                </c:pt>
                <c:pt idx="442">
                  <c:v>1687.882959811791</c:v>
                </c:pt>
                <c:pt idx="443">
                  <c:v>1682.8911043131034</c:v>
                </c:pt>
                <c:pt idx="444">
                  <c:v>1690.879514137447</c:v>
                </c:pt>
                <c:pt idx="445">
                  <c:v>1694.8766027209992</c:v>
                </c:pt>
                <c:pt idx="446">
                  <c:v>1694.8766027209992</c:v>
                </c:pt>
                <c:pt idx="447">
                  <c:v>1701.8761406878473</c:v>
                </c:pt>
                <c:pt idx="448">
                  <c:v>1709.882843848354</c:v>
                </c:pt>
                <c:pt idx="449">
                  <c:v>1703.8770928353601</c:v>
                </c:pt>
                <c:pt idx="450">
                  <c:v>1678.8997793758897</c:v>
                </c:pt>
                <c:pt idx="451">
                  <c:v>1677.9022478266104</c:v>
                </c:pt>
                <c:pt idx="452">
                  <c:v>1691.8786059237684</c:v>
                </c:pt>
                <c:pt idx="453">
                  <c:v>1698.875616220873</c:v>
                </c:pt>
                <c:pt idx="454">
                  <c:v>1696.875868740528</c:v>
                </c:pt>
                <c:pt idx="455">
                  <c:v>1705.878527256232</c:v>
                </c:pt>
                <c:pt idx="456">
                  <c:v>1716.8950476071038</c:v>
                </c:pt>
                <c:pt idx="457">
                  <c:v>1714.8909565217152</c:v>
                </c:pt>
                <c:pt idx="458">
                  <c:v>1705.878527256232</c:v>
                </c:pt>
                <c:pt idx="459">
                  <c:v>1691.8786059237684</c:v>
                </c:pt>
                <c:pt idx="460">
                  <c:v>1684.8874864292213</c:v>
                </c:pt>
                <c:pt idx="461">
                  <c:v>1684.8874864292213</c:v>
                </c:pt>
                <c:pt idx="462">
                  <c:v>1679.897430770375</c:v>
                </c:pt>
                <c:pt idx="463">
                  <c:v>1687.882959811791</c:v>
                </c:pt>
                <c:pt idx="464">
                  <c:v>1693.8771501866033</c:v>
                </c:pt>
                <c:pt idx="465">
                  <c:v>1696.875868740528</c:v>
                </c:pt>
                <c:pt idx="466">
                  <c:v>1685.885857500097</c:v>
                </c:pt>
                <c:pt idx="467">
                  <c:v>1687.882959811791</c:v>
                </c:pt>
                <c:pt idx="468">
                  <c:v>1693.8771501866033</c:v>
                </c:pt>
                <c:pt idx="469">
                  <c:v>1694.8766027209992</c:v>
                </c:pt>
                <c:pt idx="470">
                  <c:v>1686.884348617996</c:v>
                </c:pt>
                <c:pt idx="471">
                  <c:v>1682.8911043131034</c:v>
                </c:pt>
                <c:pt idx="472">
                  <c:v>1674.910371962142</c:v>
                </c:pt>
                <c:pt idx="473">
                  <c:v>1688.881691110367</c:v>
                </c:pt>
                <c:pt idx="474">
                  <c:v>1703.8770928353601</c:v>
                </c:pt>
                <c:pt idx="475">
                  <c:v>1698.875616220873</c:v>
                </c:pt>
                <c:pt idx="476">
                  <c:v>1692.8778179305098</c:v>
                </c:pt>
                <c:pt idx="477">
                  <c:v>1683.889235376507</c:v>
                </c:pt>
                <c:pt idx="478">
                  <c:v>1688.881691110367</c:v>
                </c:pt>
                <c:pt idx="479">
                  <c:v>1702.87655649196</c:v>
                </c:pt>
                <c:pt idx="480">
                  <c:v>1716.8950476071038</c:v>
                </c:pt>
                <c:pt idx="481">
                  <c:v>1727.92620255244</c:v>
                </c:pt>
                <c:pt idx="482">
                  <c:v>1727.92620255244</c:v>
                </c:pt>
                <c:pt idx="483">
                  <c:v>1727.92620255244</c:v>
                </c:pt>
                <c:pt idx="484">
                  <c:v>1713.8890923264955</c:v>
                </c:pt>
                <c:pt idx="485">
                  <c:v>1710.8842247807702</c:v>
                </c:pt>
                <c:pt idx="486">
                  <c:v>1727.92620255244</c:v>
                </c:pt>
                <c:pt idx="487">
                  <c:v>1737.9672574300648</c:v>
                </c:pt>
                <c:pt idx="488">
                  <c:v>1740.9819430220793</c:v>
                </c:pt>
                <c:pt idx="489">
                  <c:v>1734.9536658992577</c:v>
                </c:pt>
                <c:pt idx="490">
                  <c:v>1724.9162521641413</c:v>
                </c:pt>
                <c:pt idx="491">
                  <c:v>1706.8794253918384</c:v>
                </c:pt>
                <c:pt idx="492">
                  <c:v>1693.8771501866033</c:v>
                </c:pt>
                <c:pt idx="493">
                  <c:v>1693.8771501866033</c:v>
                </c:pt>
                <c:pt idx="494">
                  <c:v>1688.881691110367</c:v>
                </c:pt>
                <c:pt idx="495">
                  <c:v>1689.880542542617</c:v>
                </c:pt>
                <c:pt idx="496">
                  <c:v>1681.8930932101657</c:v>
                </c:pt>
                <c:pt idx="497">
                  <c:v>1678.8997793758897</c:v>
                </c:pt>
                <c:pt idx="498">
                  <c:v>1670.9228802302996</c:v>
                </c:pt>
                <c:pt idx="499">
                  <c:v>1658.971880750351</c:v>
                </c:pt>
                <c:pt idx="500">
                  <c:v>1649.0258364759004</c:v>
                </c:pt>
                <c:pt idx="501">
                  <c:v>1655.9868164181644</c:v>
                </c:pt>
                <c:pt idx="502">
                  <c:v>1664.9452305142195</c:v>
                </c:pt>
                <c:pt idx="503">
                  <c:v>1679.897430770375</c:v>
                </c:pt>
                <c:pt idx="504">
                  <c:v>1694.8766027209992</c:v>
                </c:pt>
                <c:pt idx="505">
                  <c:v>1703.8770928353601</c:v>
                </c:pt>
                <c:pt idx="506">
                  <c:v>1703.8770928353601</c:v>
                </c:pt>
                <c:pt idx="507">
                  <c:v>1699.8756705813278</c:v>
                </c:pt>
                <c:pt idx="508">
                  <c:v>1686.884348617996</c:v>
                </c:pt>
                <c:pt idx="509">
                  <c:v>1663.9493737795606</c:v>
                </c:pt>
                <c:pt idx="510">
                  <c:v>1672.9163867509762</c:v>
                </c:pt>
                <c:pt idx="511">
                  <c:v>1690.879514137447</c:v>
                </c:pt>
                <c:pt idx="512">
                  <c:v>1695.8761755626515</c:v>
                </c:pt>
                <c:pt idx="513">
                  <c:v>1685.885857500097</c:v>
                </c:pt>
                <c:pt idx="514">
                  <c:v>1691.8786059237684</c:v>
                </c:pt>
                <c:pt idx="515">
                  <c:v>1693.8771501866033</c:v>
                </c:pt>
                <c:pt idx="516">
                  <c:v>1698.875616220873</c:v>
                </c:pt>
                <c:pt idx="517">
                  <c:v>1712.8873489907019</c:v>
                </c:pt>
                <c:pt idx="518">
                  <c:v>1717.8972745556382</c:v>
                </c:pt>
                <c:pt idx="519">
                  <c:v>1705.878527256232</c:v>
                </c:pt>
                <c:pt idx="520">
                  <c:v>1705.878527256232</c:v>
                </c:pt>
                <c:pt idx="521">
                  <c:v>1693.8771501866033</c:v>
                </c:pt>
                <c:pt idx="522">
                  <c:v>1702.87655649196</c:v>
                </c:pt>
                <c:pt idx="523">
                  <c:v>1724.9162521641413</c:v>
                </c:pt>
                <c:pt idx="524">
                  <c:v>1727.92620255244</c:v>
                </c:pt>
                <c:pt idx="525">
                  <c:v>1712.8873489907019</c:v>
                </c:pt>
                <c:pt idx="526">
                  <c:v>1700.8758453939795</c:v>
                </c:pt>
                <c:pt idx="527">
                  <c:v>1694.8766027209992</c:v>
                </c:pt>
                <c:pt idx="528">
                  <c:v>1675.9075441485106</c:v>
                </c:pt>
                <c:pt idx="529">
                  <c:v>1665.9412066919654</c:v>
                </c:pt>
                <c:pt idx="530">
                  <c:v>1691.8786059237684</c:v>
                </c:pt>
                <c:pt idx="531">
                  <c:v>1684.8874864292213</c:v>
                </c:pt>
                <c:pt idx="532">
                  <c:v>1656.9817186384885</c:v>
                </c:pt>
                <c:pt idx="533">
                  <c:v>1646.044344717942</c:v>
                </c:pt>
                <c:pt idx="534">
                  <c:v>1628.1778395353633</c:v>
                </c:pt>
                <c:pt idx="535">
                  <c:v>1607.3820527664245</c:v>
                </c:pt>
                <c:pt idx="536">
                  <c:v>1589.598449931969</c:v>
                </c:pt>
                <c:pt idx="537">
                  <c:v>1566.9302403112783</c:v>
                </c:pt>
                <c:pt idx="538">
                  <c:v>1537.4557014202885</c:v>
                </c:pt>
                <c:pt idx="539">
                  <c:v>1544.3237421738286</c:v>
                </c:pt>
                <c:pt idx="540">
                  <c:v>1549.2329657114324</c:v>
                </c:pt>
                <c:pt idx="541">
                  <c:v>1522.7575713713272</c:v>
                </c:pt>
                <c:pt idx="542">
                  <c:v>1501.247264961733</c:v>
                </c:pt>
                <c:pt idx="543">
                  <c:v>1481.740675366869</c:v>
                </c:pt>
                <c:pt idx="544">
                  <c:v>1451.5957283288444</c:v>
                </c:pt>
                <c:pt idx="545">
                  <c:v>1438.0176688672418</c:v>
                </c:pt>
                <c:pt idx="546">
                  <c:v>1435.1109709650927</c:v>
                </c:pt>
                <c:pt idx="547">
                  <c:v>1420.592723711897</c:v>
                </c:pt>
                <c:pt idx="548">
                  <c:v>1413.826218523569</c:v>
                </c:pt>
                <c:pt idx="549">
                  <c:v>1396.4519096517524</c:v>
                </c:pt>
                <c:pt idx="550">
                  <c:v>1368.5362061125793</c:v>
                </c:pt>
                <c:pt idx="551">
                  <c:v>1355.0931736660434</c:v>
                </c:pt>
                <c:pt idx="552">
                  <c:v>1345.5043142033237</c:v>
                </c:pt>
                <c:pt idx="553">
                  <c:v>1336.8837975576273</c:v>
                </c:pt>
                <c:pt idx="554">
                  <c:v>1309.1672972002018</c:v>
                </c:pt>
                <c:pt idx="555">
                  <c:v>1291.0582425549612</c:v>
                </c:pt>
                <c:pt idx="556">
                  <c:v>1279.6412590351342</c:v>
                </c:pt>
                <c:pt idx="557">
                  <c:v>1270.1390822665012</c:v>
                </c:pt>
                <c:pt idx="558">
                  <c:v>1254.9581797349629</c:v>
                </c:pt>
                <c:pt idx="559">
                  <c:v>1241.6976180932306</c:v>
                </c:pt>
                <c:pt idx="560">
                  <c:v>1235.0752697383755</c:v>
                </c:pt>
                <c:pt idx="561">
                  <c:v>1223.734945173568</c:v>
                </c:pt>
                <c:pt idx="562">
                  <c:v>1214.296490677097</c:v>
                </c:pt>
                <c:pt idx="563">
                  <c:v>1193.5695761057889</c:v>
                </c:pt>
                <c:pt idx="564">
                  <c:v>1191.687873996672</c:v>
                </c:pt>
                <c:pt idx="565">
                  <c:v>1186.9854833777758</c:v>
                </c:pt>
                <c:pt idx="566">
                  <c:v>1180.406606953755</c:v>
                </c:pt>
                <c:pt idx="567">
                  <c:v>1154.1430994155814</c:v>
                </c:pt>
                <c:pt idx="568">
                  <c:v>1121.430096557304</c:v>
                </c:pt>
                <c:pt idx="569">
                  <c:v>1119.564668857221</c:v>
                </c:pt>
                <c:pt idx="570">
                  <c:v>1085.1296292324664</c:v>
                </c:pt>
                <c:pt idx="571">
                  <c:v>1076.77508575786</c:v>
                </c:pt>
                <c:pt idx="572">
                  <c:v>1062.8694982962434</c:v>
                </c:pt>
                <c:pt idx="573">
                  <c:v>1047.1379313998452</c:v>
                </c:pt>
                <c:pt idx="574">
                  <c:v>1043.4407134527494</c:v>
                </c:pt>
                <c:pt idx="575">
                  <c:v>1048.0624931524007</c:v>
                </c:pt>
                <c:pt idx="576">
                  <c:v>1022.2135964137377</c:v>
                </c:pt>
                <c:pt idx="577">
                  <c:v>1010.239619757885</c:v>
                </c:pt>
                <c:pt idx="578">
                  <c:v>1002.8795914701678</c:v>
                </c:pt>
                <c:pt idx="579">
                  <c:v>995.5260808085292</c:v>
                </c:pt>
                <c:pt idx="580">
                  <c:v>996.4449136030495</c:v>
                </c:pt>
                <c:pt idx="581">
                  <c:v>974.4209386054572</c:v>
                </c:pt>
                <c:pt idx="582">
                  <c:v>961.6005435569173</c:v>
                </c:pt>
                <c:pt idx="583">
                  <c:v>947.8863350359429</c:v>
                </c:pt>
                <c:pt idx="584">
                  <c:v>937.8436242201092</c:v>
                </c:pt>
                <c:pt idx="585">
                  <c:v>930.5474556039851</c:v>
                </c:pt>
                <c:pt idx="586">
                  <c:v>920.5256797326771</c:v>
                </c:pt>
                <c:pt idx="587">
                  <c:v>917.7945659530831</c:v>
                </c:pt>
                <c:pt idx="588">
                  <c:v>909.606609951638</c:v>
                </c:pt>
                <c:pt idx="589">
                  <c:v>892.3473928794325</c:v>
                </c:pt>
                <c:pt idx="590">
                  <c:v>865.1688238693475</c:v>
                </c:pt>
                <c:pt idx="591">
                  <c:v>853.4190131649073</c:v>
                </c:pt>
                <c:pt idx="592">
                  <c:v>837.1774427698238</c:v>
                </c:pt>
                <c:pt idx="593">
                  <c:v>821.8672954553505</c:v>
                </c:pt>
                <c:pt idx="594">
                  <c:v>797.6090486075233</c:v>
                </c:pt>
                <c:pt idx="595">
                  <c:v>790.4350080991092</c:v>
                </c:pt>
                <c:pt idx="596">
                  <c:v>772.5269757714765</c:v>
                </c:pt>
                <c:pt idx="597">
                  <c:v>762.6939949043401</c:v>
                </c:pt>
                <c:pt idx="598">
                  <c:v>760.0142923999362</c:v>
                </c:pt>
                <c:pt idx="599">
                  <c:v>756.4427003569207</c:v>
                </c:pt>
                <c:pt idx="600">
                  <c:v>754.657480233523</c:v>
                </c:pt>
                <c:pt idx="601">
                  <c:v>750.196108304364</c:v>
                </c:pt>
                <c:pt idx="602">
                  <c:v>741.280548749194</c:v>
                </c:pt>
                <c:pt idx="603">
                  <c:v>743.0628950475169</c:v>
                </c:pt>
                <c:pt idx="604">
                  <c:v>735.93580406436</c:v>
                </c:pt>
                <c:pt idx="605">
                  <c:v>742.1716740783748</c:v>
                </c:pt>
                <c:pt idx="606">
                  <c:v>729.7046133765145</c:v>
                </c:pt>
                <c:pt idx="607">
                  <c:v>741.280548749194</c:v>
                </c:pt>
                <c:pt idx="608">
                  <c:v>729.7046133765145</c:v>
                </c:pt>
                <c:pt idx="609">
                  <c:v>714.5911598898482</c:v>
                </c:pt>
                <c:pt idx="610">
                  <c:v>719.9221795713404</c:v>
                </c:pt>
                <c:pt idx="611">
                  <c:v>714.5911598898482</c:v>
                </c:pt>
                <c:pt idx="612">
                  <c:v>702.1654073352967</c:v>
                </c:pt>
                <c:pt idx="613">
                  <c:v>692.4153432283417</c:v>
                </c:pt>
                <c:pt idx="614">
                  <c:v>691.5295411717125</c:v>
                </c:pt>
                <c:pt idx="615">
                  <c:v>679.1382236722103</c:v>
                </c:pt>
                <c:pt idx="616">
                  <c:v>680.9072802131998</c:v>
                </c:pt>
                <c:pt idx="617">
                  <c:v>662.3509565762068</c:v>
                </c:pt>
                <c:pt idx="618">
                  <c:v>657.0567572435466</c:v>
                </c:pt>
                <c:pt idx="619">
                  <c:v>669.4151436223947</c:v>
                </c:pt>
                <c:pt idx="620">
                  <c:v>675.6012408173306</c:v>
                </c:pt>
                <c:pt idx="621">
                  <c:v>682.6767137106274</c:v>
                </c:pt>
                <c:pt idx="622">
                  <c:v>673.8333141825921</c:v>
                </c:pt>
                <c:pt idx="623">
                  <c:v>681.7919498323195</c:v>
                </c:pt>
                <c:pt idx="624">
                  <c:v>684.4465243251686</c:v>
                </c:pt>
                <c:pt idx="625">
                  <c:v>687.1019476933186</c:v>
                </c:pt>
                <c:pt idx="626">
                  <c:v>664.1164400253988</c:v>
                </c:pt>
                <c:pt idx="627">
                  <c:v>653.5291652737586</c:v>
                </c:pt>
                <c:pt idx="628">
                  <c:v>655.2927739396221</c:v>
                </c:pt>
                <c:pt idx="629">
                  <c:v>651.765931086861</c:v>
                </c:pt>
                <c:pt idx="630">
                  <c:v>627.9988414488929</c:v>
                </c:pt>
                <c:pt idx="631">
                  <c:v>606.9294958684818</c:v>
                </c:pt>
                <c:pt idx="632">
                  <c:v>606.9294958684818</c:v>
                </c:pt>
                <c:pt idx="633">
                  <c:v>587.662778705608</c:v>
                </c:pt>
                <c:pt idx="634">
                  <c:v>574.5519638584684</c:v>
                </c:pt>
                <c:pt idx="635">
                  <c:v>560.5898733527144</c:v>
                </c:pt>
                <c:pt idx="636">
                  <c:v>551.8754729601302</c:v>
                </c:pt>
                <c:pt idx="637">
                  <c:v>547.521699792707</c:v>
                </c:pt>
                <c:pt idx="638">
                  <c:v>537.0819481333174</c:v>
                </c:pt>
                <c:pt idx="639">
                  <c:v>546.6512190149313</c:v>
                </c:pt>
                <c:pt idx="640">
                  <c:v>523.1826644245834</c:v>
                </c:pt>
                <c:pt idx="641">
                  <c:v>519.7114755885857</c:v>
                </c:pt>
                <c:pt idx="642">
                  <c:v>518.8439050531871</c:v>
                </c:pt>
                <c:pt idx="643">
                  <c:v>496.318827530254</c:v>
                </c:pt>
                <c:pt idx="644">
                  <c:v>473.8546856779985</c:v>
                </c:pt>
                <c:pt idx="645">
                  <c:v>466.95485032298245</c:v>
                </c:pt>
                <c:pt idx="646">
                  <c:v>463.5070813832722</c:v>
                </c:pt>
                <c:pt idx="647">
                  <c:v>473.8546856779985</c:v>
                </c:pt>
                <c:pt idx="648">
                  <c:v>445.42974269247827</c:v>
                </c:pt>
                <c:pt idx="649">
                  <c:v>429.1078964333762</c:v>
                </c:pt>
                <c:pt idx="650">
                  <c:v>410.2489092643509</c:v>
                </c:pt>
                <c:pt idx="651">
                  <c:v>413.6746318261362</c:v>
                </c:pt>
                <c:pt idx="652">
                  <c:v>412.8180686842153</c:v>
                </c:pt>
                <c:pt idx="653">
                  <c:v>401.6907807401757</c:v>
                </c:pt>
                <c:pt idx="654">
                  <c:v>385.45459588483004</c:v>
                </c:pt>
                <c:pt idx="655">
                  <c:v>372.65894174479087</c:v>
                </c:pt>
                <c:pt idx="656">
                  <c:v>356.4793667069065</c:v>
                </c:pt>
                <c:pt idx="657">
                  <c:v>353.0771536624895</c:v>
                </c:pt>
                <c:pt idx="658">
                  <c:v>357.3301378128189</c:v>
                </c:pt>
                <c:pt idx="659">
                  <c:v>369.25009466407954</c:v>
                </c:pt>
                <c:pt idx="660">
                  <c:v>357.3301378128189</c:v>
                </c:pt>
                <c:pt idx="661">
                  <c:v>362.4365957201771</c:v>
                </c:pt>
                <c:pt idx="662">
                  <c:v>353.0771536624895</c:v>
                </c:pt>
                <c:pt idx="663">
                  <c:v>341.1803731577012</c:v>
                </c:pt>
                <c:pt idx="664">
                  <c:v>325.06195607589314</c:v>
                </c:pt>
                <c:pt idx="665">
                  <c:v>315.74452100929244</c:v>
                </c:pt>
                <c:pt idx="666">
                  <c:v>309.8206828366436</c:v>
                </c:pt>
                <c:pt idx="667">
                  <c:v>304.74646858037335</c:v>
                </c:pt>
                <c:pt idx="668">
                  <c:v>299.67535308109393</c:v>
                </c:pt>
                <c:pt idx="669">
                  <c:v>289.54240323069723</c:v>
                </c:pt>
                <c:pt idx="670">
                  <c:v>284.4805613354636</c:v>
                </c:pt>
                <c:pt idx="671">
                  <c:v>281.9507969984578</c:v>
                </c:pt>
                <c:pt idx="672">
                  <c:v>264.2639929275344</c:v>
                </c:pt>
                <c:pt idx="673">
                  <c:v>244.93585774738057</c:v>
                </c:pt>
                <c:pt idx="674">
                  <c:v>239.06230022427133</c:v>
                </c:pt>
                <c:pt idx="675">
                  <c:v>213.10065409311608</c:v>
                </c:pt>
                <c:pt idx="676">
                  <c:v>175.55823703089368</c:v>
                </c:pt>
                <c:pt idx="677">
                  <c:v>141.50006832007136</c:v>
                </c:pt>
                <c:pt idx="678">
                  <c:v>128.24687628466302</c:v>
                </c:pt>
                <c:pt idx="679">
                  <c:v>79.55772999203218</c:v>
                </c:pt>
                <c:pt idx="680">
                  <c:v>63.11751204633568</c:v>
                </c:pt>
                <c:pt idx="681">
                  <c:v>54.90959265513072</c:v>
                </c:pt>
                <c:pt idx="682">
                  <c:v>86.1429415758424</c:v>
                </c:pt>
                <c:pt idx="683">
                  <c:v>133.2143448507424</c:v>
                </c:pt>
                <c:pt idx="684">
                  <c:v>159.7578140505775</c:v>
                </c:pt>
                <c:pt idx="685">
                  <c:v>233.19289425425814</c:v>
                </c:pt>
                <c:pt idx="686">
                  <c:v>268.47172110066606</c:v>
                </c:pt>
                <c:pt idx="687">
                  <c:v>288.69854861160593</c:v>
                </c:pt>
                <c:pt idx="688">
                  <c:v>326.7571589749091</c:v>
                </c:pt>
                <c:pt idx="689">
                  <c:v>347.1266328976457</c:v>
                </c:pt>
                <c:pt idx="690">
                  <c:v>354.77808594455274</c:v>
                </c:pt>
                <c:pt idx="691">
                  <c:v>350.5264083277348</c:v>
                </c:pt>
                <c:pt idx="692">
                  <c:v>361.5853013043408</c:v>
                </c:pt>
                <c:pt idx="693">
                  <c:v>358.18099609236907</c:v>
                </c:pt>
                <c:pt idx="694">
                  <c:v>381.18718668869843</c:v>
                </c:pt>
                <c:pt idx="695">
                  <c:v>405.11297381230634</c:v>
                </c:pt>
                <c:pt idx="696">
                  <c:v>408.5365778072063</c:v>
                </c:pt>
                <c:pt idx="697">
                  <c:v>434.2586986487678</c:v>
                </c:pt>
                <c:pt idx="698">
                  <c:v>459.19938228163863</c:v>
                </c:pt>
                <c:pt idx="699">
                  <c:v>462.64536277387566</c:v>
                </c:pt>
                <c:pt idx="700">
                  <c:v>435.9763429556466</c:v>
                </c:pt>
                <c:pt idx="701">
                  <c:v>441.9908974742661</c:v>
                </c:pt>
                <c:pt idx="702">
                  <c:v>437.69434262495884</c:v>
                </c:pt>
                <c:pt idx="703">
                  <c:v>442.8504752786688</c:v>
                </c:pt>
                <c:pt idx="704">
                  <c:v>444.5698978693438</c:v>
                </c:pt>
                <c:pt idx="705">
                  <c:v>453.17235525527593</c:v>
                </c:pt>
                <c:pt idx="706">
                  <c:v>456.6158350359081</c:v>
                </c:pt>
                <c:pt idx="707">
                  <c:v>474.71756834848975</c:v>
                </c:pt>
                <c:pt idx="708">
                  <c:v>482.48754992573765</c:v>
                </c:pt>
                <c:pt idx="709">
                  <c:v>468.679271754161</c:v>
                </c:pt>
                <c:pt idx="710">
                  <c:v>452.3117083796552</c:v>
                </c:pt>
                <c:pt idx="711">
                  <c:v>460.9221937757852</c:v>
                </c:pt>
                <c:pt idx="712">
                  <c:v>472.12918928280277</c:v>
                </c:pt>
                <c:pt idx="713">
                  <c:v>485.9432101387385</c:v>
                </c:pt>
                <c:pt idx="714">
                  <c:v>491.9940780069499</c:v>
                </c:pt>
                <c:pt idx="715">
                  <c:v>483.351330170133</c:v>
                </c:pt>
                <c:pt idx="716">
                  <c:v>479.0333271754298</c:v>
                </c:pt>
                <c:pt idx="717">
                  <c:v>475.58054069242047</c:v>
                </c:pt>
                <c:pt idx="718">
                  <c:v>483.351330170133</c:v>
                </c:pt>
                <c:pt idx="719">
                  <c:v>491.1293983193866</c:v>
                </c:pt>
                <c:pt idx="720">
                  <c:v>495.4536974183073</c:v>
                </c:pt>
                <c:pt idx="721">
                  <c:v>497.18404778339453</c:v>
                </c:pt>
                <c:pt idx="722">
                  <c:v>490.2648086604249</c:v>
                </c:pt>
                <c:pt idx="723">
                  <c:v>489.40030901131735</c:v>
                </c:pt>
                <c:pt idx="724">
                  <c:v>482.48754992573765</c:v>
                </c:pt>
                <c:pt idx="725">
                  <c:v>463.5070813832722</c:v>
                </c:pt>
                <c:pt idx="726">
                  <c:v>454.0330913402146</c:v>
                </c:pt>
                <c:pt idx="727">
                  <c:v>466.95485032298245</c:v>
                </c:pt>
                <c:pt idx="728">
                  <c:v>456.6158350359081</c:v>
                </c:pt>
                <c:pt idx="729">
                  <c:v>450.5906821824069</c:v>
                </c:pt>
                <c:pt idx="730">
                  <c:v>453.17235525527593</c:v>
                </c:pt>
                <c:pt idx="731">
                  <c:v>460.0607433499912</c:v>
                </c:pt>
                <c:pt idx="732">
                  <c:v>461.7837335775643</c:v>
                </c:pt>
                <c:pt idx="733">
                  <c:v>455.7548312120256</c:v>
                </c:pt>
                <c:pt idx="734">
                  <c:v>444.5698978693438</c:v>
                </c:pt>
                <c:pt idx="735">
                  <c:v>441.9908974742661</c:v>
                </c:pt>
                <c:pt idx="736">
                  <c:v>442.8504752786688</c:v>
                </c:pt>
                <c:pt idx="737">
                  <c:v>448.8700126006182</c:v>
                </c:pt>
                <c:pt idx="738">
                  <c:v>445.42974269247827</c:v>
                </c:pt>
                <c:pt idx="739">
                  <c:v>453.17235525527593</c:v>
                </c:pt>
                <c:pt idx="740">
                  <c:v>455.7548312120256</c:v>
                </c:pt>
                <c:pt idx="741">
                  <c:v>456.6158350359081</c:v>
                </c:pt>
                <c:pt idx="742">
                  <c:v>458.338110552193</c:v>
                </c:pt>
                <c:pt idx="743">
                  <c:v>467.8170162763083</c:v>
                </c:pt>
                <c:pt idx="744">
                  <c:v>465.2307869155643</c:v>
                </c:pt>
                <c:pt idx="745">
                  <c:v>459.19938228163863</c:v>
                </c:pt>
                <c:pt idx="746">
                  <c:v>478.1699959512802</c:v>
                </c:pt>
                <c:pt idx="747">
                  <c:v>491.1293983193866</c:v>
                </c:pt>
                <c:pt idx="748">
                  <c:v>495.4536974183073</c:v>
                </c:pt>
                <c:pt idx="749">
                  <c:v>499.7802495778727</c:v>
                </c:pt>
                <c:pt idx="750">
                  <c:v>500.6458305837125</c:v>
                </c:pt>
                <c:pt idx="751">
                  <c:v>500.6458305837125</c:v>
                </c:pt>
                <c:pt idx="752">
                  <c:v>501.5115018247359</c:v>
                </c:pt>
                <c:pt idx="753">
                  <c:v>501.5115018247359</c:v>
                </c:pt>
                <c:pt idx="754">
                  <c:v>514.5074114709032</c:v>
                </c:pt>
                <c:pt idx="755">
                  <c:v>507.57372867832623</c:v>
                </c:pt>
                <c:pt idx="756">
                  <c:v>487.6715796677167</c:v>
                </c:pt>
                <c:pt idx="757">
                  <c:v>472.12918928280277</c:v>
                </c:pt>
                <c:pt idx="758">
                  <c:v>467.8170162763083</c:v>
                </c:pt>
                <c:pt idx="759">
                  <c:v>468.679271754161</c:v>
                </c:pt>
                <c:pt idx="760">
                  <c:v>481.62385952275383</c:v>
                </c:pt>
                <c:pt idx="761">
                  <c:v>487.6715796677167</c:v>
                </c:pt>
                <c:pt idx="762">
                  <c:v>483.351330170133</c:v>
                </c:pt>
                <c:pt idx="763">
                  <c:v>490.2648086604249</c:v>
                </c:pt>
                <c:pt idx="764">
                  <c:v>498.0493581965141</c:v>
                </c:pt>
                <c:pt idx="765">
                  <c:v>495.4536974183073</c:v>
                </c:pt>
                <c:pt idx="766">
                  <c:v>496.318827530254</c:v>
                </c:pt>
                <c:pt idx="767">
                  <c:v>498.0493581965141</c:v>
                </c:pt>
                <c:pt idx="768">
                  <c:v>505.84121221637594</c:v>
                </c:pt>
                <c:pt idx="769">
                  <c:v>507.57372867832623</c:v>
                </c:pt>
                <c:pt idx="770">
                  <c:v>509.30660668377885</c:v>
                </c:pt>
                <c:pt idx="771">
                  <c:v>490.2648086604249</c:v>
                </c:pt>
                <c:pt idx="772">
                  <c:v>487.6715796677167</c:v>
                </c:pt>
                <c:pt idx="773">
                  <c:v>496.318827530254</c:v>
                </c:pt>
                <c:pt idx="774">
                  <c:v>492.8588477418622</c:v>
                </c:pt>
                <c:pt idx="775">
                  <c:v>479.0333271754298</c:v>
                </c:pt>
                <c:pt idx="776">
                  <c:v>474.71756834848975</c:v>
                </c:pt>
                <c:pt idx="777">
                  <c:v>478.1699959512802</c:v>
                </c:pt>
                <c:pt idx="778">
                  <c:v>475.58054069242047</c:v>
                </c:pt>
                <c:pt idx="779">
                  <c:v>472.12918928280277</c:v>
                </c:pt>
                <c:pt idx="780">
                  <c:v>466.95485032298245</c:v>
                </c:pt>
                <c:pt idx="781">
                  <c:v>438.5534757664838</c:v>
                </c:pt>
                <c:pt idx="782">
                  <c:v>415.38802322229196</c:v>
                </c:pt>
                <c:pt idx="783">
                  <c:v>395.7053344012313</c:v>
                </c:pt>
                <c:pt idx="784">
                  <c:v>377.7748376075996</c:v>
                </c:pt>
                <c:pt idx="785">
                  <c:v>350.5264083277348</c:v>
                </c:pt>
                <c:pt idx="786">
                  <c:v>320.8254622479679</c:v>
                </c:pt>
                <c:pt idx="787">
                  <c:v>319.97842278459257</c:v>
                </c:pt>
                <c:pt idx="788">
                  <c:v>318.28460301900355</c:v>
                </c:pt>
                <c:pt idx="789">
                  <c:v>314.8979996392752</c:v>
                </c:pt>
                <c:pt idx="790">
                  <c:v>319.1314697141463</c:v>
                </c:pt>
                <c:pt idx="791">
                  <c:v>310.66668674670393</c:v>
                </c:pt>
                <c:pt idx="792">
                  <c:v>289.54240323069723</c:v>
                </c:pt>
                <c:pt idx="793">
                  <c:v>263.4227030861761</c:v>
                </c:pt>
                <c:pt idx="794">
                  <c:v>244.93585774738057</c:v>
                </c:pt>
                <c:pt idx="795">
                  <c:v>227.32763397267632</c:v>
                </c:pt>
                <c:pt idx="796">
                  <c:v>219.79266724626757</c:v>
                </c:pt>
                <c:pt idx="797">
                  <c:v>207.2495632471818</c:v>
                </c:pt>
                <c:pt idx="798">
                  <c:v>191.3887817408376</c:v>
                </c:pt>
                <c:pt idx="799">
                  <c:v>166.4069597342318</c:v>
                </c:pt>
                <c:pt idx="800">
                  <c:v>139.84226209136585</c:v>
                </c:pt>
                <c:pt idx="801">
                  <c:v>133.2143448507424</c:v>
                </c:pt>
                <c:pt idx="802">
                  <c:v>100.97878916438742</c:v>
                </c:pt>
                <c:pt idx="803">
                  <c:v>68.86788667431018</c:v>
                </c:pt>
                <c:pt idx="804">
                  <c:v>54.90959265513072</c:v>
                </c:pt>
                <c:pt idx="805">
                  <c:v>29.51647865952833</c:v>
                </c:pt>
                <c:pt idx="806">
                  <c:v>22.976002691196236</c:v>
                </c:pt>
                <c:pt idx="807">
                  <c:v>26.245596737572257</c:v>
                </c:pt>
                <c:pt idx="808">
                  <c:v>36.88067703821405</c:v>
                </c:pt>
                <c:pt idx="809">
                  <c:v>74.62224611895675</c:v>
                </c:pt>
                <c:pt idx="810">
                  <c:v>105.10456625129805</c:v>
                </c:pt>
                <c:pt idx="811">
                  <c:v>156.43523668425203</c:v>
                </c:pt>
                <c:pt idx="812">
                  <c:v>198.06331349534025</c:v>
                </c:pt>
                <c:pt idx="813">
                  <c:v>226.4900777288887</c:v>
                </c:pt>
                <c:pt idx="814">
                  <c:v>239.90112555676916</c:v>
                </c:pt>
                <c:pt idx="815">
                  <c:v>250.81357270070276</c:v>
                </c:pt>
                <c:pt idx="816">
                  <c:v>272.6815824694145</c:v>
                </c:pt>
                <c:pt idx="817">
                  <c:v>299.67535308109393</c:v>
                </c:pt>
                <c:pt idx="818">
                  <c:v>330.9966808784012</c:v>
                </c:pt>
                <c:pt idx="819">
                  <c:v>363.2879774169288</c:v>
                </c:pt>
                <c:pt idx="820">
                  <c:v>392.2870153771427</c:v>
                </c:pt>
                <c:pt idx="821">
                  <c:v>401.6907807401757</c:v>
                </c:pt>
                <c:pt idx="822">
                  <c:v>419.67304905244885</c:v>
                </c:pt>
                <c:pt idx="823">
                  <c:v>434.2586986487678</c:v>
                </c:pt>
                <c:pt idx="824">
                  <c:v>452.3117083796552</c:v>
                </c:pt>
                <c:pt idx="825">
                  <c:v>454.8939166529634</c:v>
                </c:pt>
                <c:pt idx="826">
                  <c:v>456.6158350359081</c:v>
                </c:pt>
                <c:pt idx="827">
                  <c:v>472.99189266231286</c:v>
                </c:pt>
                <c:pt idx="828">
                  <c:v>491.1293983193866</c:v>
                </c:pt>
                <c:pt idx="829">
                  <c:v>522.3147311735187</c:v>
                </c:pt>
                <c:pt idx="830">
                  <c:v>545.7808294777375</c:v>
                </c:pt>
                <c:pt idx="831">
                  <c:v>564.950505376463</c:v>
                </c:pt>
                <c:pt idx="832">
                  <c:v>575.4253744690044</c:v>
                </c:pt>
                <c:pt idx="833">
                  <c:v>584.1645368963167</c:v>
                </c:pt>
                <c:pt idx="834">
                  <c:v>601.6705017902361</c:v>
                </c:pt>
                <c:pt idx="835">
                  <c:v>613.9466728970217</c:v>
                </c:pt>
                <c:pt idx="836">
                  <c:v>645.5975581599391</c:v>
                </c:pt>
                <c:pt idx="837">
                  <c:v>675.6012408173306</c:v>
                </c:pt>
                <c:pt idx="838">
                  <c:v>708.3759594281995</c:v>
                </c:pt>
                <c:pt idx="839">
                  <c:v>723.4780949974797</c:v>
                </c:pt>
                <c:pt idx="840">
                  <c:v>746.6287357344103</c:v>
                </c:pt>
                <c:pt idx="841">
                  <c:v>765.374562433509</c:v>
                </c:pt>
                <c:pt idx="842">
                  <c:v>788.642465971911</c:v>
                </c:pt>
                <c:pt idx="843">
                  <c:v>794.9180570510545</c:v>
                </c:pt>
                <c:pt idx="844">
                  <c:v>820.9675770112179</c:v>
                </c:pt>
                <c:pt idx="845">
                  <c:v>831.77063756177</c:v>
                </c:pt>
                <c:pt idx="846">
                  <c:v>852.5158698313727</c:v>
                </c:pt>
                <c:pt idx="847">
                  <c:v>867.8826813057805</c:v>
                </c:pt>
                <c:pt idx="848">
                  <c:v>889.6255295263559</c:v>
                </c:pt>
                <c:pt idx="849">
                  <c:v>904.1524545030143</c:v>
                </c:pt>
                <c:pt idx="850">
                  <c:v>917.7945659530831</c:v>
                </c:pt>
                <c:pt idx="851">
                  <c:v>936.931252481345</c:v>
                </c:pt>
                <c:pt idx="852">
                  <c:v>943.3199607817471</c:v>
                </c:pt>
                <c:pt idx="853">
                  <c:v>959.770673260398</c:v>
                </c:pt>
                <c:pt idx="854">
                  <c:v>974.4209386054572</c:v>
                </c:pt>
                <c:pt idx="855">
                  <c:v>998.2828842550871</c:v>
                </c:pt>
                <c:pt idx="856">
                  <c:v>1013.001313050453</c:v>
                </c:pt>
                <c:pt idx="857">
                  <c:v>1033.281843799804</c:v>
                </c:pt>
                <c:pt idx="858">
                  <c:v>1054.5373093650433</c:v>
                </c:pt>
                <c:pt idx="859">
                  <c:v>1055.4626953772568</c:v>
                </c:pt>
                <c:pt idx="860">
                  <c:v>1075.84732179153</c:v>
                </c:pt>
                <c:pt idx="861">
                  <c:v>1093.4925866167641</c:v>
                </c:pt>
                <c:pt idx="862">
                  <c:v>1107.449592600639</c:v>
                </c:pt>
                <c:pt idx="863">
                  <c:v>1131.697446271132</c:v>
                </c:pt>
                <c:pt idx="864">
                  <c:v>1141.0424296701601</c:v>
                </c:pt>
                <c:pt idx="865">
                  <c:v>1158.8269234283061</c:v>
                </c:pt>
                <c:pt idx="866">
                  <c:v>1176.6495878320952</c:v>
                </c:pt>
                <c:pt idx="867">
                  <c:v>1195.4517047113072</c:v>
                </c:pt>
                <c:pt idx="868">
                  <c:v>1204.8687519577873</c:v>
                </c:pt>
                <c:pt idx="869">
                  <c:v>1205.8110443130674</c:v>
                </c:pt>
                <c:pt idx="870">
                  <c:v>1213.3532349968634</c:v>
                </c:pt>
                <c:pt idx="871">
                  <c:v>1223.734945173568</c:v>
                </c:pt>
                <c:pt idx="872">
                  <c:v>1238.8588220863235</c:v>
                </c:pt>
                <c:pt idx="873">
                  <c:v>1257.8024857644834</c:v>
                </c:pt>
                <c:pt idx="874">
                  <c:v>1275.8390834320776</c:v>
                </c:pt>
                <c:pt idx="875">
                  <c:v>1291.0582425549612</c:v>
                </c:pt>
                <c:pt idx="876">
                  <c:v>1312.030235126164</c:v>
                </c:pt>
                <c:pt idx="877">
                  <c:v>1340.7140334982305</c:v>
                </c:pt>
                <c:pt idx="878">
                  <c:v>1369.4972559802109</c:v>
                </c:pt>
                <c:pt idx="879">
                  <c:v>1378.1517136390396</c:v>
                </c:pt>
                <c:pt idx="880">
                  <c:v>1390.6685422407315</c:v>
                </c:pt>
                <c:pt idx="881">
                  <c:v>1418.6588738261194</c:v>
                </c:pt>
                <c:pt idx="882">
                  <c:v>1432.2052901614325</c:v>
                </c:pt>
                <c:pt idx="883">
                  <c:v>1440.9253845801732</c:v>
                </c:pt>
                <c:pt idx="884">
                  <c:v>1450.6251303063502</c:v>
                </c:pt>
                <c:pt idx="885">
                  <c:v>1463.2517621135278</c:v>
                </c:pt>
                <c:pt idx="886">
                  <c:v>1476.8711793192776</c:v>
                </c:pt>
                <c:pt idx="887">
                  <c:v>1493.4391295749658</c:v>
                </c:pt>
                <c:pt idx="888">
                  <c:v>1507.1081884178345</c:v>
                </c:pt>
                <c:pt idx="889">
                  <c:v>1516.8855960845717</c:v>
                </c:pt>
                <c:pt idx="890">
                  <c:v>1533.5336555936888</c:v>
                </c:pt>
                <c:pt idx="891">
                  <c:v>1551.197468056057</c:v>
                </c:pt>
                <c:pt idx="892">
                  <c:v>1562.010546244752</c:v>
                </c:pt>
                <c:pt idx="893">
                  <c:v>1574.8078183923953</c:v>
                </c:pt>
                <c:pt idx="894">
                  <c:v>1594.5345205593894</c:v>
                </c:pt>
                <c:pt idx="895">
                  <c:v>1616.2881565037715</c:v>
                </c:pt>
                <c:pt idx="896">
                  <c:v>1640.0845707501587</c:v>
                </c:pt>
                <c:pt idx="897">
                  <c:v>1653.997369505916</c:v>
                </c:pt>
                <c:pt idx="898">
                  <c:v>1675.9075441485106</c:v>
                </c:pt>
                <c:pt idx="899">
                  <c:v>1684.8874864292213</c:v>
                </c:pt>
                <c:pt idx="900">
                  <c:v>1684.8874864292213</c:v>
                </c:pt>
                <c:pt idx="901">
                  <c:v>1710.8842247807702</c:v>
                </c:pt>
                <c:pt idx="902">
                  <c:v>1720.9046813750128</c:v>
                </c:pt>
                <c:pt idx="903">
                  <c:v>1727.92620255244</c:v>
                </c:pt>
                <c:pt idx="904">
                  <c:v>1722.9102245249617</c:v>
                </c:pt>
                <c:pt idx="905">
                  <c:v>1717.8972745556382</c:v>
                </c:pt>
                <c:pt idx="906">
                  <c:v>1720.9046813750128</c:v>
                </c:pt>
                <c:pt idx="907">
                  <c:v>1717.8972745556382</c:v>
                </c:pt>
                <c:pt idx="908">
                  <c:v>1717.8972745556382</c:v>
                </c:pt>
                <c:pt idx="909">
                  <c:v>1719.902091410377</c:v>
                </c:pt>
                <c:pt idx="910">
                  <c:v>1722.9102245249617</c:v>
                </c:pt>
                <c:pt idx="911">
                  <c:v>1725.9194477403546</c:v>
                </c:pt>
                <c:pt idx="912">
                  <c:v>1726.9227645266897</c:v>
                </c:pt>
                <c:pt idx="913">
                  <c:v>1720.9046813750128</c:v>
                </c:pt>
                <c:pt idx="914">
                  <c:v>1721.90739240346</c:v>
                </c:pt>
                <c:pt idx="915">
                  <c:v>1720.9046813750128</c:v>
                </c:pt>
                <c:pt idx="916">
                  <c:v>1726.9227645266897</c:v>
                </c:pt>
                <c:pt idx="917">
                  <c:v>1723.9131777687676</c:v>
                </c:pt>
                <c:pt idx="918">
                  <c:v>1718.8996224803252</c:v>
                </c:pt>
                <c:pt idx="919">
                  <c:v>1718.8996224803252</c:v>
                </c:pt>
                <c:pt idx="920">
                  <c:v>1712.8873489907019</c:v>
                </c:pt>
                <c:pt idx="921">
                  <c:v>1716.8950476071038</c:v>
                </c:pt>
                <c:pt idx="922">
                  <c:v>1715.892941605525</c:v>
                </c:pt>
                <c:pt idx="923">
                  <c:v>1713.8890923264955</c:v>
                </c:pt>
                <c:pt idx="924">
                  <c:v>1710.8842247807702</c:v>
                </c:pt>
                <c:pt idx="925">
                  <c:v>1712.8873489907019</c:v>
                </c:pt>
                <c:pt idx="926">
                  <c:v>1714.8909565217152</c:v>
                </c:pt>
                <c:pt idx="927">
                  <c:v>1713.8890923264955</c:v>
                </c:pt>
                <c:pt idx="928">
                  <c:v>1712.8873489907019</c:v>
                </c:pt>
                <c:pt idx="929">
                  <c:v>1702.87655649196</c:v>
                </c:pt>
                <c:pt idx="930">
                  <c:v>1689.880542542617</c:v>
                </c:pt>
                <c:pt idx="931">
                  <c:v>1704.877749747097</c:v>
                </c:pt>
                <c:pt idx="932">
                  <c:v>1718.8996224803252</c:v>
                </c:pt>
                <c:pt idx="933">
                  <c:v>1724.9162521641413</c:v>
                </c:pt>
                <c:pt idx="934">
                  <c:v>1730.9372443592886</c:v>
                </c:pt>
                <c:pt idx="935">
                  <c:v>1725.9194477403546</c:v>
                </c:pt>
                <c:pt idx="936">
                  <c:v>1720.9046813750128</c:v>
                </c:pt>
                <c:pt idx="937">
                  <c:v>1727.92620255244</c:v>
                </c:pt>
                <c:pt idx="938">
                  <c:v>1728.929761846911</c:v>
                </c:pt>
                <c:pt idx="939">
                  <c:v>1732.9452122984637</c:v>
                </c:pt>
                <c:pt idx="940">
                  <c:v>1725.9194477403546</c:v>
                </c:pt>
                <c:pt idx="941">
                  <c:v>1721.90739240346</c:v>
                </c:pt>
                <c:pt idx="942">
                  <c:v>1717.8972745556382</c:v>
                </c:pt>
                <c:pt idx="943">
                  <c:v>1713.8890923264955</c:v>
                </c:pt>
                <c:pt idx="944">
                  <c:v>1712.8873489907019</c:v>
                </c:pt>
                <c:pt idx="945">
                  <c:v>1706.8794253918384</c:v>
                </c:pt>
                <c:pt idx="946">
                  <c:v>1725.9194477403546</c:v>
                </c:pt>
                <c:pt idx="947">
                  <c:v>1747.0145995692776</c:v>
                </c:pt>
                <c:pt idx="948">
                  <c:v>1763.1231426847623</c:v>
                </c:pt>
                <c:pt idx="949">
                  <c:v>1772.1979492886007</c:v>
                </c:pt>
                <c:pt idx="950">
                  <c:v>1782.292712715112</c:v>
                </c:pt>
                <c:pt idx="951">
                  <c:v>1778.253334611869</c:v>
                </c:pt>
                <c:pt idx="952">
                  <c:v>1792.399762857686</c:v>
                </c:pt>
                <c:pt idx="953">
                  <c:v>1799.4820245850717</c:v>
                </c:pt>
                <c:pt idx="954">
                  <c:v>1813.6646947654285</c:v>
                </c:pt>
                <c:pt idx="955">
                  <c:v>1838.034342107496</c:v>
                </c:pt>
                <c:pt idx="956">
                  <c:v>1864.5157500120704</c:v>
                </c:pt>
                <c:pt idx="957">
                  <c:v>1876.7664796085005</c:v>
                </c:pt>
                <c:pt idx="958">
                  <c:v>1892.1053511061941</c:v>
                </c:pt>
                <c:pt idx="959">
                  <c:v>1906.4472395969974</c:v>
                </c:pt>
                <c:pt idx="960">
                  <c:v>1929.0346583436926</c:v>
                </c:pt>
                <c:pt idx="961">
                  <c:v>1936.2344679981736</c:v>
                </c:pt>
                <c:pt idx="962">
                  <c:v>1955.8083342746384</c:v>
                </c:pt>
                <c:pt idx="963">
                  <c:v>1970.2607644777277</c:v>
                </c:pt>
                <c:pt idx="964">
                  <c:v>1975.4284486148827</c:v>
                </c:pt>
                <c:pt idx="965">
                  <c:v>1977.4964230676082</c:v>
                </c:pt>
                <c:pt idx="966">
                  <c:v>1996.131404668957</c:v>
                </c:pt>
                <c:pt idx="967">
                  <c:v>2008.5779991131121</c:v>
                </c:pt>
                <c:pt idx="968">
                  <c:v>2011.6925648952006</c:v>
                </c:pt>
                <c:pt idx="969">
                  <c:v>2025.2025319369945</c:v>
                </c:pt>
                <c:pt idx="970">
                  <c:v>2033.527295914408</c:v>
                </c:pt>
                <c:pt idx="971">
                  <c:v>2049.15875821736</c:v>
                </c:pt>
                <c:pt idx="972">
                  <c:v>2058.5517790577665</c:v>
                </c:pt>
                <c:pt idx="973">
                  <c:v>2076.3231930697143</c:v>
                </c:pt>
                <c:pt idx="974">
                  <c:v>2101.4771732942168</c:v>
                </c:pt>
                <c:pt idx="975">
                  <c:v>2120.392788243338</c:v>
                </c:pt>
                <c:pt idx="976">
                  <c:v>2143.5705411979147</c:v>
                </c:pt>
                <c:pt idx="977">
                  <c:v>2161.525037645581</c:v>
                </c:pt>
                <c:pt idx="978">
                  <c:v>2158.353774910074</c:v>
                </c:pt>
                <c:pt idx="979">
                  <c:v>2189.0601649886626</c:v>
                </c:pt>
                <c:pt idx="980">
                  <c:v>2208.1765725481223</c:v>
                </c:pt>
                <c:pt idx="981">
                  <c:v>2233.7337654493103</c:v>
                </c:pt>
                <c:pt idx="982">
                  <c:v>2255.0916768426846</c:v>
                </c:pt>
                <c:pt idx="983">
                  <c:v>2275.432701139729</c:v>
                </c:pt>
                <c:pt idx="984">
                  <c:v>2296.898271764029</c:v>
                </c:pt>
                <c:pt idx="985">
                  <c:v>2316.2648424360154</c:v>
                </c:pt>
                <c:pt idx="986">
                  <c:v>2334.5970586113385</c:v>
                </c:pt>
                <c:pt idx="987">
                  <c:v>2357.298755860835</c:v>
                </c:pt>
                <c:pt idx="988">
                  <c:v>2384.405757055237</c:v>
                </c:pt>
                <c:pt idx="989">
                  <c:v>2400.7125333343192</c:v>
                </c:pt>
                <c:pt idx="990">
                  <c:v>2408.3333348661117</c:v>
                </c:pt>
                <c:pt idx="991">
                  <c:v>2418.14179618735</c:v>
                </c:pt>
                <c:pt idx="992">
                  <c:v>2436.7005593614604</c:v>
                </c:pt>
                <c:pt idx="993">
                  <c:v>2443.2606266192893</c:v>
                </c:pt>
                <c:pt idx="994">
                  <c:v>2466.261759680826</c:v>
                </c:pt>
                <c:pt idx="995">
                  <c:v>2498.1303344648936</c:v>
                </c:pt>
                <c:pt idx="996">
                  <c:v>2526.806513271177</c:v>
                </c:pt>
                <c:pt idx="997">
                  <c:v>2541.181823850508</c:v>
                </c:pt>
                <c:pt idx="998">
                  <c:v>2542.288648426889</c:v>
                </c:pt>
                <c:pt idx="999">
                  <c:v>2548.932695751863</c:v>
                </c:pt>
                <c:pt idx="1000">
                  <c:v>2551.1485600403935</c:v>
                </c:pt>
                <c:pt idx="1001">
                  <c:v>2573.33978482374</c:v>
                </c:pt>
                <c:pt idx="1002">
                  <c:v>2570.0073181726357</c:v>
                </c:pt>
                <c:pt idx="1003">
                  <c:v>2551.1485600403935</c:v>
                </c:pt>
                <c:pt idx="1004">
                  <c:v>2553.3650157780958</c:v>
                </c:pt>
                <c:pt idx="1005">
                  <c:v>2536.7560002296837</c:v>
                </c:pt>
                <c:pt idx="1006">
                  <c:v>2538.9686171817575</c:v>
                </c:pt>
                <c:pt idx="1007">
                  <c:v>2531.2270357987786</c:v>
                </c:pt>
                <c:pt idx="1008">
                  <c:v>2534.5439726801083</c:v>
                </c:pt>
                <c:pt idx="1009">
                  <c:v>2541.181823850508</c:v>
                </c:pt>
                <c:pt idx="1010">
                  <c:v>2551.1485600403935</c:v>
                </c:pt>
                <c:pt idx="1011">
                  <c:v>2551.1485600403935</c:v>
                </c:pt>
                <c:pt idx="1012">
                  <c:v>2541.181823850508</c:v>
                </c:pt>
                <c:pt idx="1013">
                  <c:v>2529.0164803825573</c:v>
                </c:pt>
                <c:pt idx="1014">
                  <c:v>2522.388342710978</c:v>
                </c:pt>
                <c:pt idx="1015">
                  <c:v>2506.9432314151927</c:v>
                </c:pt>
                <c:pt idx="1016">
                  <c:v>2490.426714589086</c:v>
                </c:pt>
                <c:pt idx="1017">
                  <c:v>2487.1273497200414</c:v>
                </c:pt>
                <c:pt idx="1018">
                  <c:v>2481.6313197543695</c:v>
                </c:pt>
                <c:pt idx="1019">
                  <c:v>2490.426714589086</c:v>
                </c:pt>
                <c:pt idx="1020">
                  <c:v>2476.1389249698395</c:v>
                </c:pt>
                <c:pt idx="1021">
                  <c:v>2447.6368856781523</c:v>
                </c:pt>
                <c:pt idx="1022">
                  <c:v>2407.24422064434</c:v>
                </c:pt>
                <c:pt idx="1023">
                  <c:v>2378.9772732559777</c:v>
                </c:pt>
                <c:pt idx="1024">
                  <c:v>2333.517571918626</c:v>
                </c:pt>
                <c:pt idx="1025">
                  <c:v>2289.379008640587</c:v>
                </c:pt>
                <c:pt idx="1026">
                  <c:v>2247.610157628322</c:v>
                </c:pt>
                <c:pt idx="1027">
                  <c:v>2208.1765725481223</c:v>
                </c:pt>
                <c:pt idx="1028">
                  <c:v>2154.127307648965</c:v>
                </c:pt>
                <c:pt idx="1029">
                  <c:v>2088.8906587632428</c:v>
                </c:pt>
                <c:pt idx="1030">
                  <c:v>2043.9450006705554</c:v>
                </c:pt>
                <c:pt idx="1031">
                  <c:v>2001.3152186658795</c:v>
                </c:pt>
                <c:pt idx="1032">
                  <c:v>1965.096294274567</c:v>
                </c:pt>
                <c:pt idx="1033">
                  <c:v>1928.006623508334</c:v>
                </c:pt>
                <c:pt idx="1034">
                  <c:v>1892.1053511061941</c:v>
                </c:pt>
                <c:pt idx="1035">
                  <c:v>1860.4361864949892</c:v>
                </c:pt>
                <c:pt idx="1036">
                  <c:v>1816.706992426129</c:v>
                </c:pt>
                <c:pt idx="1037">
                  <c:v>1780.272778048864</c:v>
                </c:pt>
                <c:pt idx="1038">
                  <c:v>1737.9672574300648</c:v>
                </c:pt>
                <c:pt idx="1039">
                  <c:v>1687.882959811791</c:v>
                </c:pt>
                <c:pt idx="1040">
                  <c:v>1658.971880750351</c:v>
                </c:pt>
                <c:pt idx="1041">
                  <c:v>1619.2589816640727</c:v>
                </c:pt>
                <c:pt idx="1042">
                  <c:v>1580.7209100535997</c:v>
                </c:pt>
                <c:pt idx="1043">
                  <c:v>1543.3422456450571</c:v>
                </c:pt>
                <c:pt idx="1044">
                  <c:v>1513.9511648017822</c:v>
                </c:pt>
                <c:pt idx="1045">
                  <c:v>1472.977637401972</c:v>
                </c:pt>
                <c:pt idx="1046">
                  <c:v>1433.1737374623135</c:v>
                </c:pt>
                <c:pt idx="1047">
                  <c:v>1392.5958838699023</c:v>
                </c:pt>
                <c:pt idx="1048">
                  <c:v>1351.2563010682675</c:v>
                </c:pt>
                <c:pt idx="1049">
                  <c:v>1307.2592201302268</c:v>
                </c:pt>
                <c:pt idx="1050">
                  <c:v>1273.938648277428</c:v>
                </c:pt>
                <c:pt idx="1051">
                  <c:v>1242.6440991305587</c:v>
                </c:pt>
                <c:pt idx="1052">
                  <c:v>1207.6959498646868</c:v>
                </c:pt>
                <c:pt idx="1053">
                  <c:v>1181.3461273905789</c:v>
                </c:pt>
                <c:pt idx="1054">
                  <c:v>1145.718868027689</c:v>
                </c:pt>
                <c:pt idx="1055">
                  <c:v>1099.0725743093153</c:v>
                </c:pt>
                <c:pt idx="1056">
                  <c:v>1068.4289392796175</c:v>
                </c:pt>
                <c:pt idx="1057">
                  <c:v>1033.281843799804</c:v>
                </c:pt>
                <c:pt idx="1058">
                  <c:v>1008.3990010266423</c:v>
                </c:pt>
                <c:pt idx="1059">
                  <c:v>986.3433403261556</c:v>
                </c:pt>
                <c:pt idx="1060">
                  <c:v>963.4308171750822</c:v>
                </c:pt>
                <c:pt idx="1061">
                  <c:v>934.1947385755451</c:v>
                </c:pt>
                <c:pt idx="1062">
                  <c:v>904.1524545030143</c:v>
                </c:pt>
                <c:pt idx="1063">
                  <c:v>885.091072267391</c:v>
                </c:pt>
                <c:pt idx="1064">
                  <c:v>855.2255945648318</c:v>
                </c:pt>
                <c:pt idx="1065">
                  <c:v>833.5725148330251</c:v>
                </c:pt>
                <c:pt idx="1066">
                  <c:v>811.9757500665623</c:v>
                </c:pt>
                <c:pt idx="1067">
                  <c:v>795.8149573459251</c:v>
                </c:pt>
                <c:pt idx="1068">
                  <c:v>778.7903950225771</c:v>
                </c:pt>
                <c:pt idx="1069">
                  <c:v>768.0559955460933</c:v>
                </c:pt>
                <c:pt idx="1070">
                  <c:v>743.9542116771495</c:v>
                </c:pt>
                <c:pt idx="1071">
                  <c:v>723.4780949974797</c:v>
                </c:pt>
                <c:pt idx="1072">
                  <c:v>705.7137254629979</c:v>
                </c:pt>
                <c:pt idx="1073">
                  <c:v>687.9872775488382</c:v>
                </c:pt>
                <c:pt idx="1074">
                  <c:v>674.7172304506034</c:v>
                </c:pt>
                <c:pt idx="1075">
                  <c:v>657.0567572435466</c:v>
                </c:pt>
                <c:pt idx="1076">
                  <c:v>648.2405855140638</c:v>
                </c:pt>
                <c:pt idx="1077">
                  <c:v>634.1541506314567</c:v>
                </c:pt>
                <c:pt idx="1078">
                  <c:v>620.0915708574364</c:v>
                </c:pt>
                <c:pt idx="1079">
                  <c:v>605.1761277513248</c:v>
                </c:pt>
                <c:pt idx="1080">
                  <c:v>582.4159684813478</c:v>
                </c:pt>
                <c:pt idx="1081">
                  <c:v>564.0781957615023</c:v>
                </c:pt>
                <c:pt idx="1082">
                  <c:v>551.0045356923544</c:v>
                </c:pt>
                <c:pt idx="1083">
                  <c:v>532.7359222990433</c:v>
                </c:pt>
                <c:pt idx="1084">
                  <c:v>532.7359222990433</c:v>
                </c:pt>
                <c:pt idx="1085">
                  <c:v>510.17318131248123</c:v>
                </c:pt>
                <c:pt idx="1086">
                  <c:v>470.40405135782794</c:v>
                </c:pt>
                <c:pt idx="1087">
                  <c:v>462.64536277387566</c:v>
                </c:pt>
                <c:pt idx="1088">
                  <c:v>441.9908974742661</c:v>
                </c:pt>
                <c:pt idx="1089">
                  <c:v>430.824475534477</c:v>
                </c:pt>
                <c:pt idx="1090">
                  <c:v>425.67580240973166</c:v>
                </c:pt>
                <c:pt idx="1091">
                  <c:v>401.6907807401757</c:v>
                </c:pt>
                <c:pt idx="1092">
                  <c:v>381.18718668869843</c:v>
                </c:pt>
                <c:pt idx="1093">
                  <c:v>376.0691887627401</c:v>
                </c:pt>
                <c:pt idx="1094">
                  <c:v>343.72824882238444</c:v>
                </c:pt>
                <c:pt idx="1095">
                  <c:v>296.2963290784141</c:v>
                </c:pt>
                <c:pt idx="1096">
                  <c:v>262.5814984689359</c:v>
                </c:pt>
                <c:pt idx="1097">
                  <c:v>241.57903046690268</c:v>
                </c:pt>
                <c:pt idx="1098">
                  <c:v>208.08518099601173</c:v>
                </c:pt>
                <c:pt idx="1099">
                  <c:v>174.72588586776743</c:v>
                </c:pt>
                <c:pt idx="1100">
                  <c:v>158.09635918869105</c:v>
                </c:pt>
                <c:pt idx="1101">
                  <c:v>127.4192536824912</c:v>
                </c:pt>
                <c:pt idx="1102">
                  <c:v>114.1884978510282</c:v>
                </c:pt>
                <c:pt idx="1103">
                  <c:v>86.1429415758424</c:v>
                </c:pt>
                <c:pt idx="1104">
                  <c:v>54.90959265513072</c:v>
                </c:pt>
                <c:pt idx="1105">
                  <c:v>38.518052843972995</c:v>
                </c:pt>
                <c:pt idx="1106">
                  <c:v>14.807645380965266</c:v>
                </c:pt>
                <c:pt idx="1107">
                  <c:v>0.9398516648363398</c:v>
                </c:pt>
                <c:pt idx="1108">
                  <c:v>3.3854271123458375</c:v>
                </c:pt>
                <c:pt idx="1109">
                  <c:v>3.3854271123458375</c:v>
                </c:pt>
                <c:pt idx="1110">
                  <c:v>5.016210969119449</c:v>
                </c:pt>
                <c:pt idx="1111">
                  <c:v>12.358704186907438</c:v>
                </c:pt>
                <c:pt idx="1112">
                  <c:v>5.016210969119449</c:v>
                </c:pt>
                <c:pt idx="1113">
                  <c:v>7.462987406405965</c:v>
                </c:pt>
              </c:numCache>
            </c:numRef>
          </c:yVal>
          <c:smooth val="0"/>
        </c:ser>
        <c:axId val="10155305"/>
        <c:axId val="24288882"/>
      </c:scatterChart>
      <c:valAx>
        <c:axId val="10155305"/>
        <c:scaling>
          <c:orientation val="minMax"/>
          <c:max val="0.85"/>
          <c:min val="0.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88882"/>
        <c:crosses val="autoZero"/>
        <c:crossBetween val="midCat"/>
        <c:dispUnits/>
      </c:valAx>
      <c:valAx>
        <c:axId val="24288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1553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1837-1904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Data!$P$533:$P$690</c:f>
              <c:numCache>
                <c:ptCount val="158"/>
                <c:pt idx="0">
                  <c:v>74.7</c:v>
                </c:pt>
                <c:pt idx="1">
                  <c:v>74.3</c:v>
                </c:pt>
                <c:pt idx="2">
                  <c:v>74.2</c:v>
                </c:pt>
                <c:pt idx="3">
                  <c:v>74.7</c:v>
                </c:pt>
                <c:pt idx="4">
                  <c:v>75.3</c:v>
                </c:pt>
                <c:pt idx="5">
                  <c:v>75</c:v>
                </c:pt>
                <c:pt idx="6">
                  <c:v>73</c:v>
                </c:pt>
                <c:pt idx="7">
                  <c:v>71.9</c:v>
                </c:pt>
                <c:pt idx="8">
                  <c:v>72.5</c:v>
                </c:pt>
                <c:pt idx="9">
                  <c:v>73</c:v>
                </c:pt>
                <c:pt idx="10">
                  <c:v>73.5</c:v>
                </c:pt>
                <c:pt idx="11">
                  <c:v>73.8</c:v>
                </c:pt>
                <c:pt idx="12">
                  <c:v>74</c:v>
                </c:pt>
                <c:pt idx="13">
                  <c:v>72.2</c:v>
                </c:pt>
                <c:pt idx="14">
                  <c:v>71.3</c:v>
                </c:pt>
                <c:pt idx="15">
                  <c:v>72.1</c:v>
                </c:pt>
                <c:pt idx="16">
                  <c:v>72.6</c:v>
                </c:pt>
                <c:pt idx="17">
                  <c:v>72.4</c:v>
                </c:pt>
                <c:pt idx="18">
                  <c:v>72</c:v>
                </c:pt>
                <c:pt idx="19">
                  <c:v>71.6</c:v>
                </c:pt>
                <c:pt idx="20">
                  <c:v>70.1</c:v>
                </c:pt>
                <c:pt idx="21">
                  <c:v>71</c:v>
                </c:pt>
                <c:pt idx="22">
                  <c:v>71.2</c:v>
                </c:pt>
                <c:pt idx="23">
                  <c:v>71.4</c:v>
                </c:pt>
                <c:pt idx="24">
                  <c:v>71.6</c:v>
                </c:pt>
                <c:pt idx="25">
                  <c:v>69.9</c:v>
                </c:pt>
                <c:pt idx="26">
                  <c:v>69.4</c:v>
                </c:pt>
                <c:pt idx="27">
                  <c:v>69.3</c:v>
                </c:pt>
                <c:pt idx="28">
                  <c:v>69.6</c:v>
                </c:pt>
                <c:pt idx="29">
                  <c:v>68.4</c:v>
                </c:pt>
                <c:pt idx="30">
                  <c:v>68.3</c:v>
                </c:pt>
                <c:pt idx="31">
                  <c:v>68.3</c:v>
                </c:pt>
                <c:pt idx="32">
                  <c:v>66.9</c:v>
                </c:pt>
                <c:pt idx="33">
                  <c:v>67.5</c:v>
                </c:pt>
                <c:pt idx="34">
                  <c:v>67</c:v>
                </c:pt>
                <c:pt idx="35">
                  <c:v>64.4</c:v>
                </c:pt>
                <c:pt idx="36">
                  <c:v>63.9</c:v>
                </c:pt>
                <c:pt idx="37">
                  <c:v>65.2</c:v>
                </c:pt>
                <c:pt idx="38">
                  <c:v>64.9</c:v>
                </c:pt>
                <c:pt idx="39">
                  <c:v>64.1</c:v>
                </c:pt>
                <c:pt idx="40">
                  <c:v>65.3</c:v>
                </c:pt>
                <c:pt idx="41">
                  <c:v>65</c:v>
                </c:pt>
                <c:pt idx="42">
                  <c:v>65.1</c:v>
                </c:pt>
                <c:pt idx="43">
                  <c:v>64.6</c:v>
                </c:pt>
                <c:pt idx="44">
                  <c:v>64</c:v>
                </c:pt>
                <c:pt idx="45">
                  <c:v>63</c:v>
                </c:pt>
                <c:pt idx="46">
                  <c:v>63.3</c:v>
                </c:pt>
                <c:pt idx="47">
                  <c:v>62.7</c:v>
                </c:pt>
                <c:pt idx="48">
                  <c:v>62.6</c:v>
                </c:pt>
                <c:pt idx="49">
                  <c:v>62.8</c:v>
                </c:pt>
                <c:pt idx="50">
                  <c:v>62.5</c:v>
                </c:pt>
                <c:pt idx="51">
                  <c:v>61.5</c:v>
                </c:pt>
                <c:pt idx="52">
                  <c:v>61.5</c:v>
                </c:pt>
                <c:pt idx="53">
                  <c:v>61.3</c:v>
                </c:pt>
                <c:pt idx="54">
                  <c:v>61.4</c:v>
                </c:pt>
                <c:pt idx="55">
                  <c:v>62.3</c:v>
                </c:pt>
                <c:pt idx="56">
                  <c:v>61.9</c:v>
                </c:pt>
                <c:pt idx="57">
                  <c:v>61.4</c:v>
                </c:pt>
                <c:pt idx="58">
                  <c:v>61.1</c:v>
                </c:pt>
                <c:pt idx="59">
                  <c:v>60.1</c:v>
                </c:pt>
                <c:pt idx="60">
                  <c:v>59.8</c:v>
                </c:pt>
                <c:pt idx="61">
                  <c:v>59.9</c:v>
                </c:pt>
                <c:pt idx="62">
                  <c:v>60.4</c:v>
                </c:pt>
                <c:pt idx="63">
                  <c:v>60.7</c:v>
                </c:pt>
                <c:pt idx="64">
                  <c:v>58.9</c:v>
                </c:pt>
                <c:pt idx="65">
                  <c:v>58.3</c:v>
                </c:pt>
                <c:pt idx="66">
                  <c:v>58.6</c:v>
                </c:pt>
                <c:pt idx="67">
                  <c:v>57.7</c:v>
                </c:pt>
                <c:pt idx="68">
                  <c:v>58.8</c:v>
                </c:pt>
                <c:pt idx="69">
                  <c:v>57.8</c:v>
                </c:pt>
                <c:pt idx="70">
                  <c:v>57.8</c:v>
                </c:pt>
                <c:pt idx="71">
                  <c:v>57.3</c:v>
                </c:pt>
                <c:pt idx="72">
                  <c:v>57</c:v>
                </c:pt>
                <c:pt idx="73">
                  <c:v>57.3</c:v>
                </c:pt>
                <c:pt idx="74">
                  <c:v>56.9</c:v>
                </c:pt>
                <c:pt idx="75">
                  <c:v>57</c:v>
                </c:pt>
                <c:pt idx="76">
                  <c:v>57.4</c:v>
                </c:pt>
                <c:pt idx="77">
                  <c:v>57</c:v>
                </c:pt>
                <c:pt idx="78">
                  <c:v>56.5</c:v>
                </c:pt>
                <c:pt idx="79">
                  <c:v>56.5</c:v>
                </c:pt>
                <c:pt idx="80">
                  <c:v>57.1</c:v>
                </c:pt>
                <c:pt idx="81">
                  <c:v>56.7</c:v>
                </c:pt>
                <c:pt idx="82">
                  <c:v>57</c:v>
                </c:pt>
                <c:pt idx="83">
                  <c:v>56.8</c:v>
                </c:pt>
                <c:pt idx="84">
                  <c:v>56.2</c:v>
                </c:pt>
                <c:pt idx="85">
                  <c:v>56</c:v>
                </c:pt>
                <c:pt idx="86">
                  <c:v>56.4</c:v>
                </c:pt>
                <c:pt idx="87">
                  <c:v>55.5</c:v>
                </c:pt>
                <c:pt idx="88">
                  <c:v>55</c:v>
                </c:pt>
                <c:pt idx="89">
                  <c:v>55.3</c:v>
                </c:pt>
                <c:pt idx="90">
                  <c:v>55</c:v>
                </c:pt>
                <c:pt idx="91">
                  <c:v>55</c:v>
                </c:pt>
                <c:pt idx="92">
                  <c:v>54.2</c:v>
                </c:pt>
                <c:pt idx="93">
                  <c:v>53.9</c:v>
                </c:pt>
                <c:pt idx="94">
                  <c:v>54.2</c:v>
                </c:pt>
                <c:pt idx="95">
                  <c:v>54.5</c:v>
                </c:pt>
                <c:pt idx="96">
                  <c:v>54.6</c:v>
                </c:pt>
                <c:pt idx="97">
                  <c:v>55.2</c:v>
                </c:pt>
                <c:pt idx="98">
                  <c:v>55.3</c:v>
                </c:pt>
                <c:pt idx="99">
                  <c:v>55.6</c:v>
                </c:pt>
                <c:pt idx="100">
                  <c:v>55.3</c:v>
                </c:pt>
                <c:pt idx="101">
                  <c:v>54.5</c:v>
                </c:pt>
                <c:pt idx="102">
                  <c:v>55.3</c:v>
                </c:pt>
                <c:pt idx="103">
                  <c:v>54.5</c:v>
                </c:pt>
                <c:pt idx="104">
                  <c:v>54.2</c:v>
                </c:pt>
                <c:pt idx="105">
                  <c:v>53.5</c:v>
                </c:pt>
                <c:pt idx="106">
                  <c:v>53.7</c:v>
                </c:pt>
                <c:pt idx="107">
                  <c:v>53.1</c:v>
                </c:pt>
                <c:pt idx="108">
                  <c:v>52.8</c:v>
                </c:pt>
                <c:pt idx="109">
                  <c:v>52.2</c:v>
                </c:pt>
                <c:pt idx="110">
                  <c:v>52.1</c:v>
                </c:pt>
                <c:pt idx="111">
                  <c:v>52.2</c:v>
                </c:pt>
                <c:pt idx="112">
                  <c:v>51.8</c:v>
                </c:pt>
                <c:pt idx="113">
                  <c:v>51</c:v>
                </c:pt>
                <c:pt idx="114">
                  <c:v>51.9</c:v>
                </c:pt>
                <c:pt idx="115">
                  <c:v>52</c:v>
                </c:pt>
                <c:pt idx="116">
                  <c:v>51</c:v>
                </c:pt>
                <c:pt idx="117">
                  <c:v>51.2</c:v>
                </c:pt>
                <c:pt idx="118">
                  <c:v>51.8</c:v>
                </c:pt>
                <c:pt idx="119">
                  <c:v>52.7</c:v>
                </c:pt>
                <c:pt idx="120">
                  <c:v>51.2</c:v>
                </c:pt>
                <c:pt idx="121">
                  <c:v>50.4</c:v>
                </c:pt>
                <c:pt idx="122">
                  <c:v>51.1</c:v>
                </c:pt>
                <c:pt idx="123">
                  <c:v>50.2</c:v>
                </c:pt>
                <c:pt idx="124">
                  <c:v>49.5</c:v>
                </c:pt>
                <c:pt idx="125">
                  <c:v>50.1</c:v>
                </c:pt>
                <c:pt idx="126">
                  <c:v>49.1</c:v>
                </c:pt>
                <c:pt idx="127">
                  <c:v>49.3</c:v>
                </c:pt>
                <c:pt idx="128">
                  <c:v>50.2</c:v>
                </c:pt>
                <c:pt idx="129">
                  <c:v>49.4</c:v>
                </c:pt>
                <c:pt idx="130">
                  <c:v>49.9</c:v>
                </c:pt>
                <c:pt idx="131">
                  <c:v>49</c:v>
                </c:pt>
                <c:pt idx="132">
                  <c:v>48.7</c:v>
                </c:pt>
                <c:pt idx="133">
                  <c:v>49.6</c:v>
                </c:pt>
                <c:pt idx="134">
                  <c:v>49</c:v>
                </c:pt>
                <c:pt idx="135">
                  <c:v>50.2</c:v>
                </c:pt>
                <c:pt idx="136">
                  <c:v>48.8</c:v>
                </c:pt>
                <c:pt idx="137">
                  <c:v>48.4</c:v>
                </c:pt>
                <c:pt idx="138">
                  <c:v>48</c:v>
                </c:pt>
                <c:pt idx="139">
                  <c:v>47.6</c:v>
                </c:pt>
                <c:pt idx="140">
                  <c:v>47.9</c:v>
                </c:pt>
                <c:pt idx="141">
                  <c:v>47.7</c:v>
                </c:pt>
                <c:pt idx="142">
                  <c:v>46.9</c:v>
                </c:pt>
                <c:pt idx="143">
                  <c:v>47.4</c:v>
                </c:pt>
                <c:pt idx="144">
                  <c:v>47.4</c:v>
                </c:pt>
                <c:pt idx="145">
                  <c:v>46.9</c:v>
                </c:pt>
                <c:pt idx="146">
                  <c:v>46.5</c:v>
                </c:pt>
                <c:pt idx="147">
                  <c:v>48</c:v>
                </c:pt>
                <c:pt idx="148">
                  <c:v>48.8</c:v>
                </c:pt>
                <c:pt idx="149">
                  <c:v>48.2</c:v>
                </c:pt>
                <c:pt idx="150">
                  <c:v>47.2</c:v>
                </c:pt>
                <c:pt idx="151">
                  <c:v>47.9</c:v>
                </c:pt>
                <c:pt idx="152">
                  <c:v>46.7</c:v>
                </c:pt>
                <c:pt idx="153">
                  <c:v>47.9</c:v>
                </c:pt>
                <c:pt idx="154">
                  <c:v>46.8</c:v>
                </c:pt>
                <c:pt idx="155">
                  <c:v>46.6</c:v>
                </c:pt>
                <c:pt idx="156">
                  <c:v>47.2</c:v>
                </c:pt>
                <c:pt idx="157">
                  <c:v>45.6</c:v>
                </c:pt>
              </c:numCache>
            </c:numRef>
          </c:xVal>
          <c:yVal>
            <c:numRef>
              <c:f>Data!$Z$533:$Z$690</c:f>
              <c:numCache>
                <c:ptCount val="158"/>
                <c:pt idx="0">
                  <c:v>1727.92620255244</c:v>
                </c:pt>
                <c:pt idx="1">
                  <c:v>1712.8873489907019</c:v>
                </c:pt>
                <c:pt idx="2">
                  <c:v>1700.8758453939795</c:v>
                </c:pt>
                <c:pt idx="3">
                  <c:v>1694.8766027209992</c:v>
                </c:pt>
                <c:pt idx="4">
                  <c:v>1675.9075441485106</c:v>
                </c:pt>
                <c:pt idx="5">
                  <c:v>1665.9412066919654</c:v>
                </c:pt>
                <c:pt idx="6">
                  <c:v>1691.8786059237684</c:v>
                </c:pt>
                <c:pt idx="7">
                  <c:v>1684.8874864292213</c:v>
                </c:pt>
                <c:pt idx="8">
                  <c:v>1656.9817186384885</c:v>
                </c:pt>
                <c:pt idx="9">
                  <c:v>1646.044344717942</c:v>
                </c:pt>
                <c:pt idx="10">
                  <c:v>1628.1778395353633</c:v>
                </c:pt>
                <c:pt idx="11">
                  <c:v>1607.3820527664245</c:v>
                </c:pt>
                <c:pt idx="12">
                  <c:v>1589.598449931969</c:v>
                </c:pt>
                <c:pt idx="13">
                  <c:v>1566.9302403112783</c:v>
                </c:pt>
                <c:pt idx="14">
                  <c:v>1537.4557014202885</c:v>
                </c:pt>
                <c:pt idx="15">
                  <c:v>1544.3237421738286</c:v>
                </c:pt>
                <c:pt idx="16">
                  <c:v>1549.2329657114324</c:v>
                </c:pt>
                <c:pt idx="17">
                  <c:v>1522.7575713713272</c:v>
                </c:pt>
                <c:pt idx="18">
                  <c:v>1501.247264961733</c:v>
                </c:pt>
                <c:pt idx="19">
                  <c:v>1481.740675366869</c:v>
                </c:pt>
                <c:pt idx="20">
                  <c:v>1451.5957283288444</c:v>
                </c:pt>
                <c:pt idx="21">
                  <c:v>1438.0176688672418</c:v>
                </c:pt>
                <c:pt idx="22">
                  <c:v>1435.1109709650927</c:v>
                </c:pt>
                <c:pt idx="23">
                  <c:v>1420.592723711897</c:v>
                </c:pt>
                <c:pt idx="24">
                  <c:v>1413.826218523569</c:v>
                </c:pt>
                <c:pt idx="25">
                  <c:v>1396.4519096517524</c:v>
                </c:pt>
                <c:pt idx="26">
                  <c:v>1368.5362061125793</c:v>
                </c:pt>
                <c:pt idx="27">
                  <c:v>1355.0931736660434</c:v>
                </c:pt>
                <c:pt idx="28">
                  <c:v>1345.5043142033237</c:v>
                </c:pt>
                <c:pt idx="29">
                  <c:v>1336.8837975576273</c:v>
                </c:pt>
                <c:pt idx="30">
                  <c:v>1309.1672972002018</c:v>
                </c:pt>
                <c:pt idx="31">
                  <c:v>1291.0582425549612</c:v>
                </c:pt>
                <c:pt idx="32">
                  <c:v>1279.6412590351342</c:v>
                </c:pt>
                <c:pt idx="33">
                  <c:v>1270.1390822665012</c:v>
                </c:pt>
                <c:pt idx="34">
                  <c:v>1254.9581797349629</c:v>
                </c:pt>
                <c:pt idx="35">
                  <c:v>1241.6976180932306</c:v>
                </c:pt>
                <c:pt idx="36">
                  <c:v>1235.0752697383755</c:v>
                </c:pt>
                <c:pt idx="37">
                  <c:v>1223.734945173568</c:v>
                </c:pt>
                <c:pt idx="38">
                  <c:v>1214.296490677097</c:v>
                </c:pt>
                <c:pt idx="39">
                  <c:v>1193.5695761057889</c:v>
                </c:pt>
                <c:pt idx="40">
                  <c:v>1191.687873996672</c:v>
                </c:pt>
                <c:pt idx="41">
                  <c:v>1186.9854833777758</c:v>
                </c:pt>
                <c:pt idx="42">
                  <c:v>1180.406606953755</c:v>
                </c:pt>
                <c:pt idx="43">
                  <c:v>1154.1430994155814</c:v>
                </c:pt>
                <c:pt idx="44">
                  <c:v>1121.430096557304</c:v>
                </c:pt>
                <c:pt idx="45">
                  <c:v>1119.564668857221</c:v>
                </c:pt>
                <c:pt idx="46">
                  <c:v>1085.1296292324664</c:v>
                </c:pt>
                <c:pt idx="47">
                  <c:v>1076.77508575786</c:v>
                </c:pt>
                <c:pt idx="48">
                  <c:v>1062.8694982962434</c:v>
                </c:pt>
                <c:pt idx="49">
                  <c:v>1047.1379313998452</c:v>
                </c:pt>
                <c:pt idx="50">
                  <c:v>1043.4407134527494</c:v>
                </c:pt>
                <c:pt idx="51">
                  <c:v>1048.0624931524007</c:v>
                </c:pt>
                <c:pt idx="52">
                  <c:v>1022.2135964137377</c:v>
                </c:pt>
                <c:pt idx="53">
                  <c:v>1010.239619757885</c:v>
                </c:pt>
                <c:pt idx="54">
                  <c:v>1002.8795914701678</c:v>
                </c:pt>
                <c:pt idx="55">
                  <c:v>995.5260808085292</c:v>
                </c:pt>
                <c:pt idx="56">
                  <c:v>996.4449136030495</c:v>
                </c:pt>
                <c:pt idx="57">
                  <c:v>974.4209386054572</c:v>
                </c:pt>
                <c:pt idx="58">
                  <c:v>961.6005435569173</c:v>
                </c:pt>
                <c:pt idx="59">
                  <c:v>947.8863350359429</c:v>
                </c:pt>
                <c:pt idx="60">
                  <c:v>937.8436242201092</c:v>
                </c:pt>
                <c:pt idx="61">
                  <c:v>930.5474556039851</c:v>
                </c:pt>
                <c:pt idx="62">
                  <c:v>920.5256797326771</c:v>
                </c:pt>
                <c:pt idx="63">
                  <c:v>917.7945659530831</c:v>
                </c:pt>
                <c:pt idx="64">
                  <c:v>909.606609951638</c:v>
                </c:pt>
                <c:pt idx="65">
                  <c:v>892.3473928794325</c:v>
                </c:pt>
                <c:pt idx="66">
                  <c:v>865.1688238693475</c:v>
                </c:pt>
                <c:pt idx="67">
                  <c:v>853.4190131649073</c:v>
                </c:pt>
                <c:pt idx="68">
                  <c:v>837.1774427698238</c:v>
                </c:pt>
                <c:pt idx="69">
                  <c:v>821.8672954553505</c:v>
                </c:pt>
                <c:pt idx="70">
                  <c:v>797.6090486075233</c:v>
                </c:pt>
                <c:pt idx="71">
                  <c:v>790.4350080991092</c:v>
                </c:pt>
                <c:pt idx="72">
                  <c:v>772.5269757714765</c:v>
                </c:pt>
                <c:pt idx="73">
                  <c:v>762.6939949043401</c:v>
                </c:pt>
                <c:pt idx="74">
                  <c:v>760.0142923999362</c:v>
                </c:pt>
                <c:pt idx="75">
                  <c:v>756.4427003569207</c:v>
                </c:pt>
                <c:pt idx="76">
                  <c:v>754.657480233523</c:v>
                </c:pt>
                <c:pt idx="77">
                  <c:v>750.196108304364</c:v>
                </c:pt>
                <c:pt idx="78">
                  <c:v>741.280548749194</c:v>
                </c:pt>
                <c:pt idx="79">
                  <c:v>743.0628950475169</c:v>
                </c:pt>
                <c:pt idx="80">
                  <c:v>735.93580406436</c:v>
                </c:pt>
                <c:pt idx="81">
                  <c:v>742.1716740783748</c:v>
                </c:pt>
                <c:pt idx="82">
                  <c:v>729.7046133765145</c:v>
                </c:pt>
                <c:pt idx="83">
                  <c:v>741.280548749194</c:v>
                </c:pt>
                <c:pt idx="84">
                  <c:v>729.7046133765145</c:v>
                </c:pt>
                <c:pt idx="85">
                  <c:v>714.5911598898482</c:v>
                </c:pt>
                <c:pt idx="86">
                  <c:v>719.9221795713404</c:v>
                </c:pt>
                <c:pt idx="87">
                  <c:v>714.5911598898482</c:v>
                </c:pt>
                <c:pt idx="88">
                  <c:v>702.1654073352967</c:v>
                </c:pt>
                <c:pt idx="89">
                  <c:v>692.4153432283417</c:v>
                </c:pt>
                <c:pt idx="90">
                  <c:v>691.5295411717125</c:v>
                </c:pt>
                <c:pt idx="91">
                  <c:v>679.1382236722103</c:v>
                </c:pt>
                <c:pt idx="92">
                  <c:v>680.9072802131998</c:v>
                </c:pt>
                <c:pt idx="93">
                  <c:v>662.3509565762068</c:v>
                </c:pt>
                <c:pt idx="94">
                  <c:v>657.0567572435466</c:v>
                </c:pt>
                <c:pt idx="95">
                  <c:v>669.4151436223947</c:v>
                </c:pt>
                <c:pt idx="96">
                  <c:v>675.6012408173306</c:v>
                </c:pt>
                <c:pt idx="97">
                  <c:v>682.6767137106274</c:v>
                </c:pt>
                <c:pt idx="98">
                  <c:v>673.8333141825921</c:v>
                </c:pt>
                <c:pt idx="99">
                  <c:v>681.7919498323195</c:v>
                </c:pt>
                <c:pt idx="100">
                  <c:v>684.4465243251686</c:v>
                </c:pt>
                <c:pt idx="101">
                  <c:v>687.1019476933186</c:v>
                </c:pt>
                <c:pt idx="102">
                  <c:v>664.1164400253988</c:v>
                </c:pt>
                <c:pt idx="103">
                  <c:v>653.5291652737586</c:v>
                </c:pt>
                <c:pt idx="104">
                  <c:v>655.2927739396221</c:v>
                </c:pt>
                <c:pt idx="105">
                  <c:v>651.765931086861</c:v>
                </c:pt>
                <c:pt idx="106">
                  <c:v>627.9988414488929</c:v>
                </c:pt>
                <c:pt idx="107">
                  <c:v>606.9294958684818</c:v>
                </c:pt>
                <c:pt idx="108">
                  <c:v>606.9294958684818</c:v>
                </c:pt>
                <c:pt idx="109">
                  <c:v>587.662778705608</c:v>
                </c:pt>
                <c:pt idx="110">
                  <c:v>574.5519638584684</c:v>
                </c:pt>
                <c:pt idx="111">
                  <c:v>560.5898733527144</c:v>
                </c:pt>
                <c:pt idx="112">
                  <c:v>551.8754729601302</c:v>
                </c:pt>
                <c:pt idx="113">
                  <c:v>547.521699792707</c:v>
                </c:pt>
                <c:pt idx="114">
                  <c:v>537.0819481333174</c:v>
                </c:pt>
                <c:pt idx="115">
                  <c:v>546.6512190149313</c:v>
                </c:pt>
                <c:pt idx="116">
                  <c:v>523.1826644245834</c:v>
                </c:pt>
                <c:pt idx="117">
                  <c:v>519.7114755885857</c:v>
                </c:pt>
                <c:pt idx="118">
                  <c:v>518.8439050531871</c:v>
                </c:pt>
                <c:pt idx="119">
                  <c:v>496.318827530254</c:v>
                </c:pt>
                <c:pt idx="120">
                  <c:v>473.8546856779985</c:v>
                </c:pt>
                <c:pt idx="121">
                  <c:v>466.95485032298245</c:v>
                </c:pt>
                <c:pt idx="122">
                  <c:v>463.5070813832722</c:v>
                </c:pt>
                <c:pt idx="123">
                  <c:v>473.8546856779985</c:v>
                </c:pt>
                <c:pt idx="124">
                  <c:v>445.42974269247827</c:v>
                </c:pt>
                <c:pt idx="125">
                  <c:v>429.1078964333762</c:v>
                </c:pt>
                <c:pt idx="126">
                  <c:v>410.2489092643509</c:v>
                </c:pt>
                <c:pt idx="127">
                  <c:v>413.6746318261362</c:v>
                </c:pt>
                <c:pt idx="128">
                  <c:v>412.8180686842153</c:v>
                </c:pt>
                <c:pt idx="129">
                  <c:v>401.6907807401757</c:v>
                </c:pt>
                <c:pt idx="130">
                  <c:v>385.45459588483004</c:v>
                </c:pt>
                <c:pt idx="131">
                  <c:v>372.65894174479087</c:v>
                </c:pt>
                <c:pt idx="132">
                  <c:v>356.4793667069065</c:v>
                </c:pt>
                <c:pt idx="133">
                  <c:v>353.0771536624895</c:v>
                </c:pt>
                <c:pt idx="134">
                  <c:v>357.3301378128189</c:v>
                </c:pt>
                <c:pt idx="135">
                  <c:v>369.25009466407954</c:v>
                </c:pt>
                <c:pt idx="136">
                  <c:v>357.3301378128189</c:v>
                </c:pt>
                <c:pt idx="137">
                  <c:v>362.4365957201771</c:v>
                </c:pt>
                <c:pt idx="138">
                  <c:v>353.0771536624895</c:v>
                </c:pt>
                <c:pt idx="139">
                  <c:v>341.1803731577012</c:v>
                </c:pt>
                <c:pt idx="140">
                  <c:v>325.06195607589314</c:v>
                </c:pt>
                <c:pt idx="141">
                  <c:v>315.74452100929244</c:v>
                </c:pt>
                <c:pt idx="142">
                  <c:v>309.8206828366436</c:v>
                </c:pt>
                <c:pt idx="143">
                  <c:v>304.74646858037335</c:v>
                </c:pt>
                <c:pt idx="144">
                  <c:v>299.67535308109393</c:v>
                </c:pt>
                <c:pt idx="145">
                  <c:v>289.54240323069723</c:v>
                </c:pt>
                <c:pt idx="146">
                  <c:v>284.4805613354636</c:v>
                </c:pt>
                <c:pt idx="147">
                  <c:v>281.9507969984578</c:v>
                </c:pt>
                <c:pt idx="148">
                  <c:v>264.2639929275344</c:v>
                </c:pt>
                <c:pt idx="149">
                  <c:v>244.93585774738057</c:v>
                </c:pt>
                <c:pt idx="150">
                  <c:v>239.06230022427133</c:v>
                </c:pt>
                <c:pt idx="151">
                  <c:v>213.10065409311608</c:v>
                </c:pt>
                <c:pt idx="152">
                  <c:v>175.55823703089368</c:v>
                </c:pt>
                <c:pt idx="153">
                  <c:v>141.50006832007136</c:v>
                </c:pt>
                <c:pt idx="154">
                  <c:v>128.24687628466302</c:v>
                </c:pt>
                <c:pt idx="155">
                  <c:v>79.55772999203218</c:v>
                </c:pt>
                <c:pt idx="156">
                  <c:v>63.11751204633568</c:v>
                </c:pt>
                <c:pt idx="157">
                  <c:v>54.90959265513072</c:v>
                </c:pt>
              </c:numCache>
            </c:numRef>
          </c:yVal>
          <c:smooth val="0"/>
        </c:ser>
        <c:axId val="13309267"/>
        <c:axId val="52674540"/>
      </c:scatterChart>
      <c:valAx>
        <c:axId val="1330926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674540"/>
        <c:crosses val="autoZero"/>
        <c:crossBetween val="midCat"/>
        <c:dispUnits/>
      </c:valAx>
      <c:valAx>
        <c:axId val="5267454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3092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1837-1904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Data!$Q$533:$Q$690</c:f>
              <c:numCache>
                <c:ptCount val="158"/>
                <c:pt idx="0">
                  <c:v>78</c:v>
                </c:pt>
                <c:pt idx="1">
                  <c:v>80</c:v>
                </c:pt>
                <c:pt idx="2">
                  <c:v>77.6</c:v>
                </c:pt>
                <c:pt idx="3">
                  <c:v>80</c:v>
                </c:pt>
                <c:pt idx="4">
                  <c:v>78</c:v>
                </c:pt>
                <c:pt idx="5">
                  <c:v>79</c:v>
                </c:pt>
                <c:pt idx="6">
                  <c:v>79.3</c:v>
                </c:pt>
                <c:pt idx="7">
                  <c:v>79.4</c:v>
                </c:pt>
                <c:pt idx="8">
                  <c:v>77.4</c:v>
                </c:pt>
                <c:pt idx="9">
                  <c:v>79.6</c:v>
                </c:pt>
                <c:pt idx="10">
                  <c:v>77.1</c:v>
                </c:pt>
                <c:pt idx="11">
                  <c:v>77.5</c:v>
                </c:pt>
                <c:pt idx="12">
                  <c:v>75.5</c:v>
                </c:pt>
                <c:pt idx="13">
                  <c:v>78.9</c:v>
                </c:pt>
                <c:pt idx="14">
                  <c:v>77.6</c:v>
                </c:pt>
                <c:pt idx="15">
                  <c:v>80</c:v>
                </c:pt>
                <c:pt idx="16">
                  <c:v>76.6</c:v>
                </c:pt>
                <c:pt idx="17">
                  <c:v>79.5</c:v>
                </c:pt>
                <c:pt idx="18">
                  <c:v>73.4</c:v>
                </c:pt>
                <c:pt idx="19">
                  <c:v>79.6</c:v>
                </c:pt>
                <c:pt idx="20">
                  <c:v>75.6</c:v>
                </c:pt>
                <c:pt idx="21">
                  <c:v>76.9</c:v>
                </c:pt>
                <c:pt idx="22">
                  <c:v>77.1</c:v>
                </c:pt>
                <c:pt idx="23">
                  <c:v>79.9</c:v>
                </c:pt>
                <c:pt idx="24">
                  <c:v>80.5</c:v>
                </c:pt>
                <c:pt idx="25">
                  <c:v>77.6</c:v>
                </c:pt>
                <c:pt idx="26">
                  <c:v>75</c:v>
                </c:pt>
                <c:pt idx="27">
                  <c:v>80.4</c:v>
                </c:pt>
                <c:pt idx="28">
                  <c:v>80</c:v>
                </c:pt>
                <c:pt idx="29">
                  <c:v>79.5</c:v>
                </c:pt>
                <c:pt idx="30">
                  <c:v>83.6</c:v>
                </c:pt>
                <c:pt idx="31">
                  <c:v>86</c:v>
                </c:pt>
                <c:pt idx="32">
                  <c:v>76.6</c:v>
                </c:pt>
                <c:pt idx="33">
                  <c:v>78.6</c:v>
                </c:pt>
                <c:pt idx="34">
                  <c:v>76.6</c:v>
                </c:pt>
                <c:pt idx="35">
                  <c:v>78.1</c:v>
                </c:pt>
                <c:pt idx="36">
                  <c:v>76.9</c:v>
                </c:pt>
                <c:pt idx="37">
                  <c:v>78</c:v>
                </c:pt>
                <c:pt idx="38">
                  <c:v>72.8</c:v>
                </c:pt>
                <c:pt idx="39">
                  <c:v>77.1</c:v>
                </c:pt>
                <c:pt idx="40">
                  <c:v>76.6</c:v>
                </c:pt>
                <c:pt idx="41">
                  <c:v>75.6</c:v>
                </c:pt>
                <c:pt idx="42">
                  <c:v>74.9</c:v>
                </c:pt>
                <c:pt idx="43">
                  <c:v>76.1</c:v>
                </c:pt>
                <c:pt idx="44">
                  <c:v>74.4</c:v>
                </c:pt>
                <c:pt idx="45">
                  <c:v>79.1</c:v>
                </c:pt>
                <c:pt idx="46">
                  <c:v>76.9</c:v>
                </c:pt>
                <c:pt idx="47">
                  <c:v>78.7</c:v>
                </c:pt>
                <c:pt idx="48">
                  <c:v>78.6</c:v>
                </c:pt>
                <c:pt idx="49">
                  <c:v>78.5</c:v>
                </c:pt>
                <c:pt idx="50">
                  <c:v>76</c:v>
                </c:pt>
                <c:pt idx="51">
                  <c:v>78.3</c:v>
                </c:pt>
                <c:pt idx="52">
                  <c:v>77.9</c:v>
                </c:pt>
                <c:pt idx="53">
                  <c:v>78.6</c:v>
                </c:pt>
                <c:pt idx="54">
                  <c:v>75.1</c:v>
                </c:pt>
                <c:pt idx="55">
                  <c:v>76.5</c:v>
                </c:pt>
                <c:pt idx="56">
                  <c:v>73.9</c:v>
                </c:pt>
                <c:pt idx="57">
                  <c:v>74.9</c:v>
                </c:pt>
                <c:pt idx="58">
                  <c:v>75.6</c:v>
                </c:pt>
                <c:pt idx="59">
                  <c:v>78.6</c:v>
                </c:pt>
                <c:pt idx="60">
                  <c:v>77.9</c:v>
                </c:pt>
                <c:pt idx="61">
                  <c:v>78.8</c:v>
                </c:pt>
                <c:pt idx="62">
                  <c:v>77.1</c:v>
                </c:pt>
                <c:pt idx="63">
                  <c:v>78.7</c:v>
                </c:pt>
                <c:pt idx="64">
                  <c:v>77.6</c:v>
                </c:pt>
                <c:pt idx="65">
                  <c:v>78</c:v>
                </c:pt>
                <c:pt idx="66">
                  <c:v>77.1</c:v>
                </c:pt>
                <c:pt idx="67">
                  <c:v>79.1</c:v>
                </c:pt>
                <c:pt idx="68">
                  <c:v>78.1</c:v>
                </c:pt>
                <c:pt idx="69">
                  <c:v>79.7</c:v>
                </c:pt>
                <c:pt idx="70">
                  <c:v>76.4</c:v>
                </c:pt>
                <c:pt idx="71">
                  <c:v>78</c:v>
                </c:pt>
                <c:pt idx="72">
                  <c:v>76.5</c:v>
                </c:pt>
                <c:pt idx="73">
                  <c:v>77.5</c:v>
                </c:pt>
                <c:pt idx="74">
                  <c:v>78.1</c:v>
                </c:pt>
                <c:pt idx="75">
                  <c:v>77.9</c:v>
                </c:pt>
                <c:pt idx="76">
                  <c:v>74.9</c:v>
                </c:pt>
                <c:pt idx="77">
                  <c:v>76.6</c:v>
                </c:pt>
                <c:pt idx="78">
                  <c:v>75.7</c:v>
                </c:pt>
                <c:pt idx="79">
                  <c:v>77.6</c:v>
                </c:pt>
                <c:pt idx="80">
                  <c:v>76</c:v>
                </c:pt>
                <c:pt idx="81">
                  <c:v>77.5</c:v>
                </c:pt>
                <c:pt idx="82">
                  <c:v>75.6</c:v>
                </c:pt>
                <c:pt idx="83">
                  <c:v>76.1</c:v>
                </c:pt>
                <c:pt idx="84">
                  <c:v>75.6</c:v>
                </c:pt>
                <c:pt idx="85">
                  <c:v>76.4</c:v>
                </c:pt>
                <c:pt idx="86">
                  <c:v>76.5</c:v>
                </c:pt>
                <c:pt idx="87">
                  <c:v>77.4</c:v>
                </c:pt>
                <c:pt idx="88">
                  <c:v>76.1</c:v>
                </c:pt>
                <c:pt idx="89">
                  <c:v>75.9</c:v>
                </c:pt>
                <c:pt idx="90">
                  <c:v>78.5</c:v>
                </c:pt>
                <c:pt idx="91">
                  <c:v>76.6</c:v>
                </c:pt>
                <c:pt idx="92">
                  <c:v>73.1</c:v>
                </c:pt>
                <c:pt idx="93">
                  <c:v>78.1</c:v>
                </c:pt>
                <c:pt idx="94">
                  <c:v>76.9</c:v>
                </c:pt>
                <c:pt idx="95">
                  <c:v>76.1</c:v>
                </c:pt>
                <c:pt idx="96">
                  <c:v>73.9</c:v>
                </c:pt>
                <c:pt idx="97">
                  <c:v>75.5</c:v>
                </c:pt>
                <c:pt idx="98">
                  <c:v>76.1</c:v>
                </c:pt>
                <c:pt idx="99">
                  <c:v>75.9</c:v>
                </c:pt>
                <c:pt idx="100">
                  <c:v>74.6</c:v>
                </c:pt>
                <c:pt idx="101">
                  <c:v>75.1</c:v>
                </c:pt>
                <c:pt idx="102">
                  <c:v>74.1</c:v>
                </c:pt>
                <c:pt idx="103">
                  <c:v>75.1</c:v>
                </c:pt>
                <c:pt idx="104">
                  <c:v>74.9</c:v>
                </c:pt>
                <c:pt idx="105">
                  <c:v>76.9</c:v>
                </c:pt>
                <c:pt idx="106">
                  <c:v>78.5</c:v>
                </c:pt>
                <c:pt idx="107">
                  <c:v>78.9</c:v>
                </c:pt>
                <c:pt idx="108">
                  <c:v>75.6</c:v>
                </c:pt>
                <c:pt idx="109">
                  <c:v>77.1</c:v>
                </c:pt>
                <c:pt idx="110">
                  <c:v>76.9</c:v>
                </c:pt>
                <c:pt idx="111">
                  <c:v>76.1</c:v>
                </c:pt>
                <c:pt idx="112">
                  <c:v>76.6</c:v>
                </c:pt>
                <c:pt idx="113">
                  <c:v>77.5</c:v>
                </c:pt>
                <c:pt idx="114">
                  <c:v>77.5</c:v>
                </c:pt>
                <c:pt idx="115">
                  <c:v>78.5</c:v>
                </c:pt>
                <c:pt idx="116">
                  <c:v>78.4</c:v>
                </c:pt>
                <c:pt idx="117">
                  <c:v>78.5</c:v>
                </c:pt>
                <c:pt idx="118">
                  <c:v>79</c:v>
                </c:pt>
                <c:pt idx="119">
                  <c:v>77.8</c:v>
                </c:pt>
                <c:pt idx="120">
                  <c:v>75.5</c:v>
                </c:pt>
                <c:pt idx="121">
                  <c:v>75.1</c:v>
                </c:pt>
                <c:pt idx="122">
                  <c:v>77.1</c:v>
                </c:pt>
                <c:pt idx="123">
                  <c:v>77.5</c:v>
                </c:pt>
                <c:pt idx="124">
                  <c:v>77</c:v>
                </c:pt>
                <c:pt idx="125">
                  <c:v>76.4</c:v>
                </c:pt>
                <c:pt idx="126">
                  <c:v>74.9</c:v>
                </c:pt>
                <c:pt idx="127">
                  <c:v>76.1</c:v>
                </c:pt>
                <c:pt idx="128">
                  <c:v>76</c:v>
                </c:pt>
                <c:pt idx="129">
                  <c:v>78.1</c:v>
                </c:pt>
                <c:pt idx="130">
                  <c:v>77</c:v>
                </c:pt>
                <c:pt idx="131">
                  <c:v>74.9</c:v>
                </c:pt>
                <c:pt idx="132">
                  <c:v>75.1</c:v>
                </c:pt>
                <c:pt idx="133">
                  <c:v>75</c:v>
                </c:pt>
                <c:pt idx="134">
                  <c:v>73.5</c:v>
                </c:pt>
                <c:pt idx="135">
                  <c:v>72.9</c:v>
                </c:pt>
                <c:pt idx="136">
                  <c:v>72.9</c:v>
                </c:pt>
                <c:pt idx="137">
                  <c:v>72.9</c:v>
                </c:pt>
                <c:pt idx="138">
                  <c:v>74.4</c:v>
                </c:pt>
                <c:pt idx="139">
                  <c:v>74.8</c:v>
                </c:pt>
                <c:pt idx="140">
                  <c:v>75.4</c:v>
                </c:pt>
                <c:pt idx="141">
                  <c:v>76.6</c:v>
                </c:pt>
                <c:pt idx="142">
                  <c:v>77.4</c:v>
                </c:pt>
                <c:pt idx="143">
                  <c:v>76.8</c:v>
                </c:pt>
                <c:pt idx="144">
                  <c:v>76.5</c:v>
                </c:pt>
                <c:pt idx="145">
                  <c:v>75.6</c:v>
                </c:pt>
                <c:pt idx="146">
                  <c:v>73.9</c:v>
                </c:pt>
                <c:pt idx="147">
                  <c:v>65.6</c:v>
                </c:pt>
                <c:pt idx="148">
                  <c:v>65.5</c:v>
                </c:pt>
                <c:pt idx="149">
                  <c:v>66.4</c:v>
                </c:pt>
                <c:pt idx="150">
                  <c:v>68.7</c:v>
                </c:pt>
                <c:pt idx="151">
                  <c:v>69.4</c:v>
                </c:pt>
                <c:pt idx="152">
                  <c:v>69.1</c:v>
                </c:pt>
                <c:pt idx="153">
                  <c:v>68.5</c:v>
                </c:pt>
                <c:pt idx="154">
                  <c:v>68.6</c:v>
                </c:pt>
                <c:pt idx="155">
                  <c:v>68</c:v>
                </c:pt>
                <c:pt idx="156">
                  <c:v>72.1</c:v>
                </c:pt>
                <c:pt idx="157">
                  <c:v>69.9</c:v>
                </c:pt>
              </c:numCache>
            </c:numRef>
          </c:xVal>
          <c:yVal>
            <c:numRef>
              <c:f>Data!$Z$533:$Z$690</c:f>
              <c:numCache>
                <c:ptCount val="158"/>
                <c:pt idx="0">
                  <c:v>1727.92620255244</c:v>
                </c:pt>
                <c:pt idx="1">
                  <c:v>1712.8873489907019</c:v>
                </c:pt>
                <c:pt idx="2">
                  <c:v>1700.8758453939795</c:v>
                </c:pt>
                <c:pt idx="3">
                  <c:v>1694.8766027209992</c:v>
                </c:pt>
                <c:pt idx="4">
                  <c:v>1675.9075441485106</c:v>
                </c:pt>
                <c:pt idx="5">
                  <c:v>1665.9412066919654</c:v>
                </c:pt>
                <c:pt idx="6">
                  <c:v>1691.8786059237684</c:v>
                </c:pt>
                <c:pt idx="7">
                  <c:v>1684.8874864292213</c:v>
                </c:pt>
                <c:pt idx="8">
                  <c:v>1656.9817186384885</c:v>
                </c:pt>
                <c:pt idx="9">
                  <c:v>1646.044344717942</c:v>
                </c:pt>
                <c:pt idx="10">
                  <c:v>1628.1778395353633</c:v>
                </c:pt>
                <c:pt idx="11">
                  <c:v>1607.3820527664245</c:v>
                </c:pt>
                <c:pt idx="12">
                  <c:v>1589.598449931969</c:v>
                </c:pt>
                <c:pt idx="13">
                  <c:v>1566.9302403112783</c:v>
                </c:pt>
                <c:pt idx="14">
                  <c:v>1537.4557014202885</c:v>
                </c:pt>
                <c:pt idx="15">
                  <c:v>1544.3237421738286</c:v>
                </c:pt>
                <c:pt idx="16">
                  <c:v>1549.2329657114324</c:v>
                </c:pt>
                <c:pt idx="17">
                  <c:v>1522.7575713713272</c:v>
                </c:pt>
                <c:pt idx="18">
                  <c:v>1501.247264961733</c:v>
                </c:pt>
                <c:pt idx="19">
                  <c:v>1481.740675366869</c:v>
                </c:pt>
                <c:pt idx="20">
                  <c:v>1451.5957283288444</c:v>
                </c:pt>
                <c:pt idx="21">
                  <c:v>1438.0176688672418</c:v>
                </c:pt>
                <c:pt idx="22">
                  <c:v>1435.1109709650927</c:v>
                </c:pt>
                <c:pt idx="23">
                  <c:v>1420.592723711897</c:v>
                </c:pt>
                <c:pt idx="24">
                  <c:v>1413.826218523569</c:v>
                </c:pt>
                <c:pt idx="25">
                  <c:v>1396.4519096517524</c:v>
                </c:pt>
                <c:pt idx="26">
                  <c:v>1368.5362061125793</c:v>
                </c:pt>
                <c:pt idx="27">
                  <c:v>1355.0931736660434</c:v>
                </c:pt>
                <c:pt idx="28">
                  <c:v>1345.5043142033237</c:v>
                </c:pt>
                <c:pt idx="29">
                  <c:v>1336.8837975576273</c:v>
                </c:pt>
                <c:pt idx="30">
                  <c:v>1309.1672972002018</c:v>
                </c:pt>
                <c:pt idx="31">
                  <c:v>1291.0582425549612</c:v>
                </c:pt>
                <c:pt idx="32">
                  <c:v>1279.6412590351342</c:v>
                </c:pt>
                <c:pt idx="33">
                  <c:v>1270.1390822665012</c:v>
                </c:pt>
                <c:pt idx="34">
                  <c:v>1254.9581797349629</c:v>
                </c:pt>
                <c:pt idx="35">
                  <c:v>1241.6976180932306</c:v>
                </c:pt>
                <c:pt idx="36">
                  <c:v>1235.0752697383755</c:v>
                </c:pt>
                <c:pt idx="37">
                  <c:v>1223.734945173568</c:v>
                </c:pt>
                <c:pt idx="38">
                  <c:v>1214.296490677097</c:v>
                </c:pt>
                <c:pt idx="39">
                  <c:v>1193.5695761057889</c:v>
                </c:pt>
                <c:pt idx="40">
                  <c:v>1191.687873996672</c:v>
                </c:pt>
                <c:pt idx="41">
                  <c:v>1186.9854833777758</c:v>
                </c:pt>
                <c:pt idx="42">
                  <c:v>1180.406606953755</c:v>
                </c:pt>
                <c:pt idx="43">
                  <c:v>1154.1430994155814</c:v>
                </c:pt>
                <c:pt idx="44">
                  <c:v>1121.430096557304</c:v>
                </c:pt>
                <c:pt idx="45">
                  <c:v>1119.564668857221</c:v>
                </c:pt>
                <c:pt idx="46">
                  <c:v>1085.1296292324664</c:v>
                </c:pt>
                <c:pt idx="47">
                  <c:v>1076.77508575786</c:v>
                </c:pt>
                <c:pt idx="48">
                  <c:v>1062.8694982962434</c:v>
                </c:pt>
                <c:pt idx="49">
                  <c:v>1047.1379313998452</c:v>
                </c:pt>
                <c:pt idx="50">
                  <c:v>1043.4407134527494</c:v>
                </c:pt>
                <c:pt idx="51">
                  <c:v>1048.0624931524007</c:v>
                </c:pt>
                <c:pt idx="52">
                  <c:v>1022.2135964137377</c:v>
                </c:pt>
                <c:pt idx="53">
                  <c:v>1010.239619757885</c:v>
                </c:pt>
                <c:pt idx="54">
                  <c:v>1002.8795914701678</c:v>
                </c:pt>
                <c:pt idx="55">
                  <c:v>995.5260808085292</c:v>
                </c:pt>
                <c:pt idx="56">
                  <c:v>996.4449136030495</c:v>
                </c:pt>
                <c:pt idx="57">
                  <c:v>974.4209386054572</c:v>
                </c:pt>
                <c:pt idx="58">
                  <c:v>961.6005435569173</c:v>
                </c:pt>
                <c:pt idx="59">
                  <c:v>947.8863350359429</c:v>
                </c:pt>
                <c:pt idx="60">
                  <c:v>937.8436242201092</c:v>
                </c:pt>
                <c:pt idx="61">
                  <c:v>930.5474556039851</c:v>
                </c:pt>
                <c:pt idx="62">
                  <c:v>920.5256797326771</c:v>
                </c:pt>
                <c:pt idx="63">
                  <c:v>917.7945659530831</c:v>
                </c:pt>
                <c:pt idx="64">
                  <c:v>909.606609951638</c:v>
                </c:pt>
                <c:pt idx="65">
                  <c:v>892.3473928794325</c:v>
                </c:pt>
                <c:pt idx="66">
                  <c:v>865.1688238693475</c:v>
                </c:pt>
                <c:pt idx="67">
                  <c:v>853.4190131649073</c:v>
                </c:pt>
                <c:pt idx="68">
                  <c:v>837.1774427698238</c:v>
                </c:pt>
                <c:pt idx="69">
                  <c:v>821.8672954553505</c:v>
                </c:pt>
                <c:pt idx="70">
                  <c:v>797.6090486075233</c:v>
                </c:pt>
                <c:pt idx="71">
                  <c:v>790.4350080991092</c:v>
                </c:pt>
                <c:pt idx="72">
                  <c:v>772.5269757714765</c:v>
                </c:pt>
                <c:pt idx="73">
                  <c:v>762.6939949043401</c:v>
                </c:pt>
                <c:pt idx="74">
                  <c:v>760.0142923999362</c:v>
                </c:pt>
                <c:pt idx="75">
                  <c:v>756.4427003569207</c:v>
                </c:pt>
                <c:pt idx="76">
                  <c:v>754.657480233523</c:v>
                </c:pt>
                <c:pt idx="77">
                  <c:v>750.196108304364</c:v>
                </c:pt>
                <c:pt idx="78">
                  <c:v>741.280548749194</c:v>
                </c:pt>
                <c:pt idx="79">
                  <c:v>743.0628950475169</c:v>
                </c:pt>
                <c:pt idx="80">
                  <c:v>735.93580406436</c:v>
                </c:pt>
                <c:pt idx="81">
                  <c:v>742.1716740783748</c:v>
                </c:pt>
                <c:pt idx="82">
                  <c:v>729.7046133765145</c:v>
                </c:pt>
                <c:pt idx="83">
                  <c:v>741.280548749194</c:v>
                </c:pt>
                <c:pt idx="84">
                  <c:v>729.7046133765145</c:v>
                </c:pt>
                <c:pt idx="85">
                  <c:v>714.5911598898482</c:v>
                </c:pt>
                <c:pt idx="86">
                  <c:v>719.9221795713404</c:v>
                </c:pt>
                <c:pt idx="87">
                  <c:v>714.5911598898482</c:v>
                </c:pt>
                <c:pt idx="88">
                  <c:v>702.1654073352967</c:v>
                </c:pt>
                <c:pt idx="89">
                  <c:v>692.4153432283417</c:v>
                </c:pt>
                <c:pt idx="90">
                  <c:v>691.5295411717125</c:v>
                </c:pt>
                <c:pt idx="91">
                  <c:v>679.1382236722103</c:v>
                </c:pt>
                <c:pt idx="92">
                  <c:v>680.9072802131998</c:v>
                </c:pt>
                <c:pt idx="93">
                  <c:v>662.3509565762068</c:v>
                </c:pt>
                <c:pt idx="94">
                  <c:v>657.0567572435466</c:v>
                </c:pt>
                <c:pt idx="95">
                  <c:v>669.4151436223947</c:v>
                </c:pt>
                <c:pt idx="96">
                  <c:v>675.6012408173306</c:v>
                </c:pt>
                <c:pt idx="97">
                  <c:v>682.6767137106274</c:v>
                </c:pt>
                <c:pt idx="98">
                  <c:v>673.8333141825921</c:v>
                </c:pt>
                <c:pt idx="99">
                  <c:v>681.7919498323195</c:v>
                </c:pt>
                <c:pt idx="100">
                  <c:v>684.4465243251686</c:v>
                </c:pt>
                <c:pt idx="101">
                  <c:v>687.1019476933186</c:v>
                </c:pt>
                <c:pt idx="102">
                  <c:v>664.1164400253988</c:v>
                </c:pt>
                <c:pt idx="103">
                  <c:v>653.5291652737586</c:v>
                </c:pt>
                <c:pt idx="104">
                  <c:v>655.2927739396221</c:v>
                </c:pt>
                <c:pt idx="105">
                  <c:v>651.765931086861</c:v>
                </c:pt>
                <c:pt idx="106">
                  <c:v>627.9988414488929</c:v>
                </c:pt>
                <c:pt idx="107">
                  <c:v>606.9294958684818</c:v>
                </c:pt>
                <c:pt idx="108">
                  <c:v>606.9294958684818</c:v>
                </c:pt>
                <c:pt idx="109">
                  <c:v>587.662778705608</c:v>
                </c:pt>
                <c:pt idx="110">
                  <c:v>574.5519638584684</c:v>
                </c:pt>
                <c:pt idx="111">
                  <c:v>560.5898733527144</c:v>
                </c:pt>
                <c:pt idx="112">
                  <c:v>551.8754729601302</c:v>
                </c:pt>
                <c:pt idx="113">
                  <c:v>547.521699792707</c:v>
                </c:pt>
                <c:pt idx="114">
                  <c:v>537.0819481333174</c:v>
                </c:pt>
                <c:pt idx="115">
                  <c:v>546.6512190149313</c:v>
                </c:pt>
                <c:pt idx="116">
                  <c:v>523.1826644245834</c:v>
                </c:pt>
                <c:pt idx="117">
                  <c:v>519.7114755885857</c:v>
                </c:pt>
                <c:pt idx="118">
                  <c:v>518.8439050531871</c:v>
                </c:pt>
                <c:pt idx="119">
                  <c:v>496.318827530254</c:v>
                </c:pt>
                <c:pt idx="120">
                  <c:v>473.8546856779985</c:v>
                </c:pt>
                <c:pt idx="121">
                  <c:v>466.95485032298245</c:v>
                </c:pt>
                <c:pt idx="122">
                  <c:v>463.5070813832722</c:v>
                </c:pt>
                <c:pt idx="123">
                  <c:v>473.8546856779985</c:v>
                </c:pt>
                <c:pt idx="124">
                  <c:v>445.42974269247827</c:v>
                </c:pt>
                <c:pt idx="125">
                  <c:v>429.1078964333762</c:v>
                </c:pt>
                <c:pt idx="126">
                  <c:v>410.2489092643509</c:v>
                </c:pt>
                <c:pt idx="127">
                  <c:v>413.6746318261362</c:v>
                </c:pt>
                <c:pt idx="128">
                  <c:v>412.8180686842153</c:v>
                </c:pt>
                <c:pt idx="129">
                  <c:v>401.6907807401757</c:v>
                </c:pt>
                <c:pt idx="130">
                  <c:v>385.45459588483004</c:v>
                </c:pt>
                <c:pt idx="131">
                  <c:v>372.65894174479087</c:v>
                </c:pt>
                <c:pt idx="132">
                  <c:v>356.4793667069065</c:v>
                </c:pt>
                <c:pt idx="133">
                  <c:v>353.0771536624895</c:v>
                </c:pt>
                <c:pt idx="134">
                  <c:v>357.3301378128189</c:v>
                </c:pt>
                <c:pt idx="135">
                  <c:v>369.25009466407954</c:v>
                </c:pt>
                <c:pt idx="136">
                  <c:v>357.3301378128189</c:v>
                </c:pt>
                <c:pt idx="137">
                  <c:v>362.4365957201771</c:v>
                </c:pt>
                <c:pt idx="138">
                  <c:v>353.0771536624895</c:v>
                </c:pt>
                <c:pt idx="139">
                  <c:v>341.1803731577012</c:v>
                </c:pt>
                <c:pt idx="140">
                  <c:v>325.06195607589314</c:v>
                </c:pt>
                <c:pt idx="141">
                  <c:v>315.74452100929244</c:v>
                </c:pt>
                <c:pt idx="142">
                  <c:v>309.8206828366436</c:v>
                </c:pt>
                <c:pt idx="143">
                  <c:v>304.74646858037335</c:v>
                </c:pt>
                <c:pt idx="144">
                  <c:v>299.67535308109393</c:v>
                </c:pt>
                <c:pt idx="145">
                  <c:v>289.54240323069723</c:v>
                </c:pt>
                <c:pt idx="146">
                  <c:v>284.4805613354636</c:v>
                </c:pt>
                <c:pt idx="147">
                  <c:v>281.9507969984578</c:v>
                </c:pt>
                <c:pt idx="148">
                  <c:v>264.2639929275344</c:v>
                </c:pt>
                <c:pt idx="149">
                  <c:v>244.93585774738057</c:v>
                </c:pt>
                <c:pt idx="150">
                  <c:v>239.06230022427133</c:v>
                </c:pt>
                <c:pt idx="151">
                  <c:v>213.10065409311608</c:v>
                </c:pt>
                <c:pt idx="152">
                  <c:v>175.55823703089368</c:v>
                </c:pt>
                <c:pt idx="153">
                  <c:v>141.50006832007136</c:v>
                </c:pt>
                <c:pt idx="154">
                  <c:v>128.24687628466302</c:v>
                </c:pt>
                <c:pt idx="155">
                  <c:v>79.55772999203218</c:v>
                </c:pt>
                <c:pt idx="156">
                  <c:v>63.11751204633568</c:v>
                </c:pt>
                <c:pt idx="157">
                  <c:v>54.90959265513072</c:v>
                </c:pt>
              </c:numCache>
            </c:numRef>
          </c:yVal>
          <c:smooth val="0"/>
        </c:ser>
        <c:axId val="4308813"/>
        <c:axId val="38779318"/>
      </c:scatterChart>
      <c:valAx>
        <c:axId val="430881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779318"/>
        <c:crosses val="autoZero"/>
        <c:crossBetween val="midCat"/>
        <c:dispUnits/>
      </c:valAx>
      <c:valAx>
        <c:axId val="3877931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088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1837-1904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Data!$R$533:$R$690</c:f>
              <c:numCache>
                <c:ptCount val="158"/>
                <c:pt idx="1">
                  <c:v>1.45E-05</c:v>
                </c:pt>
                <c:pt idx="7">
                  <c:v>1.46E-05</c:v>
                </c:pt>
                <c:pt idx="13">
                  <c:v>1.26E-05</c:v>
                </c:pt>
                <c:pt idx="19">
                  <c:v>1.39E-05</c:v>
                </c:pt>
                <c:pt idx="25">
                  <c:v>1.53E-05</c:v>
                </c:pt>
                <c:pt idx="31">
                  <c:v>1.34E-05</c:v>
                </c:pt>
                <c:pt idx="37">
                  <c:v>1.09E-05</c:v>
                </c:pt>
                <c:pt idx="43">
                  <c:v>1.48E-05</c:v>
                </c:pt>
                <c:pt idx="49">
                  <c:v>1.38E-05</c:v>
                </c:pt>
                <c:pt idx="55">
                  <c:v>1.51E-05</c:v>
                </c:pt>
                <c:pt idx="61">
                  <c:v>1.38E-05</c:v>
                </c:pt>
                <c:pt idx="67">
                  <c:v>1.44E-05</c:v>
                </c:pt>
                <c:pt idx="73">
                  <c:v>1.7E-05</c:v>
                </c:pt>
                <c:pt idx="79">
                  <c:v>1.57E-05</c:v>
                </c:pt>
                <c:pt idx="85">
                  <c:v>1.48E-05</c:v>
                </c:pt>
                <c:pt idx="91">
                  <c:v>1.51E-05</c:v>
                </c:pt>
                <c:pt idx="97">
                  <c:v>1.57E-05</c:v>
                </c:pt>
                <c:pt idx="103">
                  <c:v>1.49E-05</c:v>
                </c:pt>
                <c:pt idx="109">
                  <c:v>1.62E-05</c:v>
                </c:pt>
                <c:pt idx="115">
                  <c:v>1.51E-05</c:v>
                </c:pt>
                <c:pt idx="121">
                  <c:v>1.49E-05</c:v>
                </c:pt>
                <c:pt idx="127">
                  <c:v>1.44E-05</c:v>
                </c:pt>
                <c:pt idx="133">
                  <c:v>1.52E-05</c:v>
                </c:pt>
                <c:pt idx="139">
                  <c:v>1.35E-05</c:v>
                </c:pt>
                <c:pt idx="145">
                  <c:v>1.43E-05</c:v>
                </c:pt>
                <c:pt idx="151">
                  <c:v>1.47E-05</c:v>
                </c:pt>
                <c:pt idx="157">
                  <c:v>1.67E-05</c:v>
                </c:pt>
              </c:numCache>
            </c:numRef>
          </c:xVal>
          <c:yVal>
            <c:numRef>
              <c:f>Data!$Z$533:$Z$690</c:f>
              <c:numCache>
                <c:ptCount val="158"/>
                <c:pt idx="0">
                  <c:v>1727.92620255244</c:v>
                </c:pt>
                <c:pt idx="1">
                  <c:v>1712.8873489907019</c:v>
                </c:pt>
                <c:pt idx="2">
                  <c:v>1700.8758453939795</c:v>
                </c:pt>
                <c:pt idx="3">
                  <c:v>1694.8766027209992</c:v>
                </c:pt>
                <c:pt idx="4">
                  <c:v>1675.9075441485106</c:v>
                </c:pt>
                <c:pt idx="5">
                  <c:v>1665.9412066919654</c:v>
                </c:pt>
                <c:pt idx="6">
                  <c:v>1691.8786059237684</c:v>
                </c:pt>
                <c:pt idx="7">
                  <c:v>1684.8874864292213</c:v>
                </c:pt>
                <c:pt idx="8">
                  <c:v>1656.9817186384885</c:v>
                </c:pt>
                <c:pt idx="9">
                  <c:v>1646.044344717942</c:v>
                </c:pt>
                <c:pt idx="10">
                  <c:v>1628.1778395353633</c:v>
                </c:pt>
                <c:pt idx="11">
                  <c:v>1607.3820527664245</c:v>
                </c:pt>
                <c:pt idx="12">
                  <c:v>1589.598449931969</c:v>
                </c:pt>
                <c:pt idx="13">
                  <c:v>1566.9302403112783</c:v>
                </c:pt>
                <c:pt idx="14">
                  <c:v>1537.4557014202885</c:v>
                </c:pt>
                <c:pt idx="15">
                  <c:v>1544.3237421738286</c:v>
                </c:pt>
                <c:pt idx="16">
                  <c:v>1549.2329657114324</c:v>
                </c:pt>
                <c:pt idx="17">
                  <c:v>1522.7575713713272</c:v>
                </c:pt>
                <c:pt idx="18">
                  <c:v>1501.247264961733</c:v>
                </c:pt>
                <c:pt idx="19">
                  <c:v>1481.740675366869</c:v>
                </c:pt>
                <c:pt idx="20">
                  <c:v>1451.5957283288444</c:v>
                </c:pt>
                <c:pt idx="21">
                  <c:v>1438.0176688672418</c:v>
                </c:pt>
                <c:pt idx="22">
                  <c:v>1435.1109709650927</c:v>
                </c:pt>
                <c:pt idx="23">
                  <c:v>1420.592723711897</c:v>
                </c:pt>
                <c:pt idx="24">
                  <c:v>1413.826218523569</c:v>
                </c:pt>
                <c:pt idx="25">
                  <c:v>1396.4519096517524</c:v>
                </c:pt>
                <c:pt idx="26">
                  <c:v>1368.5362061125793</c:v>
                </c:pt>
                <c:pt idx="27">
                  <c:v>1355.0931736660434</c:v>
                </c:pt>
                <c:pt idx="28">
                  <c:v>1345.5043142033237</c:v>
                </c:pt>
                <c:pt idx="29">
                  <c:v>1336.8837975576273</c:v>
                </c:pt>
                <c:pt idx="30">
                  <c:v>1309.1672972002018</c:v>
                </c:pt>
                <c:pt idx="31">
                  <c:v>1291.0582425549612</c:v>
                </c:pt>
                <c:pt idx="32">
                  <c:v>1279.6412590351342</c:v>
                </c:pt>
                <c:pt idx="33">
                  <c:v>1270.1390822665012</c:v>
                </c:pt>
                <c:pt idx="34">
                  <c:v>1254.9581797349629</c:v>
                </c:pt>
                <c:pt idx="35">
                  <c:v>1241.6976180932306</c:v>
                </c:pt>
                <c:pt idx="36">
                  <c:v>1235.0752697383755</c:v>
                </c:pt>
                <c:pt idx="37">
                  <c:v>1223.734945173568</c:v>
                </c:pt>
                <c:pt idx="38">
                  <c:v>1214.296490677097</c:v>
                </c:pt>
                <c:pt idx="39">
                  <c:v>1193.5695761057889</c:v>
                </c:pt>
                <c:pt idx="40">
                  <c:v>1191.687873996672</c:v>
                </c:pt>
                <c:pt idx="41">
                  <c:v>1186.9854833777758</c:v>
                </c:pt>
                <c:pt idx="42">
                  <c:v>1180.406606953755</c:v>
                </c:pt>
                <c:pt idx="43">
                  <c:v>1154.1430994155814</c:v>
                </c:pt>
                <c:pt idx="44">
                  <c:v>1121.430096557304</c:v>
                </c:pt>
                <c:pt idx="45">
                  <c:v>1119.564668857221</c:v>
                </c:pt>
                <c:pt idx="46">
                  <c:v>1085.1296292324664</c:v>
                </c:pt>
                <c:pt idx="47">
                  <c:v>1076.77508575786</c:v>
                </c:pt>
                <c:pt idx="48">
                  <c:v>1062.8694982962434</c:v>
                </c:pt>
                <c:pt idx="49">
                  <c:v>1047.1379313998452</c:v>
                </c:pt>
                <c:pt idx="50">
                  <c:v>1043.4407134527494</c:v>
                </c:pt>
                <c:pt idx="51">
                  <c:v>1048.0624931524007</c:v>
                </c:pt>
                <c:pt idx="52">
                  <c:v>1022.2135964137377</c:v>
                </c:pt>
                <c:pt idx="53">
                  <c:v>1010.239619757885</c:v>
                </c:pt>
                <c:pt idx="54">
                  <c:v>1002.8795914701678</c:v>
                </c:pt>
                <c:pt idx="55">
                  <c:v>995.5260808085292</c:v>
                </c:pt>
                <c:pt idx="56">
                  <c:v>996.4449136030495</c:v>
                </c:pt>
                <c:pt idx="57">
                  <c:v>974.4209386054572</c:v>
                </c:pt>
                <c:pt idx="58">
                  <c:v>961.6005435569173</c:v>
                </c:pt>
                <c:pt idx="59">
                  <c:v>947.8863350359429</c:v>
                </c:pt>
                <c:pt idx="60">
                  <c:v>937.8436242201092</c:v>
                </c:pt>
                <c:pt idx="61">
                  <c:v>930.5474556039851</c:v>
                </c:pt>
                <c:pt idx="62">
                  <c:v>920.5256797326771</c:v>
                </c:pt>
                <c:pt idx="63">
                  <c:v>917.7945659530831</c:v>
                </c:pt>
                <c:pt idx="64">
                  <c:v>909.606609951638</c:v>
                </c:pt>
                <c:pt idx="65">
                  <c:v>892.3473928794325</c:v>
                </c:pt>
                <c:pt idx="66">
                  <c:v>865.1688238693475</c:v>
                </c:pt>
                <c:pt idx="67">
                  <c:v>853.4190131649073</c:v>
                </c:pt>
                <c:pt idx="68">
                  <c:v>837.1774427698238</c:v>
                </c:pt>
                <c:pt idx="69">
                  <c:v>821.8672954553505</c:v>
                </c:pt>
                <c:pt idx="70">
                  <c:v>797.6090486075233</c:v>
                </c:pt>
                <c:pt idx="71">
                  <c:v>790.4350080991092</c:v>
                </c:pt>
                <c:pt idx="72">
                  <c:v>772.5269757714765</c:v>
                </c:pt>
                <c:pt idx="73">
                  <c:v>762.6939949043401</c:v>
                </c:pt>
                <c:pt idx="74">
                  <c:v>760.0142923999362</c:v>
                </c:pt>
                <c:pt idx="75">
                  <c:v>756.4427003569207</c:v>
                </c:pt>
                <c:pt idx="76">
                  <c:v>754.657480233523</c:v>
                </c:pt>
                <c:pt idx="77">
                  <c:v>750.196108304364</c:v>
                </c:pt>
                <c:pt idx="78">
                  <c:v>741.280548749194</c:v>
                </c:pt>
                <c:pt idx="79">
                  <c:v>743.0628950475169</c:v>
                </c:pt>
                <c:pt idx="80">
                  <c:v>735.93580406436</c:v>
                </c:pt>
                <c:pt idx="81">
                  <c:v>742.1716740783748</c:v>
                </c:pt>
                <c:pt idx="82">
                  <c:v>729.7046133765145</c:v>
                </c:pt>
                <c:pt idx="83">
                  <c:v>741.280548749194</c:v>
                </c:pt>
                <c:pt idx="84">
                  <c:v>729.7046133765145</c:v>
                </c:pt>
                <c:pt idx="85">
                  <c:v>714.5911598898482</c:v>
                </c:pt>
                <c:pt idx="86">
                  <c:v>719.9221795713404</c:v>
                </c:pt>
                <c:pt idx="87">
                  <c:v>714.5911598898482</c:v>
                </c:pt>
                <c:pt idx="88">
                  <c:v>702.1654073352967</c:v>
                </c:pt>
                <c:pt idx="89">
                  <c:v>692.4153432283417</c:v>
                </c:pt>
                <c:pt idx="90">
                  <c:v>691.5295411717125</c:v>
                </c:pt>
                <c:pt idx="91">
                  <c:v>679.1382236722103</c:v>
                </c:pt>
                <c:pt idx="92">
                  <c:v>680.9072802131998</c:v>
                </c:pt>
                <c:pt idx="93">
                  <c:v>662.3509565762068</c:v>
                </c:pt>
                <c:pt idx="94">
                  <c:v>657.0567572435466</c:v>
                </c:pt>
                <c:pt idx="95">
                  <c:v>669.4151436223947</c:v>
                </c:pt>
                <c:pt idx="96">
                  <c:v>675.6012408173306</c:v>
                </c:pt>
                <c:pt idx="97">
                  <c:v>682.6767137106274</c:v>
                </c:pt>
                <c:pt idx="98">
                  <c:v>673.8333141825921</c:v>
                </c:pt>
                <c:pt idx="99">
                  <c:v>681.7919498323195</c:v>
                </c:pt>
                <c:pt idx="100">
                  <c:v>684.4465243251686</c:v>
                </c:pt>
                <c:pt idx="101">
                  <c:v>687.1019476933186</c:v>
                </c:pt>
                <c:pt idx="102">
                  <c:v>664.1164400253988</c:v>
                </c:pt>
                <c:pt idx="103">
                  <c:v>653.5291652737586</c:v>
                </c:pt>
                <c:pt idx="104">
                  <c:v>655.2927739396221</c:v>
                </c:pt>
                <c:pt idx="105">
                  <c:v>651.765931086861</c:v>
                </c:pt>
                <c:pt idx="106">
                  <c:v>627.9988414488929</c:v>
                </c:pt>
                <c:pt idx="107">
                  <c:v>606.9294958684818</c:v>
                </c:pt>
                <c:pt idx="108">
                  <c:v>606.9294958684818</c:v>
                </c:pt>
                <c:pt idx="109">
                  <c:v>587.662778705608</c:v>
                </c:pt>
                <c:pt idx="110">
                  <c:v>574.5519638584684</c:v>
                </c:pt>
                <c:pt idx="111">
                  <c:v>560.5898733527144</c:v>
                </c:pt>
                <c:pt idx="112">
                  <c:v>551.8754729601302</c:v>
                </c:pt>
                <c:pt idx="113">
                  <c:v>547.521699792707</c:v>
                </c:pt>
                <c:pt idx="114">
                  <c:v>537.0819481333174</c:v>
                </c:pt>
                <c:pt idx="115">
                  <c:v>546.6512190149313</c:v>
                </c:pt>
                <c:pt idx="116">
                  <c:v>523.1826644245834</c:v>
                </c:pt>
                <c:pt idx="117">
                  <c:v>519.7114755885857</c:v>
                </c:pt>
                <c:pt idx="118">
                  <c:v>518.8439050531871</c:v>
                </c:pt>
                <c:pt idx="119">
                  <c:v>496.318827530254</c:v>
                </c:pt>
                <c:pt idx="120">
                  <c:v>473.8546856779985</c:v>
                </c:pt>
                <c:pt idx="121">
                  <c:v>466.95485032298245</c:v>
                </c:pt>
                <c:pt idx="122">
                  <c:v>463.5070813832722</c:v>
                </c:pt>
                <c:pt idx="123">
                  <c:v>473.8546856779985</c:v>
                </c:pt>
                <c:pt idx="124">
                  <c:v>445.42974269247827</c:v>
                </c:pt>
                <c:pt idx="125">
                  <c:v>429.1078964333762</c:v>
                </c:pt>
                <c:pt idx="126">
                  <c:v>410.2489092643509</c:v>
                </c:pt>
                <c:pt idx="127">
                  <c:v>413.6746318261362</c:v>
                </c:pt>
                <c:pt idx="128">
                  <c:v>412.8180686842153</c:v>
                </c:pt>
                <c:pt idx="129">
                  <c:v>401.6907807401757</c:v>
                </c:pt>
                <c:pt idx="130">
                  <c:v>385.45459588483004</c:v>
                </c:pt>
                <c:pt idx="131">
                  <c:v>372.65894174479087</c:v>
                </c:pt>
                <c:pt idx="132">
                  <c:v>356.4793667069065</c:v>
                </c:pt>
                <c:pt idx="133">
                  <c:v>353.0771536624895</c:v>
                </c:pt>
                <c:pt idx="134">
                  <c:v>357.3301378128189</c:v>
                </c:pt>
                <c:pt idx="135">
                  <c:v>369.25009466407954</c:v>
                </c:pt>
                <c:pt idx="136">
                  <c:v>357.3301378128189</c:v>
                </c:pt>
                <c:pt idx="137">
                  <c:v>362.4365957201771</c:v>
                </c:pt>
                <c:pt idx="138">
                  <c:v>353.0771536624895</c:v>
                </c:pt>
                <c:pt idx="139">
                  <c:v>341.1803731577012</c:v>
                </c:pt>
                <c:pt idx="140">
                  <c:v>325.06195607589314</c:v>
                </c:pt>
                <c:pt idx="141">
                  <c:v>315.74452100929244</c:v>
                </c:pt>
                <c:pt idx="142">
                  <c:v>309.8206828366436</c:v>
                </c:pt>
                <c:pt idx="143">
                  <c:v>304.74646858037335</c:v>
                </c:pt>
                <c:pt idx="144">
                  <c:v>299.67535308109393</c:v>
                </c:pt>
                <c:pt idx="145">
                  <c:v>289.54240323069723</c:v>
                </c:pt>
                <c:pt idx="146">
                  <c:v>284.4805613354636</c:v>
                </c:pt>
                <c:pt idx="147">
                  <c:v>281.9507969984578</c:v>
                </c:pt>
                <c:pt idx="148">
                  <c:v>264.2639929275344</c:v>
                </c:pt>
                <c:pt idx="149">
                  <c:v>244.93585774738057</c:v>
                </c:pt>
                <c:pt idx="150">
                  <c:v>239.06230022427133</c:v>
                </c:pt>
                <c:pt idx="151">
                  <c:v>213.10065409311608</c:v>
                </c:pt>
                <c:pt idx="152">
                  <c:v>175.55823703089368</c:v>
                </c:pt>
                <c:pt idx="153">
                  <c:v>141.50006832007136</c:v>
                </c:pt>
                <c:pt idx="154">
                  <c:v>128.24687628466302</c:v>
                </c:pt>
                <c:pt idx="155">
                  <c:v>79.55772999203218</c:v>
                </c:pt>
                <c:pt idx="156">
                  <c:v>63.11751204633568</c:v>
                </c:pt>
                <c:pt idx="157">
                  <c:v>54.90959265513072</c:v>
                </c:pt>
              </c:numCache>
            </c:numRef>
          </c:yVal>
          <c:smooth val="0"/>
        </c:ser>
        <c:axId val="13469543"/>
        <c:axId val="54117024"/>
      </c:scatterChart>
      <c:valAx>
        <c:axId val="13469543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4117024"/>
        <c:crosses val="autoZero"/>
        <c:crossBetween val="midCat"/>
        <c:dispUnits/>
      </c:valAx>
      <c:valAx>
        <c:axId val="5411702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695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1837-1904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Data!$U$533:$U$690</c:f>
              <c:numCache>
                <c:ptCount val="158"/>
                <c:pt idx="3">
                  <c:v>227.693</c:v>
                </c:pt>
                <c:pt idx="4">
                  <c:v>385.0365</c:v>
                </c:pt>
                <c:pt idx="5">
                  <c:v>297.38899999999995</c:v>
                </c:pt>
                <c:pt idx="6">
                  <c:v>135.37624999999997</c:v>
                </c:pt>
                <c:pt idx="7">
                  <c:v>311.1116</c:v>
                </c:pt>
                <c:pt idx="8">
                  <c:v>148.21616666666668</c:v>
                </c:pt>
                <c:pt idx="9">
                  <c:v>182.92633333333333</c:v>
                </c:pt>
                <c:pt idx="10">
                  <c:v>147.64583333333334</c:v>
                </c:pt>
                <c:pt idx="11">
                  <c:v>147.36550000000003</c:v>
                </c:pt>
                <c:pt idx="12">
                  <c:v>287.07550000000003</c:v>
                </c:pt>
                <c:pt idx="13">
                  <c:v>103.03550000000001</c:v>
                </c:pt>
                <c:pt idx="14">
                  <c:v>216.50500000000002</c:v>
                </c:pt>
                <c:pt idx="15">
                  <c:v>154.9745</c:v>
                </c:pt>
                <c:pt idx="16">
                  <c:v>110.93466666666666</c:v>
                </c:pt>
                <c:pt idx="17">
                  <c:v>58.14483333333334</c:v>
                </c:pt>
                <c:pt idx="18">
                  <c:v>49.1145</c:v>
                </c:pt>
                <c:pt idx="19">
                  <c:v>188.83416666666668</c:v>
                </c:pt>
                <c:pt idx="20">
                  <c:v>389.7943333333333</c:v>
                </c:pt>
                <c:pt idx="21">
                  <c:v>275.75916666666666</c:v>
                </c:pt>
                <c:pt idx="22">
                  <c:v>214.22866666666673</c:v>
                </c:pt>
                <c:pt idx="23">
                  <c:v>327.69350000000003</c:v>
                </c:pt>
                <c:pt idx="24">
                  <c:v>344.90366666666665</c:v>
                </c:pt>
                <c:pt idx="25">
                  <c:v>222.1185</c:v>
                </c:pt>
                <c:pt idx="26">
                  <c:v>29.338166666666655</c:v>
                </c:pt>
                <c:pt idx="27">
                  <c:v>274.04833333333335</c:v>
                </c:pt>
                <c:pt idx="28">
                  <c:v>282.50849999999997</c:v>
                </c:pt>
                <c:pt idx="29">
                  <c:v>273.478</c:v>
                </c:pt>
                <c:pt idx="30">
                  <c:v>299.4475</c:v>
                </c:pt>
                <c:pt idx="31">
                  <c:v>342.90749999999997</c:v>
                </c:pt>
                <c:pt idx="32">
                  <c:v>368.86750000000006</c:v>
                </c:pt>
                <c:pt idx="33">
                  <c:v>176.0871666666667</c:v>
                </c:pt>
                <c:pt idx="34">
                  <c:v>315.8066666666667</c:v>
                </c:pt>
                <c:pt idx="35">
                  <c:v>193.01683333333332</c:v>
                </c:pt>
                <c:pt idx="36">
                  <c:v>245.227</c:v>
                </c:pt>
                <c:pt idx="37">
                  <c:v>314.94666666666666</c:v>
                </c:pt>
                <c:pt idx="38">
                  <c:v>340.91633333333334</c:v>
                </c:pt>
                <c:pt idx="39">
                  <c:v>620.6263333333333</c:v>
                </c:pt>
                <c:pt idx="40">
                  <c:v>627.481</c:v>
                </c:pt>
                <c:pt idx="41">
                  <c:v>637.6444</c:v>
                </c:pt>
                <c:pt idx="42">
                  <c:v>836.8077999999999</c:v>
                </c:pt>
                <c:pt idx="43">
                  <c:v>846.9598</c:v>
                </c:pt>
                <c:pt idx="44">
                  <c:v>605.1175999999998</c:v>
                </c:pt>
                <c:pt idx="45">
                  <c:v>573.2812</c:v>
                </c:pt>
                <c:pt idx="46">
                  <c:v>426.13483333333335</c:v>
                </c:pt>
                <c:pt idx="47">
                  <c:v>539.595</c:v>
                </c:pt>
                <c:pt idx="48">
                  <c:v>233.05516666666668</c:v>
                </c:pt>
                <c:pt idx="49">
                  <c:v>84.02483333333335</c:v>
                </c:pt>
                <c:pt idx="50">
                  <c:v>346.23483333333337</c:v>
                </c:pt>
                <c:pt idx="51">
                  <c:v>109.69483333333334</c:v>
                </c:pt>
                <c:pt idx="52">
                  <c:v>205.6645</c:v>
                </c:pt>
                <c:pt idx="53">
                  <c:v>275.38416666666666</c:v>
                </c:pt>
                <c:pt idx="54">
                  <c:v>187.59900000000002</c:v>
                </c:pt>
                <c:pt idx="55">
                  <c:v>458.55916666666667</c:v>
                </c:pt>
                <c:pt idx="56">
                  <c:v>402.4186</c:v>
                </c:pt>
                <c:pt idx="57">
                  <c:v>727.5822000000001</c:v>
                </c:pt>
                <c:pt idx="58">
                  <c:v>842.9225</c:v>
                </c:pt>
                <c:pt idx="59">
                  <c:v>973.7375</c:v>
                </c:pt>
                <c:pt idx="60">
                  <c:v>947.0667499999998</c:v>
                </c:pt>
                <c:pt idx="61">
                  <c:v>461.02099999999996</c:v>
                </c:pt>
                <c:pt idx="62">
                  <c:v>284.98499999999996</c:v>
                </c:pt>
                <c:pt idx="63">
                  <c:v>95.637</c:v>
                </c:pt>
                <c:pt idx="64">
                  <c:v>385.9973333333333</c:v>
                </c:pt>
                <c:pt idx="65">
                  <c:v>70.71700000000004</c:v>
                </c:pt>
                <c:pt idx="66">
                  <c:v>122.92716666666665</c:v>
                </c:pt>
                <c:pt idx="67">
                  <c:v>210.13733333333332</c:v>
                </c:pt>
                <c:pt idx="68">
                  <c:v>323.6068333333333</c:v>
                </c:pt>
                <c:pt idx="69">
                  <c:v>279.57650000000007</c:v>
                </c:pt>
                <c:pt idx="70">
                  <c:v>16.78649999999999</c:v>
                </c:pt>
                <c:pt idx="71">
                  <c:v>77.74649999999998</c:v>
                </c:pt>
                <c:pt idx="72">
                  <c:v>94.9661666666667</c:v>
                </c:pt>
                <c:pt idx="73">
                  <c:v>129.681</c:v>
                </c:pt>
                <c:pt idx="74">
                  <c:v>155.6411666666667</c:v>
                </c:pt>
                <c:pt idx="75">
                  <c:v>304.106</c:v>
                </c:pt>
                <c:pt idx="76">
                  <c:v>137.57566666666665</c:v>
                </c:pt>
                <c:pt idx="77">
                  <c:v>268.5405</c:v>
                </c:pt>
                <c:pt idx="78">
                  <c:v>285.7505</c:v>
                </c:pt>
                <c:pt idx="79">
                  <c:v>320.47</c:v>
                </c:pt>
                <c:pt idx="80">
                  <c:v>328.93949999999995</c:v>
                </c:pt>
                <c:pt idx="81">
                  <c:v>127.39966666666665</c:v>
                </c:pt>
                <c:pt idx="82">
                  <c:v>267.10966666666667</c:v>
                </c:pt>
                <c:pt idx="83">
                  <c:v>249.32933333333335</c:v>
                </c:pt>
                <c:pt idx="84">
                  <c:v>371.549</c:v>
                </c:pt>
                <c:pt idx="85">
                  <c:v>178.75916666666663</c:v>
                </c:pt>
                <c:pt idx="86">
                  <c:v>125.96933333333334</c:v>
                </c:pt>
                <c:pt idx="87">
                  <c:v>116.93883333333333</c:v>
                </c:pt>
                <c:pt idx="88">
                  <c:v>239.1585</c:v>
                </c:pt>
                <c:pt idx="89">
                  <c:v>195.1186666666667</c:v>
                </c:pt>
                <c:pt idx="90">
                  <c:v>81.07866666666668</c:v>
                </c:pt>
                <c:pt idx="91">
                  <c:v>159.54833333333335</c:v>
                </c:pt>
                <c:pt idx="92">
                  <c:v>106.76783333333333</c:v>
                </c:pt>
                <c:pt idx="93">
                  <c:v>185.22799999999998</c:v>
                </c:pt>
                <c:pt idx="94">
                  <c:v>106.18816666666665</c:v>
                </c:pt>
                <c:pt idx="95">
                  <c:v>44.657666666666664</c:v>
                </c:pt>
                <c:pt idx="96">
                  <c:v>140.62249999999997</c:v>
                </c:pt>
                <c:pt idx="97">
                  <c:v>184.08249999999998</c:v>
                </c:pt>
                <c:pt idx="98">
                  <c:v>271.29266666666666</c:v>
                </c:pt>
                <c:pt idx="99">
                  <c:v>227.26216666666664</c:v>
                </c:pt>
                <c:pt idx="100">
                  <c:v>218.227</c:v>
                </c:pt>
                <c:pt idx="101">
                  <c:v>226.68716666666663</c:v>
                </c:pt>
                <c:pt idx="102">
                  <c:v>156.40683333333334</c:v>
                </c:pt>
                <c:pt idx="103">
                  <c:v>278.6265</c:v>
                </c:pt>
                <c:pt idx="104">
                  <c:v>243.34133333333332</c:v>
                </c:pt>
                <c:pt idx="105">
                  <c:v>269.3015</c:v>
                </c:pt>
                <c:pt idx="106">
                  <c:v>295.27099999999996</c:v>
                </c:pt>
                <c:pt idx="107">
                  <c:v>251.2405</c:v>
                </c:pt>
                <c:pt idx="108">
                  <c:v>198.45050000000003</c:v>
                </c:pt>
                <c:pt idx="109">
                  <c:v>101.9105</c:v>
                </c:pt>
                <c:pt idx="110">
                  <c:v>101.63016666666668</c:v>
                </c:pt>
                <c:pt idx="111">
                  <c:v>83.84983333333334</c:v>
                </c:pt>
                <c:pt idx="112">
                  <c:v>171.05999999999997</c:v>
                </c:pt>
                <c:pt idx="113">
                  <c:v>65.77016666666664</c:v>
                </c:pt>
                <c:pt idx="114">
                  <c:v>214.2398333333333</c:v>
                </c:pt>
                <c:pt idx="115">
                  <c:v>187.70950000000005</c:v>
                </c:pt>
                <c:pt idx="116">
                  <c:v>196.315</c:v>
                </c:pt>
                <c:pt idx="117">
                  <c:v>290.467</c:v>
                </c:pt>
                <c:pt idx="118">
                  <c:v>122.1306</c:v>
                </c:pt>
                <c:pt idx="119">
                  <c:v>625.7940000000001</c:v>
                </c:pt>
                <c:pt idx="120">
                  <c:v>415.44620000000003</c:v>
                </c:pt>
                <c:pt idx="121">
                  <c:v>383.59839999999997</c:v>
                </c:pt>
                <c:pt idx="122">
                  <c:v>238.20866666666663</c:v>
                </c:pt>
                <c:pt idx="123">
                  <c:v>220.42833333333337</c:v>
                </c:pt>
                <c:pt idx="124">
                  <c:v>421.3883333333333</c:v>
                </c:pt>
                <c:pt idx="125">
                  <c:v>123.5985</c:v>
                </c:pt>
                <c:pt idx="126">
                  <c:v>167.068</c:v>
                </c:pt>
                <c:pt idx="127">
                  <c:v>210.53750000000002</c:v>
                </c:pt>
                <c:pt idx="128">
                  <c:v>166.49766666666665</c:v>
                </c:pt>
                <c:pt idx="129">
                  <c:v>201.2125</c:v>
                </c:pt>
                <c:pt idx="130">
                  <c:v>104.68216666666666</c:v>
                </c:pt>
                <c:pt idx="131">
                  <c:v>305.65166666666664</c:v>
                </c:pt>
                <c:pt idx="132">
                  <c:v>226.61183333333338</c:v>
                </c:pt>
                <c:pt idx="133">
                  <c:v>138.82666666666668</c:v>
                </c:pt>
                <c:pt idx="134">
                  <c:v>287.29616666666664</c:v>
                </c:pt>
                <c:pt idx="135">
                  <c:v>234.5061666666667</c:v>
                </c:pt>
                <c:pt idx="136">
                  <c:v>199.21616666666668</c:v>
                </c:pt>
                <c:pt idx="137">
                  <c:v>-46.068833333333345</c:v>
                </c:pt>
                <c:pt idx="138">
                  <c:v>198.65083333333337</c:v>
                </c:pt>
                <c:pt idx="139">
                  <c:v>277.11100000000005</c:v>
                </c:pt>
                <c:pt idx="140">
                  <c:v>329.32116666666667</c:v>
                </c:pt>
                <c:pt idx="141">
                  <c:v>250.29083333333335</c:v>
                </c:pt>
                <c:pt idx="142">
                  <c:v>206.2605</c:v>
                </c:pt>
                <c:pt idx="143">
                  <c:v>302.2205</c:v>
                </c:pt>
                <c:pt idx="144">
                  <c:v>406.9305</c:v>
                </c:pt>
                <c:pt idx="145">
                  <c:v>266.65000000000003</c:v>
                </c:pt>
                <c:pt idx="146">
                  <c:v>170.11950000000002</c:v>
                </c:pt>
                <c:pt idx="147">
                  <c:v>126.07966666666668</c:v>
                </c:pt>
                <c:pt idx="148">
                  <c:v>633.2896666666667</c:v>
                </c:pt>
                <c:pt idx="149">
                  <c:v>743.399</c:v>
                </c:pt>
                <c:pt idx="150">
                  <c:v>554.0626</c:v>
                </c:pt>
                <c:pt idx="151">
                  <c:v>984.2148000000001</c:v>
                </c:pt>
                <c:pt idx="152">
                  <c:v>1277.8669999999997</c:v>
                </c:pt>
                <c:pt idx="153">
                  <c:v>1466.5304</c:v>
                </c:pt>
                <c:pt idx="154">
                  <c:v>1035.694</c:v>
                </c:pt>
                <c:pt idx="155">
                  <c:v>1173.7985</c:v>
                </c:pt>
                <c:pt idx="156">
                  <c:v>1593.5133333333333</c:v>
                </c:pt>
                <c:pt idx="157">
                  <c:v>1470.7328333333335</c:v>
                </c:pt>
              </c:numCache>
            </c:numRef>
          </c:xVal>
          <c:yVal>
            <c:numRef>
              <c:f>Data!$Z$533:$Z$690</c:f>
              <c:numCache>
                <c:ptCount val="158"/>
                <c:pt idx="0">
                  <c:v>1727.92620255244</c:v>
                </c:pt>
                <c:pt idx="1">
                  <c:v>1712.8873489907019</c:v>
                </c:pt>
                <c:pt idx="2">
                  <c:v>1700.8758453939795</c:v>
                </c:pt>
                <c:pt idx="3">
                  <c:v>1694.8766027209992</c:v>
                </c:pt>
                <c:pt idx="4">
                  <c:v>1675.9075441485106</c:v>
                </c:pt>
                <c:pt idx="5">
                  <c:v>1665.9412066919654</c:v>
                </c:pt>
                <c:pt idx="6">
                  <c:v>1691.8786059237684</c:v>
                </c:pt>
                <c:pt idx="7">
                  <c:v>1684.8874864292213</c:v>
                </c:pt>
                <c:pt idx="8">
                  <c:v>1656.9817186384885</c:v>
                </c:pt>
                <c:pt idx="9">
                  <c:v>1646.044344717942</c:v>
                </c:pt>
                <c:pt idx="10">
                  <c:v>1628.1778395353633</c:v>
                </c:pt>
                <c:pt idx="11">
                  <c:v>1607.3820527664245</c:v>
                </c:pt>
                <c:pt idx="12">
                  <c:v>1589.598449931969</c:v>
                </c:pt>
                <c:pt idx="13">
                  <c:v>1566.9302403112783</c:v>
                </c:pt>
                <c:pt idx="14">
                  <c:v>1537.4557014202885</c:v>
                </c:pt>
                <c:pt idx="15">
                  <c:v>1544.3237421738286</c:v>
                </c:pt>
                <c:pt idx="16">
                  <c:v>1549.2329657114324</c:v>
                </c:pt>
                <c:pt idx="17">
                  <c:v>1522.7575713713272</c:v>
                </c:pt>
                <c:pt idx="18">
                  <c:v>1501.247264961733</c:v>
                </c:pt>
                <c:pt idx="19">
                  <c:v>1481.740675366869</c:v>
                </c:pt>
                <c:pt idx="20">
                  <c:v>1451.5957283288444</c:v>
                </c:pt>
                <c:pt idx="21">
                  <c:v>1438.0176688672418</c:v>
                </c:pt>
                <c:pt idx="22">
                  <c:v>1435.1109709650927</c:v>
                </c:pt>
                <c:pt idx="23">
                  <c:v>1420.592723711897</c:v>
                </c:pt>
                <c:pt idx="24">
                  <c:v>1413.826218523569</c:v>
                </c:pt>
                <c:pt idx="25">
                  <c:v>1396.4519096517524</c:v>
                </c:pt>
                <c:pt idx="26">
                  <c:v>1368.5362061125793</c:v>
                </c:pt>
                <c:pt idx="27">
                  <c:v>1355.0931736660434</c:v>
                </c:pt>
                <c:pt idx="28">
                  <c:v>1345.5043142033237</c:v>
                </c:pt>
                <c:pt idx="29">
                  <c:v>1336.8837975576273</c:v>
                </c:pt>
                <c:pt idx="30">
                  <c:v>1309.1672972002018</c:v>
                </c:pt>
                <c:pt idx="31">
                  <c:v>1291.0582425549612</c:v>
                </c:pt>
                <c:pt idx="32">
                  <c:v>1279.6412590351342</c:v>
                </c:pt>
                <c:pt idx="33">
                  <c:v>1270.1390822665012</c:v>
                </c:pt>
                <c:pt idx="34">
                  <c:v>1254.9581797349629</c:v>
                </c:pt>
                <c:pt idx="35">
                  <c:v>1241.6976180932306</c:v>
                </c:pt>
                <c:pt idx="36">
                  <c:v>1235.0752697383755</c:v>
                </c:pt>
                <c:pt idx="37">
                  <c:v>1223.734945173568</c:v>
                </c:pt>
                <c:pt idx="38">
                  <c:v>1214.296490677097</c:v>
                </c:pt>
                <c:pt idx="39">
                  <c:v>1193.5695761057889</c:v>
                </c:pt>
                <c:pt idx="40">
                  <c:v>1191.687873996672</c:v>
                </c:pt>
                <c:pt idx="41">
                  <c:v>1186.9854833777758</c:v>
                </c:pt>
                <c:pt idx="42">
                  <c:v>1180.406606953755</c:v>
                </c:pt>
                <c:pt idx="43">
                  <c:v>1154.1430994155814</c:v>
                </c:pt>
                <c:pt idx="44">
                  <c:v>1121.430096557304</c:v>
                </c:pt>
                <c:pt idx="45">
                  <c:v>1119.564668857221</c:v>
                </c:pt>
                <c:pt idx="46">
                  <c:v>1085.1296292324664</c:v>
                </c:pt>
                <c:pt idx="47">
                  <c:v>1076.77508575786</c:v>
                </c:pt>
                <c:pt idx="48">
                  <c:v>1062.8694982962434</c:v>
                </c:pt>
                <c:pt idx="49">
                  <c:v>1047.1379313998452</c:v>
                </c:pt>
                <c:pt idx="50">
                  <c:v>1043.4407134527494</c:v>
                </c:pt>
                <c:pt idx="51">
                  <c:v>1048.0624931524007</c:v>
                </c:pt>
                <c:pt idx="52">
                  <c:v>1022.2135964137377</c:v>
                </c:pt>
                <c:pt idx="53">
                  <c:v>1010.239619757885</c:v>
                </c:pt>
                <c:pt idx="54">
                  <c:v>1002.8795914701678</c:v>
                </c:pt>
                <c:pt idx="55">
                  <c:v>995.5260808085292</c:v>
                </c:pt>
                <c:pt idx="56">
                  <c:v>996.4449136030495</c:v>
                </c:pt>
                <c:pt idx="57">
                  <c:v>974.4209386054572</c:v>
                </c:pt>
                <c:pt idx="58">
                  <c:v>961.6005435569173</c:v>
                </c:pt>
                <c:pt idx="59">
                  <c:v>947.8863350359429</c:v>
                </c:pt>
                <c:pt idx="60">
                  <c:v>937.8436242201092</c:v>
                </c:pt>
                <c:pt idx="61">
                  <c:v>930.5474556039851</c:v>
                </c:pt>
                <c:pt idx="62">
                  <c:v>920.5256797326771</c:v>
                </c:pt>
                <c:pt idx="63">
                  <c:v>917.7945659530831</c:v>
                </c:pt>
                <c:pt idx="64">
                  <c:v>909.606609951638</c:v>
                </c:pt>
                <c:pt idx="65">
                  <c:v>892.3473928794325</c:v>
                </c:pt>
                <c:pt idx="66">
                  <c:v>865.1688238693475</c:v>
                </c:pt>
                <c:pt idx="67">
                  <c:v>853.4190131649073</c:v>
                </c:pt>
                <c:pt idx="68">
                  <c:v>837.1774427698238</c:v>
                </c:pt>
                <c:pt idx="69">
                  <c:v>821.8672954553505</c:v>
                </c:pt>
                <c:pt idx="70">
                  <c:v>797.6090486075233</c:v>
                </c:pt>
                <c:pt idx="71">
                  <c:v>790.4350080991092</c:v>
                </c:pt>
                <c:pt idx="72">
                  <c:v>772.5269757714765</c:v>
                </c:pt>
                <c:pt idx="73">
                  <c:v>762.6939949043401</c:v>
                </c:pt>
                <c:pt idx="74">
                  <c:v>760.0142923999362</c:v>
                </c:pt>
                <c:pt idx="75">
                  <c:v>756.4427003569207</c:v>
                </c:pt>
                <c:pt idx="76">
                  <c:v>754.657480233523</c:v>
                </c:pt>
                <c:pt idx="77">
                  <c:v>750.196108304364</c:v>
                </c:pt>
                <c:pt idx="78">
                  <c:v>741.280548749194</c:v>
                </c:pt>
                <c:pt idx="79">
                  <c:v>743.0628950475169</c:v>
                </c:pt>
                <c:pt idx="80">
                  <c:v>735.93580406436</c:v>
                </c:pt>
                <c:pt idx="81">
                  <c:v>742.1716740783748</c:v>
                </c:pt>
                <c:pt idx="82">
                  <c:v>729.7046133765145</c:v>
                </c:pt>
                <c:pt idx="83">
                  <c:v>741.280548749194</c:v>
                </c:pt>
                <c:pt idx="84">
                  <c:v>729.7046133765145</c:v>
                </c:pt>
                <c:pt idx="85">
                  <c:v>714.5911598898482</c:v>
                </c:pt>
                <c:pt idx="86">
                  <c:v>719.9221795713404</c:v>
                </c:pt>
                <c:pt idx="87">
                  <c:v>714.5911598898482</c:v>
                </c:pt>
                <c:pt idx="88">
                  <c:v>702.1654073352967</c:v>
                </c:pt>
                <c:pt idx="89">
                  <c:v>692.4153432283417</c:v>
                </c:pt>
                <c:pt idx="90">
                  <c:v>691.5295411717125</c:v>
                </c:pt>
                <c:pt idx="91">
                  <c:v>679.1382236722103</c:v>
                </c:pt>
                <c:pt idx="92">
                  <c:v>680.9072802131998</c:v>
                </c:pt>
                <c:pt idx="93">
                  <c:v>662.3509565762068</c:v>
                </c:pt>
                <c:pt idx="94">
                  <c:v>657.0567572435466</c:v>
                </c:pt>
                <c:pt idx="95">
                  <c:v>669.4151436223947</c:v>
                </c:pt>
                <c:pt idx="96">
                  <c:v>675.6012408173306</c:v>
                </c:pt>
                <c:pt idx="97">
                  <c:v>682.6767137106274</c:v>
                </c:pt>
                <c:pt idx="98">
                  <c:v>673.8333141825921</c:v>
                </c:pt>
                <c:pt idx="99">
                  <c:v>681.7919498323195</c:v>
                </c:pt>
                <c:pt idx="100">
                  <c:v>684.4465243251686</c:v>
                </c:pt>
                <c:pt idx="101">
                  <c:v>687.1019476933186</c:v>
                </c:pt>
                <c:pt idx="102">
                  <c:v>664.1164400253988</c:v>
                </c:pt>
                <c:pt idx="103">
                  <c:v>653.5291652737586</c:v>
                </c:pt>
                <c:pt idx="104">
                  <c:v>655.2927739396221</c:v>
                </c:pt>
                <c:pt idx="105">
                  <c:v>651.765931086861</c:v>
                </c:pt>
                <c:pt idx="106">
                  <c:v>627.9988414488929</c:v>
                </c:pt>
                <c:pt idx="107">
                  <c:v>606.9294958684818</c:v>
                </c:pt>
                <c:pt idx="108">
                  <c:v>606.9294958684818</c:v>
                </c:pt>
                <c:pt idx="109">
                  <c:v>587.662778705608</c:v>
                </c:pt>
                <c:pt idx="110">
                  <c:v>574.5519638584684</c:v>
                </c:pt>
                <c:pt idx="111">
                  <c:v>560.5898733527144</c:v>
                </c:pt>
                <c:pt idx="112">
                  <c:v>551.8754729601302</c:v>
                </c:pt>
                <c:pt idx="113">
                  <c:v>547.521699792707</c:v>
                </c:pt>
                <c:pt idx="114">
                  <c:v>537.0819481333174</c:v>
                </c:pt>
                <c:pt idx="115">
                  <c:v>546.6512190149313</c:v>
                </c:pt>
                <c:pt idx="116">
                  <c:v>523.1826644245834</c:v>
                </c:pt>
                <c:pt idx="117">
                  <c:v>519.7114755885857</c:v>
                </c:pt>
                <c:pt idx="118">
                  <c:v>518.8439050531871</c:v>
                </c:pt>
                <c:pt idx="119">
                  <c:v>496.318827530254</c:v>
                </c:pt>
                <c:pt idx="120">
                  <c:v>473.8546856779985</c:v>
                </c:pt>
                <c:pt idx="121">
                  <c:v>466.95485032298245</c:v>
                </c:pt>
                <c:pt idx="122">
                  <c:v>463.5070813832722</c:v>
                </c:pt>
                <c:pt idx="123">
                  <c:v>473.8546856779985</c:v>
                </c:pt>
                <c:pt idx="124">
                  <c:v>445.42974269247827</c:v>
                </c:pt>
                <c:pt idx="125">
                  <c:v>429.1078964333762</c:v>
                </c:pt>
                <c:pt idx="126">
                  <c:v>410.2489092643509</c:v>
                </c:pt>
                <c:pt idx="127">
                  <c:v>413.6746318261362</c:v>
                </c:pt>
                <c:pt idx="128">
                  <c:v>412.8180686842153</c:v>
                </c:pt>
                <c:pt idx="129">
                  <c:v>401.6907807401757</c:v>
                </c:pt>
                <c:pt idx="130">
                  <c:v>385.45459588483004</c:v>
                </c:pt>
                <c:pt idx="131">
                  <c:v>372.65894174479087</c:v>
                </c:pt>
                <c:pt idx="132">
                  <c:v>356.4793667069065</c:v>
                </c:pt>
                <c:pt idx="133">
                  <c:v>353.0771536624895</c:v>
                </c:pt>
                <c:pt idx="134">
                  <c:v>357.3301378128189</c:v>
                </c:pt>
                <c:pt idx="135">
                  <c:v>369.25009466407954</c:v>
                </c:pt>
                <c:pt idx="136">
                  <c:v>357.3301378128189</c:v>
                </c:pt>
                <c:pt idx="137">
                  <c:v>362.4365957201771</c:v>
                </c:pt>
                <c:pt idx="138">
                  <c:v>353.0771536624895</c:v>
                </c:pt>
                <c:pt idx="139">
                  <c:v>341.1803731577012</c:v>
                </c:pt>
                <c:pt idx="140">
                  <c:v>325.06195607589314</c:v>
                </c:pt>
                <c:pt idx="141">
                  <c:v>315.74452100929244</c:v>
                </c:pt>
                <c:pt idx="142">
                  <c:v>309.8206828366436</c:v>
                </c:pt>
                <c:pt idx="143">
                  <c:v>304.74646858037335</c:v>
                </c:pt>
                <c:pt idx="144">
                  <c:v>299.67535308109393</c:v>
                </c:pt>
                <c:pt idx="145">
                  <c:v>289.54240323069723</c:v>
                </c:pt>
                <c:pt idx="146">
                  <c:v>284.4805613354636</c:v>
                </c:pt>
                <c:pt idx="147">
                  <c:v>281.9507969984578</c:v>
                </c:pt>
                <c:pt idx="148">
                  <c:v>264.2639929275344</c:v>
                </c:pt>
                <c:pt idx="149">
                  <c:v>244.93585774738057</c:v>
                </c:pt>
                <c:pt idx="150">
                  <c:v>239.06230022427133</c:v>
                </c:pt>
                <c:pt idx="151">
                  <c:v>213.10065409311608</c:v>
                </c:pt>
                <c:pt idx="152">
                  <c:v>175.55823703089368</c:v>
                </c:pt>
                <c:pt idx="153">
                  <c:v>141.50006832007136</c:v>
                </c:pt>
                <c:pt idx="154">
                  <c:v>128.24687628466302</c:v>
                </c:pt>
                <c:pt idx="155">
                  <c:v>79.55772999203218</c:v>
                </c:pt>
                <c:pt idx="156">
                  <c:v>63.11751204633568</c:v>
                </c:pt>
                <c:pt idx="157">
                  <c:v>54.90959265513072</c:v>
                </c:pt>
              </c:numCache>
            </c:numRef>
          </c:yVal>
          <c:smooth val="0"/>
        </c:ser>
        <c:axId val="17291169"/>
        <c:axId val="21402794"/>
      </c:scatterChart>
      <c:valAx>
        <c:axId val="17291169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402794"/>
        <c:crosses val="autoZero"/>
        <c:crossBetween val="midCat"/>
        <c:dispUnits/>
      </c:valAx>
      <c:valAx>
        <c:axId val="2140279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2911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1837-1904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Data!$X$533:$X$690</c:f>
              <c:numCache>
                <c:ptCount val="158"/>
                <c:pt idx="3">
                  <c:v>1.05672</c:v>
                </c:pt>
                <c:pt idx="4">
                  <c:v>1.055055</c:v>
                </c:pt>
                <c:pt idx="5">
                  <c:v>1.05339</c:v>
                </c:pt>
                <c:pt idx="6">
                  <c:v>1.0520025</c:v>
                </c:pt>
                <c:pt idx="7">
                  <c:v>1.0505039999999999</c:v>
                </c:pt>
                <c:pt idx="8">
                  <c:v>1.0489499999999998</c:v>
                </c:pt>
                <c:pt idx="9">
                  <c:v>1.04599</c:v>
                </c:pt>
                <c:pt idx="10">
                  <c:v>1.0430300000000001</c:v>
                </c:pt>
                <c:pt idx="11">
                  <c:v>1.0402550000000002</c:v>
                </c:pt>
                <c:pt idx="12">
                  <c:v>1.037295</c:v>
                </c:pt>
                <c:pt idx="13">
                  <c:v>1.034335</c:v>
                </c:pt>
                <c:pt idx="14">
                  <c:v>1.03156</c:v>
                </c:pt>
                <c:pt idx="15">
                  <c:v>1.0286000000000002</c:v>
                </c:pt>
                <c:pt idx="16">
                  <c:v>1.0256400000000003</c:v>
                </c:pt>
                <c:pt idx="17">
                  <c:v>1.0224950000000002</c:v>
                </c:pt>
                <c:pt idx="18">
                  <c:v>1.019535</c:v>
                </c:pt>
                <c:pt idx="19">
                  <c:v>1.201575</c:v>
                </c:pt>
                <c:pt idx="20">
                  <c:v>1.38343</c:v>
                </c:pt>
                <c:pt idx="21">
                  <c:v>1.5654700000000001</c:v>
                </c:pt>
                <c:pt idx="22">
                  <c:v>1.7475100000000001</c:v>
                </c:pt>
                <c:pt idx="23">
                  <c:v>1.92955</c:v>
                </c:pt>
                <c:pt idx="24">
                  <c:v>1.9265900000000002</c:v>
                </c:pt>
                <c:pt idx="25">
                  <c:v>1.9236300000000004</c:v>
                </c:pt>
                <c:pt idx="26">
                  <c:v>1.92067</c:v>
                </c:pt>
                <c:pt idx="27">
                  <c:v>1.9177099999999998</c:v>
                </c:pt>
                <c:pt idx="28">
                  <c:v>1.91475</c:v>
                </c:pt>
                <c:pt idx="29">
                  <c:v>1.9117899999999999</c:v>
                </c:pt>
                <c:pt idx="30">
                  <c:v>2.09383</c:v>
                </c:pt>
                <c:pt idx="31">
                  <c:v>2.0908700000000002</c:v>
                </c:pt>
                <c:pt idx="32">
                  <c:v>2.0879100000000004</c:v>
                </c:pt>
                <c:pt idx="33">
                  <c:v>2.08495</c:v>
                </c:pt>
                <c:pt idx="34">
                  <c:v>2.0819900000000002</c:v>
                </c:pt>
                <c:pt idx="35">
                  <c:v>1.89403</c:v>
                </c:pt>
                <c:pt idx="36">
                  <c:v>1.7060700000000002</c:v>
                </c:pt>
                <c:pt idx="37">
                  <c:v>1.7031100000000006</c:v>
                </c:pt>
                <c:pt idx="38">
                  <c:v>1.51515</c:v>
                </c:pt>
                <c:pt idx="39">
                  <c:v>1.32719</c:v>
                </c:pt>
                <c:pt idx="40">
                  <c:v>1.1392300000000002</c:v>
                </c:pt>
                <c:pt idx="41">
                  <c:v>1.1362700000000001</c:v>
                </c:pt>
                <c:pt idx="42">
                  <c:v>1.13331</c:v>
                </c:pt>
                <c:pt idx="43">
                  <c:v>0.94535</c:v>
                </c:pt>
                <c:pt idx="44">
                  <c:v>1.12739</c:v>
                </c:pt>
                <c:pt idx="45">
                  <c:v>1.12443</c:v>
                </c:pt>
                <c:pt idx="46">
                  <c:v>1.30647</c:v>
                </c:pt>
                <c:pt idx="47">
                  <c:v>1.48851</c:v>
                </c:pt>
                <c:pt idx="48">
                  <c:v>1.670365</c:v>
                </c:pt>
                <c:pt idx="49">
                  <c:v>1.8524050000000003</c:v>
                </c:pt>
                <c:pt idx="50">
                  <c:v>1.849445</c:v>
                </c:pt>
                <c:pt idx="51">
                  <c:v>2.0313</c:v>
                </c:pt>
                <c:pt idx="52">
                  <c:v>2.02834</c:v>
                </c:pt>
                <c:pt idx="53">
                  <c:v>2.0253799999999997</c:v>
                </c:pt>
                <c:pt idx="54">
                  <c:v>2.02242</c:v>
                </c:pt>
                <c:pt idx="55">
                  <c:v>1.83446</c:v>
                </c:pt>
                <c:pt idx="56">
                  <c:v>1.8315000000000001</c:v>
                </c:pt>
                <c:pt idx="57">
                  <c:v>1.8287250000000002</c:v>
                </c:pt>
                <c:pt idx="58">
                  <c:v>1.8257650000000003</c:v>
                </c:pt>
                <c:pt idx="59">
                  <c:v>1.6378050000000002</c:v>
                </c:pt>
                <c:pt idx="60">
                  <c:v>1.6350300000000002</c:v>
                </c:pt>
                <c:pt idx="61">
                  <c:v>1.8170700000000004</c:v>
                </c:pt>
                <c:pt idx="62">
                  <c:v>1.8141100000000001</c:v>
                </c:pt>
                <c:pt idx="63">
                  <c:v>1.8109650000000002</c:v>
                </c:pt>
                <c:pt idx="64">
                  <c:v>1.8080049999999999</c:v>
                </c:pt>
                <c:pt idx="65">
                  <c:v>1.990045</c:v>
                </c:pt>
                <c:pt idx="66">
                  <c:v>1.9869</c:v>
                </c:pt>
                <c:pt idx="67">
                  <c:v>1.9839399999999998</c:v>
                </c:pt>
                <c:pt idx="68">
                  <c:v>1.98098</c:v>
                </c:pt>
                <c:pt idx="69">
                  <c:v>1.9782050000000002</c:v>
                </c:pt>
                <c:pt idx="70">
                  <c:v>1.9752450000000001</c:v>
                </c:pt>
                <c:pt idx="71">
                  <c:v>1.9722850000000003</c:v>
                </c:pt>
                <c:pt idx="72">
                  <c:v>1.9695100000000003</c:v>
                </c:pt>
                <c:pt idx="73">
                  <c:v>1.9665500000000005</c:v>
                </c:pt>
                <c:pt idx="74">
                  <c:v>1.96359</c:v>
                </c:pt>
                <c:pt idx="75">
                  <c:v>1.96063</c:v>
                </c:pt>
                <c:pt idx="76">
                  <c:v>2.1426700000000003</c:v>
                </c:pt>
                <c:pt idx="77">
                  <c:v>2.3247100000000005</c:v>
                </c:pt>
                <c:pt idx="78">
                  <c:v>2.506565</c:v>
                </c:pt>
                <c:pt idx="79">
                  <c:v>2.503605</c:v>
                </c:pt>
                <c:pt idx="80">
                  <c:v>2.500645</c:v>
                </c:pt>
                <c:pt idx="81">
                  <c:v>2.4975</c:v>
                </c:pt>
                <c:pt idx="82">
                  <c:v>2.30954</c:v>
                </c:pt>
                <c:pt idx="83">
                  <c:v>2.1215800000000002</c:v>
                </c:pt>
                <c:pt idx="84">
                  <c:v>1.9338050000000002</c:v>
                </c:pt>
                <c:pt idx="85">
                  <c:v>1.9308450000000004</c:v>
                </c:pt>
                <c:pt idx="86">
                  <c:v>1.9278850000000005</c:v>
                </c:pt>
                <c:pt idx="87">
                  <c:v>1.92511</c:v>
                </c:pt>
                <c:pt idx="88">
                  <c:v>1.9221500000000002</c:v>
                </c:pt>
                <c:pt idx="89">
                  <c:v>1.9191900000000002</c:v>
                </c:pt>
                <c:pt idx="90">
                  <c:v>1.9160449999999998</c:v>
                </c:pt>
                <c:pt idx="91">
                  <c:v>2.0980849999999998</c:v>
                </c:pt>
                <c:pt idx="92">
                  <c:v>2.2801250000000004</c:v>
                </c:pt>
                <c:pt idx="93">
                  <c:v>2.4619800000000005</c:v>
                </c:pt>
                <c:pt idx="94">
                  <c:v>2.6440200000000003</c:v>
                </c:pt>
                <c:pt idx="95">
                  <c:v>2.6410600000000004</c:v>
                </c:pt>
                <c:pt idx="96">
                  <c:v>2.8231</c:v>
                </c:pt>
                <c:pt idx="97">
                  <c:v>2.6351400000000003</c:v>
                </c:pt>
                <c:pt idx="98">
                  <c:v>2.44718</c:v>
                </c:pt>
                <c:pt idx="99">
                  <c:v>2.259405</c:v>
                </c:pt>
                <c:pt idx="100">
                  <c:v>2.071445</c:v>
                </c:pt>
                <c:pt idx="101">
                  <c:v>2.068485</c:v>
                </c:pt>
                <c:pt idx="102">
                  <c:v>1.8807099999999999</c:v>
                </c:pt>
                <c:pt idx="103">
                  <c:v>1.87775</c:v>
                </c:pt>
                <c:pt idx="104">
                  <c:v>1.8747900000000002</c:v>
                </c:pt>
                <c:pt idx="105">
                  <c:v>1.871645</c:v>
                </c:pt>
                <c:pt idx="106">
                  <c:v>1.8686850000000002</c:v>
                </c:pt>
                <c:pt idx="107">
                  <c:v>1.8657250000000003</c:v>
                </c:pt>
                <c:pt idx="108">
                  <c:v>2.0475800000000004</c:v>
                </c:pt>
                <c:pt idx="109">
                  <c:v>2.22962</c:v>
                </c:pt>
                <c:pt idx="110">
                  <c:v>2.2266600000000003</c:v>
                </c:pt>
                <c:pt idx="111">
                  <c:v>2.2237000000000005</c:v>
                </c:pt>
                <c:pt idx="112">
                  <c:v>2.4057400000000007</c:v>
                </c:pt>
                <c:pt idx="113">
                  <c:v>2.4027800000000004</c:v>
                </c:pt>
                <c:pt idx="114">
                  <c:v>2.21482</c:v>
                </c:pt>
                <c:pt idx="115">
                  <c:v>2.02686</c:v>
                </c:pt>
                <c:pt idx="116">
                  <c:v>2.0239000000000003</c:v>
                </c:pt>
                <c:pt idx="117">
                  <c:v>2.0209400000000004</c:v>
                </c:pt>
                <c:pt idx="118">
                  <c:v>1.83298</c:v>
                </c:pt>
                <c:pt idx="119">
                  <c:v>1.8300200000000002</c:v>
                </c:pt>
                <c:pt idx="120">
                  <c:v>1.8270600000000004</c:v>
                </c:pt>
                <c:pt idx="121">
                  <c:v>1.8241000000000003</c:v>
                </c:pt>
                <c:pt idx="122">
                  <c:v>1.8211399999999998</c:v>
                </c:pt>
                <c:pt idx="123">
                  <c:v>1.81818</c:v>
                </c:pt>
                <c:pt idx="124">
                  <c:v>1.815035</c:v>
                </c:pt>
                <c:pt idx="125">
                  <c:v>1.812075</c:v>
                </c:pt>
                <c:pt idx="126">
                  <c:v>1.809115</c:v>
                </c:pt>
                <c:pt idx="127">
                  <c:v>1.8061550000000002</c:v>
                </c:pt>
                <c:pt idx="128">
                  <c:v>1.8031949999999999</c:v>
                </c:pt>
                <c:pt idx="129">
                  <c:v>1.800235</c:v>
                </c:pt>
                <c:pt idx="130">
                  <c:v>1.7974600000000003</c:v>
                </c:pt>
                <c:pt idx="131">
                  <c:v>1.7945000000000002</c:v>
                </c:pt>
                <c:pt idx="132">
                  <c:v>1.9765400000000002</c:v>
                </c:pt>
                <c:pt idx="133">
                  <c:v>1.9735800000000001</c:v>
                </c:pt>
                <c:pt idx="134">
                  <c:v>1.9706200000000003</c:v>
                </c:pt>
                <c:pt idx="135">
                  <c:v>1.9676600000000004</c:v>
                </c:pt>
                <c:pt idx="136">
                  <c:v>1.9645150000000005</c:v>
                </c:pt>
                <c:pt idx="137">
                  <c:v>1.9615550000000004</c:v>
                </c:pt>
                <c:pt idx="138">
                  <c:v>1.773595</c:v>
                </c:pt>
                <c:pt idx="139">
                  <c:v>1.77045</c:v>
                </c:pt>
                <c:pt idx="140">
                  <c:v>1.7674900000000002</c:v>
                </c:pt>
                <c:pt idx="141">
                  <c:v>1.76453</c:v>
                </c:pt>
                <c:pt idx="142">
                  <c:v>1.7617550000000002</c:v>
                </c:pt>
                <c:pt idx="143">
                  <c:v>1.758795</c:v>
                </c:pt>
                <c:pt idx="144">
                  <c:v>1.7558350000000003</c:v>
                </c:pt>
                <c:pt idx="145">
                  <c:v>1.7530600000000003</c:v>
                </c:pt>
                <c:pt idx="146">
                  <c:v>1.7500999999999998</c:v>
                </c:pt>
                <c:pt idx="147">
                  <c:v>1.74714</c:v>
                </c:pt>
                <c:pt idx="148">
                  <c:v>1.9289950000000002</c:v>
                </c:pt>
                <c:pt idx="149">
                  <c:v>2.4810350000000003</c:v>
                </c:pt>
                <c:pt idx="150">
                  <c:v>3.403075</c:v>
                </c:pt>
                <c:pt idx="151">
                  <c:v>4.879930000000001</c:v>
                </c:pt>
                <c:pt idx="152">
                  <c:v>6.7269700000000014</c:v>
                </c:pt>
                <c:pt idx="153">
                  <c:v>8.75901</c:v>
                </c:pt>
                <c:pt idx="154">
                  <c:v>10.606235</c:v>
                </c:pt>
                <c:pt idx="155">
                  <c:v>12.268275000000003</c:v>
                </c:pt>
                <c:pt idx="156">
                  <c:v>13.930315000000002</c:v>
                </c:pt>
                <c:pt idx="157">
                  <c:v>15.77754</c:v>
                </c:pt>
              </c:numCache>
            </c:numRef>
          </c:xVal>
          <c:yVal>
            <c:numRef>
              <c:f>Data!$Z$533:$Z$690</c:f>
              <c:numCache>
                <c:ptCount val="158"/>
                <c:pt idx="0">
                  <c:v>1727.92620255244</c:v>
                </c:pt>
                <c:pt idx="1">
                  <c:v>1712.8873489907019</c:v>
                </c:pt>
                <c:pt idx="2">
                  <c:v>1700.8758453939795</c:v>
                </c:pt>
                <c:pt idx="3">
                  <c:v>1694.8766027209992</c:v>
                </c:pt>
                <c:pt idx="4">
                  <c:v>1675.9075441485106</c:v>
                </c:pt>
                <c:pt idx="5">
                  <c:v>1665.9412066919654</c:v>
                </c:pt>
                <c:pt idx="6">
                  <c:v>1691.8786059237684</c:v>
                </c:pt>
                <c:pt idx="7">
                  <c:v>1684.8874864292213</c:v>
                </c:pt>
                <c:pt idx="8">
                  <c:v>1656.9817186384885</c:v>
                </c:pt>
                <c:pt idx="9">
                  <c:v>1646.044344717942</c:v>
                </c:pt>
                <c:pt idx="10">
                  <c:v>1628.1778395353633</c:v>
                </c:pt>
                <c:pt idx="11">
                  <c:v>1607.3820527664245</c:v>
                </c:pt>
                <c:pt idx="12">
                  <c:v>1589.598449931969</c:v>
                </c:pt>
                <c:pt idx="13">
                  <c:v>1566.9302403112783</c:v>
                </c:pt>
                <c:pt idx="14">
                  <c:v>1537.4557014202885</c:v>
                </c:pt>
                <c:pt idx="15">
                  <c:v>1544.3237421738286</c:v>
                </c:pt>
                <c:pt idx="16">
                  <c:v>1549.2329657114324</c:v>
                </c:pt>
                <c:pt idx="17">
                  <c:v>1522.7575713713272</c:v>
                </c:pt>
                <c:pt idx="18">
                  <c:v>1501.247264961733</c:v>
                </c:pt>
                <c:pt idx="19">
                  <c:v>1481.740675366869</c:v>
                </c:pt>
                <c:pt idx="20">
                  <c:v>1451.5957283288444</c:v>
                </c:pt>
                <c:pt idx="21">
                  <c:v>1438.0176688672418</c:v>
                </c:pt>
                <c:pt idx="22">
                  <c:v>1435.1109709650927</c:v>
                </c:pt>
                <c:pt idx="23">
                  <c:v>1420.592723711897</c:v>
                </c:pt>
                <c:pt idx="24">
                  <c:v>1413.826218523569</c:v>
                </c:pt>
                <c:pt idx="25">
                  <c:v>1396.4519096517524</c:v>
                </c:pt>
                <c:pt idx="26">
                  <c:v>1368.5362061125793</c:v>
                </c:pt>
                <c:pt idx="27">
                  <c:v>1355.0931736660434</c:v>
                </c:pt>
                <c:pt idx="28">
                  <c:v>1345.5043142033237</c:v>
                </c:pt>
                <c:pt idx="29">
                  <c:v>1336.8837975576273</c:v>
                </c:pt>
                <c:pt idx="30">
                  <c:v>1309.1672972002018</c:v>
                </c:pt>
                <c:pt idx="31">
                  <c:v>1291.0582425549612</c:v>
                </c:pt>
                <c:pt idx="32">
                  <c:v>1279.6412590351342</c:v>
                </c:pt>
                <c:pt idx="33">
                  <c:v>1270.1390822665012</c:v>
                </c:pt>
                <c:pt idx="34">
                  <c:v>1254.9581797349629</c:v>
                </c:pt>
                <c:pt idx="35">
                  <c:v>1241.6976180932306</c:v>
                </c:pt>
                <c:pt idx="36">
                  <c:v>1235.0752697383755</c:v>
                </c:pt>
                <c:pt idx="37">
                  <c:v>1223.734945173568</c:v>
                </c:pt>
                <c:pt idx="38">
                  <c:v>1214.296490677097</c:v>
                </c:pt>
                <c:pt idx="39">
                  <c:v>1193.5695761057889</c:v>
                </c:pt>
                <c:pt idx="40">
                  <c:v>1191.687873996672</c:v>
                </c:pt>
                <c:pt idx="41">
                  <c:v>1186.9854833777758</c:v>
                </c:pt>
                <c:pt idx="42">
                  <c:v>1180.406606953755</c:v>
                </c:pt>
                <c:pt idx="43">
                  <c:v>1154.1430994155814</c:v>
                </c:pt>
                <c:pt idx="44">
                  <c:v>1121.430096557304</c:v>
                </c:pt>
                <c:pt idx="45">
                  <c:v>1119.564668857221</c:v>
                </c:pt>
                <c:pt idx="46">
                  <c:v>1085.1296292324664</c:v>
                </c:pt>
                <c:pt idx="47">
                  <c:v>1076.77508575786</c:v>
                </c:pt>
                <c:pt idx="48">
                  <c:v>1062.8694982962434</c:v>
                </c:pt>
                <c:pt idx="49">
                  <c:v>1047.1379313998452</c:v>
                </c:pt>
                <c:pt idx="50">
                  <c:v>1043.4407134527494</c:v>
                </c:pt>
                <c:pt idx="51">
                  <c:v>1048.0624931524007</c:v>
                </c:pt>
                <c:pt idx="52">
                  <c:v>1022.2135964137377</c:v>
                </c:pt>
                <c:pt idx="53">
                  <c:v>1010.239619757885</c:v>
                </c:pt>
                <c:pt idx="54">
                  <c:v>1002.8795914701678</c:v>
                </c:pt>
                <c:pt idx="55">
                  <c:v>995.5260808085292</c:v>
                </c:pt>
                <c:pt idx="56">
                  <c:v>996.4449136030495</c:v>
                </c:pt>
                <c:pt idx="57">
                  <c:v>974.4209386054572</c:v>
                </c:pt>
                <c:pt idx="58">
                  <c:v>961.6005435569173</c:v>
                </c:pt>
                <c:pt idx="59">
                  <c:v>947.8863350359429</c:v>
                </c:pt>
                <c:pt idx="60">
                  <c:v>937.8436242201092</c:v>
                </c:pt>
                <c:pt idx="61">
                  <c:v>930.5474556039851</c:v>
                </c:pt>
                <c:pt idx="62">
                  <c:v>920.5256797326771</c:v>
                </c:pt>
                <c:pt idx="63">
                  <c:v>917.7945659530831</c:v>
                </c:pt>
                <c:pt idx="64">
                  <c:v>909.606609951638</c:v>
                </c:pt>
                <c:pt idx="65">
                  <c:v>892.3473928794325</c:v>
                </c:pt>
                <c:pt idx="66">
                  <c:v>865.1688238693475</c:v>
                </c:pt>
                <c:pt idx="67">
                  <c:v>853.4190131649073</c:v>
                </c:pt>
                <c:pt idx="68">
                  <c:v>837.1774427698238</c:v>
                </c:pt>
                <c:pt idx="69">
                  <c:v>821.8672954553505</c:v>
                </c:pt>
                <c:pt idx="70">
                  <c:v>797.6090486075233</c:v>
                </c:pt>
                <c:pt idx="71">
                  <c:v>790.4350080991092</c:v>
                </c:pt>
                <c:pt idx="72">
                  <c:v>772.5269757714765</c:v>
                </c:pt>
                <c:pt idx="73">
                  <c:v>762.6939949043401</c:v>
                </c:pt>
                <c:pt idx="74">
                  <c:v>760.0142923999362</c:v>
                </c:pt>
                <c:pt idx="75">
                  <c:v>756.4427003569207</c:v>
                </c:pt>
                <c:pt idx="76">
                  <c:v>754.657480233523</c:v>
                </c:pt>
                <c:pt idx="77">
                  <c:v>750.196108304364</c:v>
                </c:pt>
                <c:pt idx="78">
                  <c:v>741.280548749194</c:v>
                </c:pt>
                <c:pt idx="79">
                  <c:v>743.0628950475169</c:v>
                </c:pt>
                <c:pt idx="80">
                  <c:v>735.93580406436</c:v>
                </c:pt>
                <c:pt idx="81">
                  <c:v>742.1716740783748</c:v>
                </c:pt>
                <c:pt idx="82">
                  <c:v>729.7046133765145</c:v>
                </c:pt>
                <c:pt idx="83">
                  <c:v>741.280548749194</c:v>
                </c:pt>
                <c:pt idx="84">
                  <c:v>729.7046133765145</c:v>
                </c:pt>
                <c:pt idx="85">
                  <c:v>714.5911598898482</c:v>
                </c:pt>
                <c:pt idx="86">
                  <c:v>719.9221795713404</c:v>
                </c:pt>
                <c:pt idx="87">
                  <c:v>714.5911598898482</c:v>
                </c:pt>
                <c:pt idx="88">
                  <c:v>702.1654073352967</c:v>
                </c:pt>
                <c:pt idx="89">
                  <c:v>692.4153432283417</c:v>
                </c:pt>
                <c:pt idx="90">
                  <c:v>691.5295411717125</c:v>
                </c:pt>
                <c:pt idx="91">
                  <c:v>679.1382236722103</c:v>
                </c:pt>
                <c:pt idx="92">
                  <c:v>680.9072802131998</c:v>
                </c:pt>
                <c:pt idx="93">
                  <c:v>662.3509565762068</c:v>
                </c:pt>
                <c:pt idx="94">
                  <c:v>657.0567572435466</c:v>
                </c:pt>
                <c:pt idx="95">
                  <c:v>669.4151436223947</c:v>
                </c:pt>
                <c:pt idx="96">
                  <c:v>675.6012408173306</c:v>
                </c:pt>
                <c:pt idx="97">
                  <c:v>682.6767137106274</c:v>
                </c:pt>
                <c:pt idx="98">
                  <c:v>673.8333141825921</c:v>
                </c:pt>
                <c:pt idx="99">
                  <c:v>681.7919498323195</c:v>
                </c:pt>
                <c:pt idx="100">
                  <c:v>684.4465243251686</c:v>
                </c:pt>
                <c:pt idx="101">
                  <c:v>687.1019476933186</c:v>
                </c:pt>
                <c:pt idx="102">
                  <c:v>664.1164400253988</c:v>
                </c:pt>
                <c:pt idx="103">
                  <c:v>653.5291652737586</c:v>
                </c:pt>
                <c:pt idx="104">
                  <c:v>655.2927739396221</c:v>
                </c:pt>
                <c:pt idx="105">
                  <c:v>651.765931086861</c:v>
                </c:pt>
                <c:pt idx="106">
                  <c:v>627.9988414488929</c:v>
                </c:pt>
                <c:pt idx="107">
                  <c:v>606.9294958684818</c:v>
                </c:pt>
                <c:pt idx="108">
                  <c:v>606.9294958684818</c:v>
                </c:pt>
                <c:pt idx="109">
                  <c:v>587.662778705608</c:v>
                </c:pt>
                <c:pt idx="110">
                  <c:v>574.5519638584684</c:v>
                </c:pt>
                <c:pt idx="111">
                  <c:v>560.5898733527144</c:v>
                </c:pt>
                <c:pt idx="112">
                  <c:v>551.8754729601302</c:v>
                </c:pt>
                <c:pt idx="113">
                  <c:v>547.521699792707</c:v>
                </c:pt>
                <c:pt idx="114">
                  <c:v>537.0819481333174</c:v>
                </c:pt>
                <c:pt idx="115">
                  <c:v>546.6512190149313</c:v>
                </c:pt>
                <c:pt idx="116">
                  <c:v>523.1826644245834</c:v>
                </c:pt>
                <c:pt idx="117">
                  <c:v>519.7114755885857</c:v>
                </c:pt>
                <c:pt idx="118">
                  <c:v>518.8439050531871</c:v>
                </c:pt>
                <c:pt idx="119">
                  <c:v>496.318827530254</c:v>
                </c:pt>
                <c:pt idx="120">
                  <c:v>473.8546856779985</c:v>
                </c:pt>
                <c:pt idx="121">
                  <c:v>466.95485032298245</c:v>
                </c:pt>
                <c:pt idx="122">
                  <c:v>463.5070813832722</c:v>
                </c:pt>
                <c:pt idx="123">
                  <c:v>473.8546856779985</c:v>
                </c:pt>
                <c:pt idx="124">
                  <c:v>445.42974269247827</c:v>
                </c:pt>
                <c:pt idx="125">
                  <c:v>429.1078964333762</c:v>
                </c:pt>
                <c:pt idx="126">
                  <c:v>410.2489092643509</c:v>
                </c:pt>
                <c:pt idx="127">
                  <c:v>413.6746318261362</c:v>
                </c:pt>
                <c:pt idx="128">
                  <c:v>412.8180686842153</c:v>
                </c:pt>
                <c:pt idx="129">
                  <c:v>401.6907807401757</c:v>
                </c:pt>
                <c:pt idx="130">
                  <c:v>385.45459588483004</c:v>
                </c:pt>
                <c:pt idx="131">
                  <c:v>372.65894174479087</c:v>
                </c:pt>
                <c:pt idx="132">
                  <c:v>356.4793667069065</c:v>
                </c:pt>
                <c:pt idx="133">
                  <c:v>353.0771536624895</c:v>
                </c:pt>
                <c:pt idx="134">
                  <c:v>357.3301378128189</c:v>
                </c:pt>
                <c:pt idx="135">
                  <c:v>369.25009466407954</c:v>
                </c:pt>
                <c:pt idx="136">
                  <c:v>357.3301378128189</c:v>
                </c:pt>
                <c:pt idx="137">
                  <c:v>362.4365957201771</c:v>
                </c:pt>
                <c:pt idx="138">
                  <c:v>353.0771536624895</c:v>
                </c:pt>
                <c:pt idx="139">
                  <c:v>341.1803731577012</c:v>
                </c:pt>
                <c:pt idx="140">
                  <c:v>325.06195607589314</c:v>
                </c:pt>
                <c:pt idx="141">
                  <c:v>315.74452100929244</c:v>
                </c:pt>
                <c:pt idx="142">
                  <c:v>309.8206828366436</c:v>
                </c:pt>
                <c:pt idx="143">
                  <c:v>304.74646858037335</c:v>
                </c:pt>
                <c:pt idx="144">
                  <c:v>299.67535308109393</c:v>
                </c:pt>
                <c:pt idx="145">
                  <c:v>289.54240323069723</c:v>
                </c:pt>
                <c:pt idx="146">
                  <c:v>284.4805613354636</c:v>
                </c:pt>
                <c:pt idx="147">
                  <c:v>281.9507969984578</c:v>
                </c:pt>
                <c:pt idx="148">
                  <c:v>264.2639929275344</c:v>
                </c:pt>
                <c:pt idx="149">
                  <c:v>244.93585774738057</c:v>
                </c:pt>
                <c:pt idx="150">
                  <c:v>239.06230022427133</c:v>
                </c:pt>
                <c:pt idx="151">
                  <c:v>213.10065409311608</c:v>
                </c:pt>
                <c:pt idx="152">
                  <c:v>175.55823703089368</c:v>
                </c:pt>
                <c:pt idx="153">
                  <c:v>141.50006832007136</c:v>
                </c:pt>
                <c:pt idx="154">
                  <c:v>128.24687628466302</c:v>
                </c:pt>
                <c:pt idx="155">
                  <c:v>79.55772999203218</c:v>
                </c:pt>
                <c:pt idx="156">
                  <c:v>63.11751204633568</c:v>
                </c:pt>
                <c:pt idx="157">
                  <c:v>54.90959265513072</c:v>
                </c:pt>
              </c:numCache>
            </c:numRef>
          </c:yVal>
          <c:smooth val="0"/>
        </c:ser>
        <c:axId val="58407419"/>
        <c:axId val="55904724"/>
      </c:scatterChart>
      <c:valAx>
        <c:axId val="5840741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904724"/>
        <c:crosses val="autoZero"/>
        <c:crossBetween val="midCat"/>
        <c:dispUnits/>
      </c:valAx>
      <c:valAx>
        <c:axId val="5590472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4074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ESN Profile 1924-1957 UT 6/8/2000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Data!$O$815:$O$1010</c:f>
              <c:numCache>
                <c:ptCount val="196"/>
                <c:pt idx="0">
                  <c:v>27.2</c:v>
                </c:pt>
                <c:pt idx="1">
                  <c:v>27.2</c:v>
                </c:pt>
                <c:pt idx="2">
                  <c:v>27</c:v>
                </c:pt>
                <c:pt idx="3">
                  <c:v>25.8</c:v>
                </c:pt>
                <c:pt idx="4">
                  <c:v>25.6</c:v>
                </c:pt>
                <c:pt idx="5">
                  <c:v>25.1</c:v>
                </c:pt>
                <c:pt idx="6">
                  <c:v>24.6</c:v>
                </c:pt>
                <c:pt idx="7">
                  <c:v>24.3</c:v>
                </c:pt>
                <c:pt idx="8">
                  <c:v>24.1</c:v>
                </c:pt>
                <c:pt idx="9">
                  <c:v>24.1</c:v>
                </c:pt>
                <c:pt idx="10">
                  <c:v>24.3</c:v>
                </c:pt>
                <c:pt idx="11">
                  <c:v>24</c:v>
                </c:pt>
                <c:pt idx="12">
                  <c:v>23.7</c:v>
                </c:pt>
                <c:pt idx="13">
                  <c:v>23.4</c:v>
                </c:pt>
                <c:pt idx="14">
                  <c:v>22.8</c:v>
                </c:pt>
                <c:pt idx="15">
                  <c:v>22.5</c:v>
                </c:pt>
                <c:pt idx="16">
                  <c:v>22.5</c:v>
                </c:pt>
                <c:pt idx="17">
                  <c:v>22.1</c:v>
                </c:pt>
                <c:pt idx="18">
                  <c:v>21.9</c:v>
                </c:pt>
                <c:pt idx="19">
                  <c:v>22</c:v>
                </c:pt>
                <c:pt idx="20">
                  <c:v>22.1</c:v>
                </c:pt>
                <c:pt idx="21">
                  <c:v>22</c:v>
                </c:pt>
                <c:pt idx="22">
                  <c:v>22</c:v>
                </c:pt>
                <c:pt idx="23">
                  <c:v>21.6</c:v>
                </c:pt>
                <c:pt idx="24">
                  <c:v>21.4</c:v>
                </c:pt>
                <c:pt idx="25">
                  <c:v>21.2</c:v>
                </c:pt>
                <c:pt idx="26">
                  <c:v>21</c:v>
                </c:pt>
                <c:pt idx="27">
                  <c:v>20.9</c:v>
                </c:pt>
                <c:pt idx="28">
                  <c:v>20.7</c:v>
                </c:pt>
                <c:pt idx="29">
                  <c:v>20.6</c:v>
                </c:pt>
                <c:pt idx="30">
                  <c:v>20.4</c:v>
                </c:pt>
                <c:pt idx="31">
                  <c:v>20.2</c:v>
                </c:pt>
                <c:pt idx="32">
                  <c:v>19.9</c:v>
                </c:pt>
                <c:pt idx="33">
                  <c:v>19.8</c:v>
                </c:pt>
                <c:pt idx="34">
                  <c:v>19.5</c:v>
                </c:pt>
                <c:pt idx="35">
                  <c:v>19.3</c:v>
                </c:pt>
                <c:pt idx="36">
                  <c:v>19</c:v>
                </c:pt>
                <c:pt idx="37">
                  <c:v>19.1</c:v>
                </c:pt>
                <c:pt idx="38">
                  <c:v>18.8</c:v>
                </c:pt>
                <c:pt idx="39">
                  <c:v>18.7</c:v>
                </c:pt>
                <c:pt idx="40">
                  <c:v>18.5</c:v>
                </c:pt>
                <c:pt idx="41">
                  <c:v>18.4</c:v>
                </c:pt>
                <c:pt idx="42">
                  <c:v>18.2</c:v>
                </c:pt>
                <c:pt idx="43">
                  <c:v>18</c:v>
                </c:pt>
                <c:pt idx="44">
                  <c:v>17.9</c:v>
                </c:pt>
                <c:pt idx="45">
                  <c:v>17.7</c:v>
                </c:pt>
                <c:pt idx="46">
                  <c:v>17.7</c:v>
                </c:pt>
                <c:pt idx="47">
                  <c:v>17.5</c:v>
                </c:pt>
                <c:pt idx="48">
                  <c:v>17.4</c:v>
                </c:pt>
                <c:pt idx="49">
                  <c:v>17.1</c:v>
                </c:pt>
                <c:pt idx="50">
                  <c:v>16.9</c:v>
                </c:pt>
                <c:pt idx="51">
                  <c:v>16.7</c:v>
                </c:pt>
                <c:pt idx="52">
                  <c:v>16.5</c:v>
                </c:pt>
                <c:pt idx="53">
                  <c:v>16.6</c:v>
                </c:pt>
                <c:pt idx="54">
                  <c:v>16.3</c:v>
                </c:pt>
                <c:pt idx="55">
                  <c:v>16.2</c:v>
                </c:pt>
                <c:pt idx="56">
                  <c:v>16.2</c:v>
                </c:pt>
                <c:pt idx="57">
                  <c:v>15.8</c:v>
                </c:pt>
                <c:pt idx="58">
                  <c:v>15.8</c:v>
                </c:pt>
                <c:pt idx="59">
                  <c:v>15.7</c:v>
                </c:pt>
                <c:pt idx="60">
                  <c:v>15.5</c:v>
                </c:pt>
                <c:pt idx="61">
                  <c:v>15.3</c:v>
                </c:pt>
                <c:pt idx="62">
                  <c:v>15.3</c:v>
                </c:pt>
                <c:pt idx="63">
                  <c:v>15.4</c:v>
                </c:pt>
                <c:pt idx="64">
                  <c:v>15.3</c:v>
                </c:pt>
                <c:pt idx="65">
                  <c:v>15.2</c:v>
                </c:pt>
                <c:pt idx="66">
                  <c:v>15</c:v>
                </c:pt>
                <c:pt idx="67">
                  <c:v>14.8</c:v>
                </c:pt>
                <c:pt idx="68">
                  <c:v>14.6</c:v>
                </c:pt>
                <c:pt idx="69">
                  <c:v>14.7</c:v>
                </c:pt>
                <c:pt idx="70">
                  <c:v>14.6</c:v>
                </c:pt>
                <c:pt idx="71">
                  <c:v>14.2</c:v>
                </c:pt>
                <c:pt idx="72">
                  <c:v>14</c:v>
                </c:pt>
                <c:pt idx="73">
                  <c:v>13.9</c:v>
                </c:pt>
                <c:pt idx="74">
                  <c:v>13.8</c:v>
                </c:pt>
                <c:pt idx="75">
                  <c:v>13.4</c:v>
                </c:pt>
                <c:pt idx="76">
                  <c:v>13.2</c:v>
                </c:pt>
                <c:pt idx="77">
                  <c:v>13.2</c:v>
                </c:pt>
                <c:pt idx="78">
                  <c:v>13.2</c:v>
                </c:pt>
                <c:pt idx="79">
                  <c:v>13.1</c:v>
                </c:pt>
                <c:pt idx="80">
                  <c:v>13.1</c:v>
                </c:pt>
                <c:pt idx="81">
                  <c:v>12.9</c:v>
                </c:pt>
                <c:pt idx="82">
                  <c:v>12.9</c:v>
                </c:pt>
                <c:pt idx="83">
                  <c:v>12.8</c:v>
                </c:pt>
                <c:pt idx="84">
                  <c:v>12.6</c:v>
                </c:pt>
                <c:pt idx="85">
                  <c:v>12.4</c:v>
                </c:pt>
                <c:pt idx="86">
                  <c:v>12.3</c:v>
                </c:pt>
                <c:pt idx="87">
                  <c:v>12.3</c:v>
                </c:pt>
                <c:pt idx="88">
                  <c:v>12.2</c:v>
                </c:pt>
                <c:pt idx="89">
                  <c:v>12.1</c:v>
                </c:pt>
                <c:pt idx="90">
                  <c:v>12</c:v>
                </c:pt>
                <c:pt idx="91">
                  <c:v>12.2</c:v>
                </c:pt>
                <c:pt idx="92">
                  <c:v>12.1</c:v>
                </c:pt>
                <c:pt idx="93">
                  <c:v>11.9</c:v>
                </c:pt>
                <c:pt idx="94">
                  <c:v>11.9</c:v>
                </c:pt>
                <c:pt idx="95">
                  <c:v>11.7</c:v>
                </c:pt>
                <c:pt idx="96">
                  <c:v>11.4</c:v>
                </c:pt>
                <c:pt idx="97">
                  <c:v>11.2</c:v>
                </c:pt>
                <c:pt idx="98">
                  <c:v>11.1</c:v>
                </c:pt>
                <c:pt idx="99">
                  <c:v>11.4</c:v>
                </c:pt>
                <c:pt idx="100">
                  <c:v>11.4</c:v>
                </c:pt>
                <c:pt idx="101">
                  <c:v>11.5</c:v>
                </c:pt>
                <c:pt idx="102">
                  <c:v>11.5</c:v>
                </c:pt>
                <c:pt idx="103">
                  <c:v>11.6</c:v>
                </c:pt>
                <c:pt idx="104">
                  <c:v>11.6</c:v>
                </c:pt>
                <c:pt idx="105">
                  <c:v>11.6</c:v>
                </c:pt>
                <c:pt idx="106">
                  <c:v>11.7</c:v>
                </c:pt>
                <c:pt idx="107">
                  <c:v>11.8</c:v>
                </c:pt>
                <c:pt idx="108">
                  <c:v>12</c:v>
                </c:pt>
                <c:pt idx="109">
                  <c:v>12</c:v>
                </c:pt>
                <c:pt idx="110">
                  <c:v>11.9</c:v>
                </c:pt>
                <c:pt idx="111">
                  <c:v>12</c:v>
                </c:pt>
                <c:pt idx="112">
                  <c:v>12</c:v>
                </c:pt>
                <c:pt idx="113">
                  <c:v>11.7</c:v>
                </c:pt>
                <c:pt idx="114">
                  <c:v>11.8</c:v>
                </c:pt>
                <c:pt idx="115">
                  <c:v>11.6</c:v>
                </c:pt>
                <c:pt idx="116">
                  <c:v>11.7</c:v>
                </c:pt>
                <c:pt idx="117">
                  <c:v>11.7</c:v>
                </c:pt>
                <c:pt idx="118">
                  <c:v>11.7</c:v>
                </c:pt>
                <c:pt idx="119">
                  <c:v>11.7</c:v>
                </c:pt>
                <c:pt idx="120">
                  <c:v>11.8</c:v>
                </c:pt>
                <c:pt idx="121">
                  <c:v>11.7</c:v>
                </c:pt>
                <c:pt idx="122">
                  <c:v>11.7</c:v>
                </c:pt>
                <c:pt idx="123">
                  <c:v>12</c:v>
                </c:pt>
                <c:pt idx="124">
                  <c:v>12.3</c:v>
                </c:pt>
                <c:pt idx="125">
                  <c:v>12</c:v>
                </c:pt>
                <c:pt idx="126">
                  <c:v>11.8</c:v>
                </c:pt>
                <c:pt idx="127">
                  <c:v>11.7</c:v>
                </c:pt>
                <c:pt idx="128">
                  <c:v>11.5</c:v>
                </c:pt>
                <c:pt idx="129">
                  <c:v>11.6</c:v>
                </c:pt>
                <c:pt idx="130">
                  <c:v>11.9</c:v>
                </c:pt>
                <c:pt idx="131">
                  <c:v>11.9</c:v>
                </c:pt>
                <c:pt idx="132">
                  <c:v>11.8</c:v>
                </c:pt>
                <c:pt idx="133">
                  <c:v>11.8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11.9</c:v>
                </c:pt>
                <c:pt idx="138">
                  <c:v>11.6</c:v>
                </c:pt>
                <c:pt idx="139">
                  <c:v>11.5</c:v>
                </c:pt>
                <c:pt idx="140">
                  <c:v>11.4</c:v>
                </c:pt>
                <c:pt idx="141">
                  <c:v>11.3</c:v>
                </c:pt>
                <c:pt idx="142">
                  <c:v>11.1</c:v>
                </c:pt>
                <c:pt idx="143">
                  <c:v>11.2</c:v>
                </c:pt>
                <c:pt idx="144">
                  <c:v>11</c:v>
                </c:pt>
                <c:pt idx="145">
                  <c:v>11.3</c:v>
                </c:pt>
                <c:pt idx="146">
                  <c:v>11.2</c:v>
                </c:pt>
                <c:pt idx="147">
                  <c:v>11.2</c:v>
                </c:pt>
                <c:pt idx="148">
                  <c:v>11.2</c:v>
                </c:pt>
                <c:pt idx="149">
                  <c:v>10.9</c:v>
                </c:pt>
                <c:pt idx="150">
                  <c:v>10.7</c:v>
                </c:pt>
                <c:pt idx="151">
                  <c:v>10.6</c:v>
                </c:pt>
                <c:pt idx="152">
                  <c:v>10.5</c:v>
                </c:pt>
                <c:pt idx="153">
                  <c:v>10.4</c:v>
                </c:pt>
                <c:pt idx="154">
                  <c:v>10.2</c:v>
                </c:pt>
                <c:pt idx="155">
                  <c:v>10.2</c:v>
                </c:pt>
                <c:pt idx="156">
                  <c:v>10.2</c:v>
                </c:pt>
                <c:pt idx="157">
                  <c:v>10.1</c:v>
                </c:pt>
                <c:pt idx="158">
                  <c:v>10.1</c:v>
                </c:pt>
                <c:pt idx="159">
                  <c:v>10</c:v>
                </c:pt>
                <c:pt idx="160">
                  <c:v>9.7</c:v>
                </c:pt>
                <c:pt idx="161">
                  <c:v>9.5</c:v>
                </c:pt>
                <c:pt idx="162">
                  <c:v>9.4</c:v>
                </c:pt>
                <c:pt idx="163">
                  <c:v>9.2</c:v>
                </c:pt>
                <c:pt idx="164">
                  <c:v>9.1</c:v>
                </c:pt>
                <c:pt idx="165">
                  <c:v>9</c:v>
                </c:pt>
                <c:pt idx="166">
                  <c:v>8.9</c:v>
                </c:pt>
                <c:pt idx="167">
                  <c:v>8.9</c:v>
                </c:pt>
                <c:pt idx="168">
                  <c:v>8.6</c:v>
                </c:pt>
                <c:pt idx="169">
                  <c:v>8.4</c:v>
                </c:pt>
                <c:pt idx="170">
                  <c:v>8.2</c:v>
                </c:pt>
                <c:pt idx="171">
                  <c:v>8</c:v>
                </c:pt>
                <c:pt idx="172">
                  <c:v>8.2</c:v>
                </c:pt>
                <c:pt idx="173">
                  <c:v>8.1</c:v>
                </c:pt>
                <c:pt idx="174">
                  <c:v>7.9</c:v>
                </c:pt>
                <c:pt idx="175">
                  <c:v>7.6</c:v>
                </c:pt>
                <c:pt idx="176">
                  <c:v>7.4</c:v>
                </c:pt>
                <c:pt idx="177">
                  <c:v>7.2</c:v>
                </c:pt>
                <c:pt idx="178">
                  <c:v>7</c:v>
                </c:pt>
                <c:pt idx="179">
                  <c:v>7</c:v>
                </c:pt>
                <c:pt idx="180">
                  <c:v>6.9</c:v>
                </c:pt>
                <c:pt idx="181">
                  <c:v>6.8</c:v>
                </c:pt>
                <c:pt idx="182">
                  <c:v>6.8</c:v>
                </c:pt>
                <c:pt idx="183">
                  <c:v>6.9</c:v>
                </c:pt>
                <c:pt idx="184">
                  <c:v>7.1</c:v>
                </c:pt>
                <c:pt idx="185">
                  <c:v>7.5</c:v>
                </c:pt>
                <c:pt idx="186">
                  <c:v>9.5</c:v>
                </c:pt>
                <c:pt idx="187">
                  <c:v>7.9</c:v>
                </c:pt>
                <c:pt idx="188">
                  <c:v>8.9</c:v>
                </c:pt>
                <c:pt idx="189">
                  <c:v>8.8</c:v>
                </c:pt>
                <c:pt idx="190">
                  <c:v>8.3</c:v>
                </c:pt>
                <c:pt idx="191">
                  <c:v>7.4</c:v>
                </c:pt>
                <c:pt idx="192">
                  <c:v>7</c:v>
                </c:pt>
                <c:pt idx="193">
                  <c:v>6.9</c:v>
                </c:pt>
                <c:pt idx="194">
                  <c:v>7.2</c:v>
                </c:pt>
                <c:pt idx="195">
                  <c:v>7.6</c:v>
                </c:pt>
              </c:numCache>
            </c:numRef>
          </c:xVal>
          <c:yVal>
            <c:numRef>
              <c:f>Data!$Z$815:$Z$1010</c:f>
              <c:numCache>
                <c:ptCount val="196"/>
                <c:pt idx="0">
                  <c:v>22.976002691196236</c:v>
                </c:pt>
                <c:pt idx="1">
                  <c:v>26.245596737572257</c:v>
                </c:pt>
                <c:pt idx="2">
                  <c:v>36.88067703821405</c:v>
                </c:pt>
                <c:pt idx="3">
                  <c:v>74.62224611895675</c:v>
                </c:pt>
                <c:pt idx="4">
                  <c:v>105.10456625129805</c:v>
                </c:pt>
                <c:pt idx="5">
                  <c:v>156.43523668425203</c:v>
                </c:pt>
                <c:pt idx="6">
                  <c:v>198.06331349534025</c:v>
                </c:pt>
                <c:pt idx="7">
                  <c:v>226.4900777288887</c:v>
                </c:pt>
                <c:pt idx="8">
                  <c:v>239.90112555676916</c:v>
                </c:pt>
                <c:pt idx="9">
                  <c:v>250.81357270070276</c:v>
                </c:pt>
                <c:pt idx="10">
                  <c:v>272.6815824694145</c:v>
                </c:pt>
                <c:pt idx="11">
                  <c:v>299.67535308109393</c:v>
                </c:pt>
                <c:pt idx="12">
                  <c:v>330.9966808784012</c:v>
                </c:pt>
                <c:pt idx="13">
                  <c:v>363.2879774169288</c:v>
                </c:pt>
                <c:pt idx="14">
                  <c:v>392.2870153771427</c:v>
                </c:pt>
                <c:pt idx="15">
                  <c:v>401.6907807401757</c:v>
                </c:pt>
                <c:pt idx="16">
                  <c:v>419.67304905244885</c:v>
                </c:pt>
                <c:pt idx="17">
                  <c:v>434.2586986487678</c:v>
                </c:pt>
                <c:pt idx="18">
                  <c:v>452.3117083796552</c:v>
                </c:pt>
                <c:pt idx="19">
                  <c:v>454.8939166529634</c:v>
                </c:pt>
                <c:pt idx="20">
                  <c:v>456.6158350359081</c:v>
                </c:pt>
                <c:pt idx="21">
                  <c:v>472.99189266231286</c:v>
                </c:pt>
                <c:pt idx="22">
                  <c:v>491.1293983193866</c:v>
                </c:pt>
                <c:pt idx="23">
                  <c:v>522.3147311735187</c:v>
                </c:pt>
                <c:pt idx="24">
                  <c:v>545.7808294777375</c:v>
                </c:pt>
                <c:pt idx="25">
                  <c:v>564.950505376463</c:v>
                </c:pt>
                <c:pt idx="26">
                  <c:v>575.4253744690044</c:v>
                </c:pt>
                <c:pt idx="27">
                  <c:v>584.1645368963167</c:v>
                </c:pt>
                <c:pt idx="28">
                  <c:v>601.6705017902361</c:v>
                </c:pt>
                <c:pt idx="29">
                  <c:v>613.9466728970217</c:v>
                </c:pt>
                <c:pt idx="30">
                  <c:v>645.5975581599391</c:v>
                </c:pt>
                <c:pt idx="31">
                  <c:v>675.6012408173306</c:v>
                </c:pt>
                <c:pt idx="32">
                  <c:v>708.3759594281995</c:v>
                </c:pt>
                <c:pt idx="33">
                  <c:v>723.4780949974797</c:v>
                </c:pt>
                <c:pt idx="34">
                  <c:v>746.6287357344103</c:v>
                </c:pt>
                <c:pt idx="35">
                  <c:v>765.374562433509</c:v>
                </c:pt>
                <c:pt idx="36">
                  <c:v>788.642465971911</c:v>
                </c:pt>
                <c:pt idx="37">
                  <c:v>794.9180570510545</c:v>
                </c:pt>
                <c:pt idx="38">
                  <c:v>820.9675770112179</c:v>
                </c:pt>
                <c:pt idx="39">
                  <c:v>831.77063756177</c:v>
                </c:pt>
                <c:pt idx="40">
                  <c:v>852.5158698313727</c:v>
                </c:pt>
                <c:pt idx="41">
                  <c:v>867.8826813057805</c:v>
                </c:pt>
                <c:pt idx="42">
                  <c:v>889.6255295263559</c:v>
                </c:pt>
                <c:pt idx="43">
                  <c:v>904.1524545030143</c:v>
                </c:pt>
                <c:pt idx="44">
                  <c:v>917.7945659530831</c:v>
                </c:pt>
                <c:pt idx="45">
                  <c:v>936.931252481345</c:v>
                </c:pt>
                <c:pt idx="46">
                  <c:v>943.3199607817471</c:v>
                </c:pt>
                <c:pt idx="47">
                  <c:v>959.770673260398</c:v>
                </c:pt>
                <c:pt idx="48">
                  <c:v>974.4209386054572</c:v>
                </c:pt>
                <c:pt idx="49">
                  <c:v>998.2828842550871</c:v>
                </c:pt>
                <c:pt idx="50">
                  <c:v>1013.001313050453</c:v>
                </c:pt>
                <c:pt idx="51">
                  <c:v>1033.281843799804</c:v>
                </c:pt>
                <c:pt idx="52">
                  <c:v>1054.5373093650433</c:v>
                </c:pt>
                <c:pt idx="53">
                  <c:v>1055.4626953772568</c:v>
                </c:pt>
                <c:pt idx="54">
                  <c:v>1075.84732179153</c:v>
                </c:pt>
                <c:pt idx="55">
                  <c:v>1093.4925866167641</c:v>
                </c:pt>
                <c:pt idx="56">
                  <c:v>1107.449592600639</c:v>
                </c:pt>
                <c:pt idx="57">
                  <c:v>1131.697446271132</c:v>
                </c:pt>
                <c:pt idx="58">
                  <c:v>1141.0424296701601</c:v>
                </c:pt>
                <c:pt idx="59">
                  <c:v>1158.8269234283061</c:v>
                </c:pt>
                <c:pt idx="60">
                  <c:v>1176.6495878320952</c:v>
                </c:pt>
                <c:pt idx="61">
                  <c:v>1195.4517047113072</c:v>
                </c:pt>
                <c:pt idx="62">
                  <c:v>1204.8687519577873</c:v>
                </c:pt>
                <c:pt idx="63">
                  <c:v>1205.8110443130674</c:v>
                </c:pt>
                <c:pt idx="64">
                  <c:v>1213.3532349968634</c:v>
                </c:pt>
                <c:pt idx="65">
                  <c:v>1223.734945173568</c:v>
                </c:pt>
                <c:pt idx="66">
                  <c:v>1238.8588220863235</c:v>
                </c:pt>
                <c:pt idx="67">
                  <c:v>1257.8024857644834</c:v>
                </c:pt>
                <c:pt idx="68">
                  <c:v>1275.8390834320776</c:v>
                </c:pt>
                <c:pt idx="69">
                  <c:v>1291.0582425549612</c:v>
                </c:pt>
                <c:pt idx="70">
                  <c:v>1312.030235126164</c:v>
                </c:pt>
                <c:pt idx="71">
                  <c:v>1340.7140334982305</c:v>
                </c:pt>
                <c:pt idx="72">
                  <c:v>1369.4972559802109</c:v>
                </c:pt>
                <c:pt idx="73">
                  <c:v>1378.1517136390396</c:v>
                </c:pt>
                <c:pt idx="74">
                  <c:v>1390.6685422407315</c:v>
                </c:pt>
                <c:pt idx="75">
                  <c:v>1418.6588738261194</c:v>
                </c:pt>
                <c:pt idx="76">
                  <c:v>1432.2052901614325</c:v>
                </c:pt>
                <c:pt idx="77">
                  <c:v>1440.9253845801732</c:v>
                </c:pt>
                <c:pt idx="78">
                  <c:v>1450.6251303063502</c:v>
                </c:pt>
                <c:pt idx="79">
                  <c:v>1463.2517621135278</c:v>
                </c:pt>
                <c:pt idx="80">
                  <c:v>1476.8711793192776</c:v>
                </c:pt>
                <c:pt idx="81">
                  <c:v>1493.4391295749658</c:v>
                </c:pt>
                <c:pt idx="82">
                  <c:v>1507.1081884178345</c:v>
                </c:pt>
                <c:pt idx="83">
                  <c:v>1516.8855960845717</c:v>
                </c:pt>
                <c:pt idx="84">
                  <c:v>1533.5336555936888</c:v>
                </c:pt>
                <c:pt idx="85">
                  <c:v>1551.197468056057</c:v>
                </c:pt>
                <c:pt idx="86">
                  <c:v>1562.010546244752</c:v>
                </c:pt>
                <c:pt idx="87">
                  <c:v>1574.8078183923953</c:v>
                </c:pt>
                <c:pt idx="88">
                  <c:v>1594.5345205593894</c:v>
                </c:pt>
                <c:pt idx="89">
                  <c:v>1616.2881565037715</c:v>
                </c:pt>
                <c:pt idx="90">
                  <c:v>1640.0845707501587</c:v>
                </c:pt>
                <c:pt idx="91">
                  <c:v>1653.997369505916</c:v>
                </c:pt>
                <c:pt idx="92">
                  <c:v>1675.9075441485106</c:v>
                </c:pt>
                <c:pt idx="93">
                  <c:v>1684.8874864292213</c:v>
                </c:pt>
                <c:pt idx="94">
                  <c:v>1684.8874864292213</c:v>
                </c:pt>
                <c:pt idx="95">
                  <c:v>1710.8842247807702</c:v>
                </c:pt>
                <c:pt idx="96">
                  <c:v>1720.9046813750128</c:v>
                </c:pt>
                <c:pt idx="97">
                  <c:v>1727.92620255244</c:v>
                </c:pt>
                <c:pt idx="98">
                  <c:v>1722.9102245249617</c:v>
                </c:pt>
                <c:pt idx="99">
                  <c:v>1717.8972745556382</c:v>
                </c:pt>
                <c:pt idx="100">
                  <c:v>1720.9046813750128</c:v>
                </c:pt>
                <c:pt idx="101">
                  <c:v>1717.8972745556382</c:v>
                </c:pt>
                <c:pt idx="102">
                  <c:v>1717.8972745556382</c:v>
                </c:pt>
                <c:pt idx="103">
                  <c:v>1719.902091410377</c:v>
                </c:pt>
                <c:pt idx="104">
                  <c:v>1722.9102245249617</c:v>
                </c:pt>
                <c:pt idx="105">
                  <c:v>1725.9194477403546</c:v>
                </c:pt>
                <c:pt idx="106">
                  <c:v>1726.9227645266897</c:v>
                </c:pt>
                <c:pt idx="107">
                  <c:v>1720.9046813750128</c:v>
                </c:pt>
                <c:pt idx="108">
                  <c:v>1721.90739240346</c:v>
                </c:pt>
                <c:pt idx="109">
                  <c:v>1720.9046813750128</c:v>
                </c:pt>
                <c:pt idx="110">
                  <c:v>1726.9227645266897</c:v>
                </c:pt>
                <c:pt idx="111">
                  <c:v>1723.9131777687676</c:v>
                </c:pt>
                <c:pt idx="112">
                  <c:v>1718.8996224803252</c:v>
                </c:pt>
                <c:pt idx="113">
                  <c:v>1718.8996224803252</c:v>
                </c:pt>
                <c:pt idx="114">
                  <c:v>1712.8873489907019</c:v>
                </c:pt>
                <c:pt idx="115">
                  <c:v>1716.8950476071038</c:v>
                </c:pt>
                <c:pt idx="116">
                  <c:v>1715.892941605525</c:v>
                </c:pt>
                <c:pt idx="117">
                  <c:v>1713.8890923264955</c:v>
                </c:pt>
                <c:pt idx="118">
                  <c:v>1710.8842247807702</c:v>
                </c:pt>
                <c:pt idx="119">
                  <c:v>1712.8873489907019</c:v>
                </c:pt>
                <c:pt idx="120">
                  <c:v>1714.8909565217152</c:v>
                </c:pt>
                <c:pt idx="121">
                  <c:v>1713.8890923264955</c:v>
                </c:pt>
                <c:pt idx="122">
                  <c:v>1712.8873489907019</c:v>
                </c:pt>
                <c:pt idx="123">
                  <c:v>1702.87655649196</c:v>
                </c:pt>
                <c:pt idx="124">
                  <c:v>1689.880542542617</c:v>
                </c:pt>
                <c:pt idx="125">
                  <c:v>1704.877749747097</c:v>
                </c:pt>
                <c:pt idx="126">
                  <c:v>1718.8996224803252</c:v>
                </c:pt>
                <c:pt idx="127">
                  <c:v>1724.9162521641413</c:v>
                </c:pt>
                <c:pt idx="128">
                  <c:v>1730.9372443592886</c:v>
                </c:pt>
                <c:pt idx="129">
                  <c:v>1725.9194477403546</c:v>
                </c:pt>
                <c:pt idx="130">
                  <c:v>1720.9046813750128</c:v>
                </c:pt>
                <c:pt idx="131">
                  <c:v>1727.92620255244</c:v>
                </c:pt>
                <c:pt idx="132">
                  <c:v>1728.929761846911</c:v>
                </c:pt>
                <c:pt idx="133">
                  <c:v>1732.9452122984637</c:v>
                </c:pt>
                <c:pt idx="134">
                  <c:v>1725.9194477403546</c:v>
                </c:pt>
                <c:pt idx="135">
                  <c:v>1721.90739240346</c:v>
                </c:pt>
                <c:pt idx="136">
                  <c:v>1717.8972745556382</c:v>
                </c:pt>
                <c:pt idx="137">
                  <c:v>1713.8890923264955</c:v>
                </c:pt>
                <c:pt idx="138">
                  <c:v>1712.8873489907019</c:v>
                </c:pt>
                <c:pt idx="139">
                  <c:v>1706.8794253918384</c:v>
                </c:pt>
                <c:pt idx="140">
                  <c:v>1725.9194477403546</c:v>
                </c:pt>
                <c:pt idx="141">
                  <c:v>1747.0145995692776</c:v>
                </c:pt>
                <c:pt idx="142">
                  <c:v>1763.1231426847623</c:v>
                </c:pt>
                <c:pt idx="143">
                  <c:v>1772.1979492886007</c:v>
                </c:pt>
                <c:pt idx="144">
                  <c:v>1782.292712715112</c:v>
                </c:pt>
                <c:pt idx="145">
                  <c:v>1778.253334611869</c:v>
                </c:pt>
                <c:pt idx="146">
                  <c:v>1792.399762857686</c:v>
                </c:pt>
                <c:pt idx="147">
                  <c:v>1799.4820245850717</c:v>
                </c:pt>
                <c:pt idx="148">
                  <c:v>1813.6646947654285</c:v>
                </c:pt>
                <c:pt idx="149">
                  <c:v>1838.034342107496</c:v>
                </c:pt>
                <c:pt idx="150">
                  <c:v>1864.5157500120704</c:v>
                </c:pt>
                <c:pt idx="151">
                  <c:v>1876.7664796085005</c:v>
                </c:pt>
                <c:pt idx="152">
                  <c:v>1892.1053511061941</c:v>
                </c:pt>
                <c:pt idx="153">
                  <c:v>1906.4472395969974</c:v>
                </c:pt>
                <c:pt idx="154">
                  <c:v>1929.0346583436926</c:v>
                </c:pt>
                <c:pt idx="155">
                  <c:v>1936.2344679981736</c:v>
                </c:pt>
                <c:pt idx="156">
                  <c:v>1955.8083342746384</c:v>
                </c:pt>
                <c:pt idx="157">
                  <c:v>1970.2607644777277</c:v>
                </c:pt>
                <c:pt idx="158">
                  <c:v>1975.4284486148827</c:v>
                </c:pt>
                <c:pt idx="159">
                  <c:v>1977.4964230676082</c:v>
                </c:pt>
                <c:pt idx="160">
                  <c:v>1996.131404668957</c:v>
                </c:pt>
                <c:pt idx="161">
                  <c:v>2008.5779991131121</c:v>
                </c:pt>
                <c:pt idx="162">
                  <c:v>2011.6925648952006</c:v>
                </c:pt>
                <c:pt idx="163">
                  <c:v>2025.2025319369945</c:v>
                </c:pt>
                <c:pt idx="164">
                  <c:v>2033.527295914408</c:v>
                </c:pt>
                <c:pt idx="165">
                  <c:v>2049.15875821736</c:v>
                </c:pt>
                <c:pt idx="166">
                  <c:v>2058.5517790577665</c:v>
                </c:pt>
                <c:pt idx="167">
                  <c:v>2076.3231930697143</c:v>
                </c:pt>
                <c:pt idx="168">
                  <c:v>2101.4771732942168</c:v>
                </c:pt>
                <c:pt idx="169">
                  <c:v>2120.392788243338</c:v>
                </c:pt>
                <c:pt idx="170">
                  <c:v>2143.5705411979147</c:v>
                </c:pt>
                <c:pt idx="171">
                  <c:v>2161.525037645581</c:v>
                </c:pt>
                <c:pt idx="172">
                  <c:v>2158.353774910074</c:v>
                </c:pt>
                <c:pt idx="173">
                  <c:v>2189.0601649886626</c:v>
                </c:pt>
                <c:pt idx="174">
                  <c:v>2208.1765725481223</c:v>
                </c:pt>
                <c:pt idx="175">
                  <c:v>2233.7337654493103</c:v>
                </c:pt>
                <c:pt idx="176">
                  <c:v>2255.0916768426846</c:v>
                </c:pt>
                <c:pt idx="177">
                  <c:v>2275.432701139729</c:v>
                </c:pt>
                <c:pt idx="178">
                  <c:v>2296.898271764029</c:v>
                </c:pt>
                <c:pt idx="179">
                  <c:v>2316.2648424360154</c:v>
                </c:pt>
                <c:pt idx="180">
                  <c:v>2334.5970586113385</c:v>
                </c:pt>
                <c:pt idx="181">
                  <c:v>2357.298755860835</c:v>
                </c:pt>
                <c:pt idx="182">
                  <c:v>2384.405757055237</c:v>
                </c:pt>
                <c:pt idx="183">
                  <c:v>2400.7125333343192</c:v>
                </c:pt>
                <c:pt idx="184">
                  <c:v>2408.3333348661117</c:v>
                </c:pt>
                <c:pt idx="185">
                  <c:v>2418.14179618735</c:v>
                </c:pt>
                <c:pt idx="186">
                  <c:v>2436.7005593614604</c:v>
                </c:pt>
                <c:pt idx="187">
                  <c:v>2443.2606266192893</c:v>
                </c:pt>
                <c:pt idx="188">
                  <c:v>2466.261759680826</c:v>
                </c:pt>
                <c:pt idx="189">
                  <c:v>2498.1303344648936</c:v>
                </c:pt>
                <c:pt idx="190">
                  <c:v>2526.806513271177</c:v>
                </c:pt>
                <c:pt idx="191">
                  <c:v>2541.181823850508</c:v>
                </c:pt>
                <c:pt idx="192">
                  <c:v>2542.288648426889</c:v>
                </c:pt>
                <c:pt idx="193">
                  <c:v>2548.932695751863</c:v>
                </c:pt>
                <c:pt idx="194">
                  <c:v>2551.1485600403935</c:v>
                </c:pt>
                <c:pt idx="195">
                  <c:v>2573.33978482374</c:v>
                </c:pt>
              </c:numCache>
            </c:numRef>
          </c:yVal>
          <c:smooth val="0"/>
        </c:ser>
        <c:axId val="33380469"/>
        <c:axId val="31988766"/>
      </c:scatterChart>
      <c:valAx>
        <c:axId val="33380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988766"/>
        <c:crosses val="autoZero"/>
        <c:crossBetween val="midCat"/>
        <c:dispUnits/>
      </c:valAx>
      <c:valAx>
        <c:axId val="3198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380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ESN Profile 1924-1957 UT 6/8/2000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625"/>
          <c:w val="0.8892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Data!$Q$815:$Q$1010</c:f>
              <c:numCache>
                <c:ptCount val="196"/>
                <c:pt idx="0">
                  <c:v>69</c:v>
                </c:pt>
                <c:pt idx="1">
                  <c:v>64.1</c:v>
                </c:pt>
                <c:pt idx="2">
                  <c:v>67</c:v>
                </c:pt>
                <c:pt idx="3">
                  <c:v>63.5</c:v>
                </c:pt>
                <c:pt idx="4">
                  <c:v>64.4</c:v>
                </c:pt>
                <c:pt idx="5">
                  <c:v>63.1</c:v>
                </c:pt>
                <c:pt idx="6">
                  <c:v>64.6</c:v>
                </c:pt>
                <c:pt idx="7">
                  <c:v>58.1</c:v>
                </c:pt>
                <c:pt idx="8">
                  <c:v>63.1</c:v>
                </c:pt>
                <c:pt idx="9">
                  <c:v>60.1</c:v>
                </c:pt>
                <c:pt idx="10">
                  <c:v>62.5</c:v>
                </c:pt>
                <c:pt idx="11">
                  <c:v>62.2</c:v>
                </c:pt>
                <c:pt idx="12">
                  <c:v>67</c:v>
                </c:pt>
                <c:pt idx="13">
                  <c:v>66.1</c:v>
                </c:pt>
                <c:pt idx="14">
                  <c:v>70.1</c:v>
                </c:pt>
                <c:pt idx="15">
                  <c:v>65.6</c:v>
                </c:pt>
                <c:pt idx="16">
                  <c:v>64.9</c:v>
                </c:pt>
                <c:pt idx="17">
                  <c:v>59.8</c:v>
                </c:pt>
                <c:pt idx="18">
                  <c:v>61.6</c:v>
                </c:pt>
                <c:pt idx="19">
                  <c:v>58</c:v>
                </c:pt>
                <c:pt idx="20">
                  <c:v>64.9</c:v>
                </c:pt>
                <c:pt idx="21">
                  <c:v>66.1</c:v>
                </c:pt>
                <c:pt idx="22">
                  <c:v>65.9</c:v>
                </c:pt>
                <c:pt idx="23">
                  <c:v>62.6</c:v>
                </c:pt>
                <c:pt idx="24">
                  <c:v>62.6</c:v>
                </c:pt>
                <c:pt idx="25">
                  <c:v>60.9</c:v>
                </c:pt>
                <c:pt idx="26">
                  <c:v>63.2</c:v>
                </c:pt>
                <c:pt idx="27">
                  <c:v>62.1</c:v>
                </c:pt>
                <c:pt idx="28">
                  <c:v>65.4</c:v>
                </c:pt>
                <c:pt idx="29">
                  <c:v>62.1</c:v>
                </c:pt>
                <c:pt idx="30">
                  <c:v>65.9</c:v>
                </c:pt>
                <c:pt idx="31">
                  <c:v>63.3</c:v>
                </c:pt>
                <c:pt idx="32">
                  <c:v>68.9</c:v>
                </c:pt>
                <c:pt idx="33">
                  <c:v>66.4</c:v>
                </c:pt>
                <c:pt idx="34">
                  <c:v>67.5</c:v>
                </c:pt>
                <c:pt idx="35">
                  <c:v>66.3</c:v>
                </c:pt>
                <c:pt idx="36">
                  <c:v>68.9</c:v>
                </c:pt>
                <c:pt idx="37">
                  <c:v>66.1</c:v>
                </c:pt>
                <c:pt idx="38">
                  <c:v>70.1</c:v>
                </c:pt>
                <c:pt idx="39">
                  <c:v>66.8</c:v>
                </c:pt>
                <c:pt idx="40">
                  <c:v>70.5</c:v>
                </c:pt>
                <c:pt idx="41">
                  <c:v>67.6</c:v>
                </c:pt>
                <c:pt idx="42">
                  <c:v>69.6</c:v>
                </c:pt>
                <c:pt idx="43">
                  <c:v>64.9</c:v>
                </c:pt>
                <c:pt idx="44">
                  <c:v>69.4</c:v>
                </c:pt>
                <c:pt idx="45">
                  <c:v>65.9</c:v>
                </c:pt>
                <c:pt idx="46">
                  <c:v>69.4</c:v>
                </c:pt>
                <c:pt idx="47">
                  <c:v>66.1</c:v>
                </c:pt>
                <c:pt idx="48">
                  <c:v>67.6</c:v>
                </c:pt>
                <c:pt idx="49">
                  <c:v>67.4</c:v>
                </c:pt>
                <c:pt idx="50">
                  <c:v>70</c:v>
                </c:pt>
                <c:pt idx="51">
                  <c:v>66</c:v>
                </c:pt>
                <c:pt idx="52">
                  <c:v>67.9</c:v>
                </c:pt>
                <c:pt idx="53">
                  <c:v>64.1</c:v>
                </c:pt>
                <c:pt idx="54">
                  <c:v>67.4</c:v>
                </c:pt>
                <c:pt idx="55">
                  <c:v>63.9</c:v>
                </c:pt>
                <c:pt idx="56">
                  <c:v>67.6</c:v>
                </c:pt>
                <c:pt idx="57">
                  <c:v>65</c:v>
                </c:pt>
                <c:pt idx="58">
                  <c:v>69.5</c:v>
                </c:pt>
                <c:pt idx="59">
                  <c:v>66.1</c:v>
                </c:pt>
                <c:pt idx="60">
                  <c:v>70.4</c:v>
                </c:pt>
                <c:pt idx="61">
                  <c:v>65.9</c:v>
                </c:pt>
                <c:pt idx="62">
                  <c:v>69.2</c:v>
                </c:pt>
                <c:pt idx="63">
                  <c:v>66.4</c:v>
                </c:pt>
                <c:pt idx="64">
                  <c:v>69.6</c:v>
                </c:pt>
                <c:pt idx="65">
                  <c:v>66.6</c:v>
                </c:pt>
                <c:pt idx="66">
                  <c:v>69.5</c:v>
                </c:pt>
                <c:pt idx="67">
                  <c:v>66.1</c:v>
                </c:pt>
                <c:pt idx="68">
                  <c:v>69.6</c:v>
                </c:pt>
                <c:pt idx="69">
                  <c:v>66</c:v>
                </c:pt>
                <c:pt idx="70">
                  <c:v>69.5</c:v>
                </c:pt>
                <c:pt idx="71">
                  <c:v>65</c:v>
                </c:pt>
                <c:pt idx="72">
                  <c:v>67.4</c:v>
                </c:pt>
                <c:pt idx="73">
                  <c:v>63.6</c:v>
                </c:pt>
                <c:pt idx="74">
                  <c:v>67.6</c:v>
                </c:pt>
                <c:pt idx="75">
                  <c:v>63.6</c:v>
                </c:pt>
                <c:pt idx="76">
                  <c:v>68</c:v>
                </c:pt>
                <c:pt idx="77">
                  <c:v>63.2</c:v>
                </c:pt>
                <c:pt idx="78">
                  <c:v>65.1</c:v>
                </c:pt>
                <c:pt idx="79">
                  <c:v>63.4</c:v>
                </c:pt>
                <c:pt idx="80">
                  <c:v>68.2</c:v>
                </c:pt>
                <c:pt idx="81">
                  <c:v>63.6</c:v>
                </c:pt>
                <c:pt idx="82">
                  <c:v>65.9</c:v>
                </c:pt>
                <c:pt idx="83">
                  <c:v>63.4</c:v>
                </c:pt>
                <c:pt idx="84">
                  <c:v>65.9</c:v>
                </c:pt>
                <c:pt idx="85">
                  <c:v>62.6</c:v>
                </c:pt>
                <c:pt idx="86">
                  <c:v>66.1</c:v>
                </c:pt>
                <c:pt idx="87">
                  <c:v>63.8</c:v>
                </c:pt>
                <c:pt idx="88">
                  <c:v>66</c:v>
                </c:pt>
                <c:pt idx="89">
                  <c:v>59.4</c:v>
                </c:pt>
                <c:pt idx="90">
                  <c:v>63.5</c:v>
                </c:pt>
                <c:pt idx="91">
                  <c:v>60</c:v>
                </c:pt>
                <c:pt idx="92">
                  <c:v>64.1</c:v>
                </c:pt>
                <c:pt idx="93">
                  <c:v>61.4</c:v>
                </c:pt>
                <c:pt idx="94">
                  <c:v>62.3</c:v>
                </c:pt>
                <c:pt idx="95">
                  <c:v>59.7</c:v>
                </c:pt>
                <c:pt idx="96">
                  <c:v>62.1</c:v>
                </c:pt>
                <c:pt idx="97">
                  <c:v>59.9</c:v>
                </c:pt>
                <c:pt idx="98">
                  <c:v>65.6</c:v>
                </c:pt>
                <c:pt idx="99">
                  <c:v>64.1</c:v>
                </c:pt>
                <c:pt idx="100">
                  <c:v>67.1</c:v>
                </c:pt>
                <c:pt idx="101">
                  <c:v>65</c:v>
                </c:pt>
                <c:pt idx="102">
                  <c:v>69.9</c:v>
                </c:pt>
                <c:pt idx="103">
                  <c:v>64</c:v>
                </c:pt>
                <c:pt idx="104">
                  <c:v>71.5</c:v>
                </c:pt>
                <c:pt idx="105">
                  <c:v>66.9</c:v>
                </c:pt>
                <c:pt idx="106">
                  <c:v>69.5</c:v>
                </c:pt>
                <c:pt idx="107">
                  <c:v>65.1</c:v>
                </c:pt>
                <c:pt idx="108">
                  <c:v>67.4</c:v>
                </c:pt>
                <c:pt idx="109">
                  <c:v>65.1</c:v>
                </c:pt>
                <c:pt idx="110">
                  <c:v>68</c:v>
                </c:pt>
                <c:pt idx="111">
                  <c:v>63.9</c:v>
                </c:pt>
                <c:pt idx="112">
                  <c:v>67.6</c:v>
                </c:pt>
                <c:pt idx="113">
                  <c:v>64.8</c:v>
                </c:pt>
                <c:pt idx="114">
                  <c:v>67.8</c:v>
                </c:pt>
                <c:pt idx="115">
                  <c:v>64.6</c:v>
                </c:pt>
                <c:pt idx="116">
                  <c:v>66.9</c:v>
                </c:pt>
                <c:pt idx="117">
                  <c:v>64.9</c:v>
                </c:pt>
                <c:pt idx="118">
                  <c:v>68.6</c:v>
                </c:pt>
                <c:pt idx="119">
                  <c:v>64.8</c:v>
                </c:pt>
                <c:pt idx="120">
                  <c:v>67.3</c:v>
                </c:pt>
                <c:pt idx="121">
                  <c:v>64.4</c:v>
                </c:pt>
                <c:pt idx="122">
                  <c:v>69.9</c:v>
                </c:pt>
                <c:pt idx="123">
                  <c:v>65.9</c:v>
                </c:pt>
                <c:pt idx="124">
                  <c:v>69.8</c:v>
                </c:pt>
                <c:pt idx="125">
                  <c:v>66.7</c:v>
                </c:pt>
                <c:pt idx="126">
                  <c:v>69.7</c:v>
                </c:pt>
                <c:pt idx="127">
                  <c:v>65</c:v>
                </c:pt>
                <c:pt idx="128">
                  <c:v>68.1</c:v>
                </c:pt>
                <c:pt idx="129">
                  <c:v>65.3</c:v>
                </c:pt>
                <c:pt idx="130">
                  <c:v>68.2</c:v>
                </c:pt>
                <c:pt idx="131">
                  <c:v>66.1</c:v>
                </c:pt>
                <c:pt idx="132">
                  <c:v>69.4</c:v>
                </c:pt>
                <c:pt idx="133">
                  <c:v>65.9</c:v>
                </c:pt>
                <c:pt idx="134">
                  <c:v>69.3</c:v>
                </c:pt>
                <c:pt idx="135">
                  <c:v>67.1</c:v>
                </c:pt>
                <c:pt idx="136">
                  <c:v>68.8</c:v>
                </c:pt>
                <c:pt idx="137">
                  <c:v>65.5</c:v>
                </c:pt>
                <c:pt idx="138">
                  <c:v>68.4</c:v>
                </c:pt>
                <c:pt idx="139">
                  <c:v>66.6</c:v>
                </c:pt>
                <c:pt idx="140">
                  <c:v>69.4</c:v>
                </c:pt>
                <c:pt idx="141">
                  <c:v>65.4</c:v>
                </c:pt>
                <c:pt idx="142">
                  <c:v>69.6</c:v>
                </c:pt>
                <c:pt idx="143">
                  <c:v>66.1</c:v>
                </c:pt>
                <c:pt idx="144">
                  <c:v>69.1</c:v>
                </c:pt>
                <c:pt idx="145">
                  <c:v>66</c:v>
                </c:pt>
                <c:pt idx="146">
                  <c:v>67.6</c:v>
                </c:pt>
                <c:pt idx="147">
                  <c:v>64.9</c:v>
                </c:pt>
                <c:pt idx="148">
                  <c:v>68.9</c:v>
                </c:pt>
                <c:pt idx="149">
                  <c:v>65.5</c:v>
                </c:pt>
                <c:pt idx="150">
                  <c:v>68.2</c:v>
                </c:pt>
                <c:pt idx="151">
                  <c:v>64.4</c:v>
                </c:pt>
                <c:pt idx="152">
                  <c:v>65.9</c:v>
                </c:pt>
                <c:pt idx="153">
                  <c:v>63.8</c:v>
                </c:pt>
                <c:pt idx="154">
                  <c:v>66.4</c:v>
                </c:pt>
                <c:pt idx="155">
                  <c:v>63.3</c:v>
                </c:pt>
                <c:pt idx="156">
                  <c:v>66.6</c:v>
                </c:pt>
                <c:pt idx="157">
                  <c:v>64.6</c:v>
                </c:pt>
                <c:pt idx="158">
                  <c:v>65.9</c:v>
                </c:pt>
                <c:pt idx="159">
                  <c:v>64.1</c:v>
                </c:pt>
                <c:pt idx="160">
                  <c:v>66.4</c:v>
                </c:pt>
                <c:pt idx="161">
                  <c:v>62.1</c:v>
                </c:pt>
                <c:pt idx="162">
                  <c:v>66.2</c:v>
                </c:pt>
                <c:pt idx="163">
                  <c:v>64.6</c:v>
                </c:pt>
                <c:pt idx="164">
                  <c:v>66.3</c:v>
                </c:pt>
                <c:pt idx="165">
                  <c:v>64.6</c:v>
                </c:pt>
                <c:pt idx="166">
                  <c:v>67.4</c:v>
                </c:pt>
                <c:pt idx="167">
                  <c:v>66</c:v>
                </c:pt>
                <c:pt idx="168">
                  <c:v>65.8</c:v>
                </c:pt>
                <c:pt idx="169">
                  <c:v>63.1</c:v>
                </c:pt>
                <c:pt idx="170">
                  <c:v>64.5</c:v>
                </c:pt>
                <c:pt idx="171">
                  <c:v>61.6</c:v>
                </c:pt>
                <c:pt idx="172">
                  <c:v>62.3</c:v>
                </c:pt>
                <c:pt idx="173">
                  <c:v>63</c:v>
                </c:pt>
                <c:pt idx="174">
                  <c:v>63.6</c:v>
                </c:pt>
                <c:pt idx="175">
                  <c:v>62.9</c:v>
                </c:pt>
                <c:pt idx="176">
                  <c:v>63.5</c:v>
                </c:pt>
                <c:pt idx="177">
                  <c:v>59.7</c:v>
                </c:pt>
                <c:pt idx="178">
                  <c:v>61.1</c:v>
                </c:pt>
                <c:pt idx="179">
                  <c:v>61.5</c:v>
                </c:pt>
                <c:pt idx="180">
                  <c:v>61.6</c:v>
                </c:pt>
                <c:pt idx="181">
                  <c:v>59.9</c:v>
                </c:pt>
                <c:pt idx="182">
                  <c:v>62.4</c:v>
                </c:pt>
                <c:pt idx="183">
                  <c:v>59.6</c:v>
                </c:pt>
                <c:pt idx="184">
                  <c:v>63.4</c:v>
                </c:pt>
                <c:pt idx="185">
                  <c:v>63.2</c:v>
                </c:pt>
                <c:pt idx="186">
                  <c:v>63</c:v>
                </c:pt>
                <c:pt idx="187">
                  <c:v>66.1</c:v>
                </c:pt>
                <c:pt idx="188">
                  <c:v>67.1</c:v>
                </c:pt>
                <c:pt idx="189">
                  <c:v>69.4</c:v>
                </c:pt>
                <c:pt idx="190">
                  <c:v>70.8</c:v>
                </c:pt>
                <c:pt idx="191">
                  <c:v>71.9</c:v>
                </c:pt>
                <c:pt idx="192">
                  <c:v>71.3</c:v>
                </c:pt>
                <c:pt idx="193">
                  <c:v>72.1</c:v>
                </c:pt>
                <c:pt idx="194">
                  <c:v>69.6</c:v>
                </c:pt>
                <c:pt idx="195">
                  <c:v>69.2</c:v>
                </c:pt>
              </c:numCache>
            </c:numRef>
          </c:xVal>
          <c:yVal>
            <c:numRef>
              <c:f>Data!$Z$815:$Z$1010</c:f>
              <c:numCache>
                <c:ptCount val="196"/>
                <c:pt idx="0">
                  <c:v>22.976002691196236</c:v>
                </c:pt>
                <c:pt idx="1">
                  <c:v>26.245596737572257</c:v>
                </c:pt>
                <c:pt idx="2">
                  <c:v>36.88067703821405</c:v>
                </c:pt>
                <c:pt idx="3">
                  <c:v>74.62224611895675</c:v>
                </c:pt>
                <c:pt idx="4">
                  <c:v>105.10456625129805</c:v>
                </c:pt>
                <c:pt idx="5">
                  <c:v>156.43523668425203</c:v>
                </c:pt>
                <c:pt idx="6">
                  <c:v>198.06331349534025</c:v>
                </c:pt>
                <c:pt idx="7">
                  <c:v>226.4900777288887</c:v>
                </c:pt>
                <c:pt idx="8">
                  <c:v>239.90112555676916</c:v>
                </c:pt>
                <c:pt idx="9">
                  <c:v>250.81357270070276</c:v>
                </c:pt>
                <c:pt idx="10">
                  <c:v>272.6815824694145</c:v>
                </c:pt>
                <c:pt idx="11">
                  <c:v>299.67535308109393</c:v>
                </c:pt>
                <c:pt idx="12">
                  <c:v>330.9966808784012</c:v>
                </c:pt>
                <c:pt idx="13">
                  <c:v>363.2879774169288</c:v>
                </c:pt>
                <c:pt idx="14">
                  <c:v>392.2870153771427</c:v>
                </c:pt>
                <c:pt idx="15">
                  <c:v>401.6907807401757</c:v>
                </c:pt>
                <c:pt idx="16">
                  <c:v>419.67304905244885</c:v>
                </c:pt>
                <c:pt idx="17">
                  <c:v>434.2586986487678</c:v>
                </c:pt>
                <c:pt idx="18">
                  <c:v>452.3117083796552</c:v>
                </c:pt>
                <c:pt idx="19">
                  <c:v>454.8939166529634</c:v>
                </c:pt>
                <c:pt idx="20">
                  <c:v>456.6158350359081</c:v>
                </c:pt>
                <c:pt idx="21">
                  <c:v>472.99189266231286</c:v>
                </c:pt>
                <c:pt idx="22">
                  <c:v>491.1293983193866</c:v>
                </c:pt>
                <c:pt idx="23">
                  <c:v>522.3147311735187</c:v>
                </c:pt>
                <c:pt idx="24">
                  <c:v>545.7808294777375</c:v>
                </c:pt>
                <c:pt idx="25">
                  <c:v>564.950505376463</c:v>
                </c:pt>
                <c:pt idx="26">
                  <c:v>575.4253744690044</c:v>
                </c:pt>
                <c:pt idx="27">
                  <c:v>584.1645368963167</c:v>
                </c:pt>
                <c:pt idx="28">
                  <c:v>601.6705017902361</c:v>
                </c:pt>
                <c:pt idx="29">
                  <c:v>613.9466728970217</c:v>
                </c:pt>
                <c:pt idx="30">
                  <c:v>645.5975581599391</c:v>
                </c:pt>
                <c:pt idx="31">
                  <c:v>675.6012408173306</c:v>
                </c:pt>
                <c:pt idx="32">
                  <c:v>708.3759594281995</c:v>
                </c:pt>
                <c:pt idx="33">
                  <c:v>723.4780949974797</c:v>
                </c:pt>
                <c:pt idx="34">
                  <c:v>746.6287357344103</c:v>
                </c:pt>
                <c:pt idx="35">
                  <c:v>765.374562433509</c:v>
                </c:pt>
                <c:pt idx="36">
                  <c:v>788.642465971911</c:v>
                </c:pt>
                <c:pt idx="37">
                  <c:v>794.9180570510545</c:v>
                </c:pt>
                <c:pt idx="38">
                  <c:v>820.9675770112179</c:v>
                </c:pt>
                <c:pt idx="39">
                  <c:v>831.77063756177</c:v>
                </c:pt>
                <c:pt idx="40">
                  <c:v>852.5158698313727</c:v>
                </c:pt>
                <c:pt idx="41">
                  <c:v>867.8826813057805</c:v>
                </c:pt>
                <c:pt idx="42">
                  <c:v>889.6255295263559</c:v>
                </c:pt>
                <c:pt idx="43">
                  <c:v>904.1524545030143</c:v>
                </c:pt>
                <c:pt idx="44">
                  <c:v>917.7945659530831</c:v>
                </c:pt>
                <c:pt idx="45">
                  <c:v>936.931252481345</c:v>
                </c:pt>
                <c:pt idx="46">
                  <c:v>943.3199607817471</c:v>
                </c:pt>
                <c:pt idx="47">
                  <c:v>959.770673260398</c:v>
                </c:pt>
                <c:pt idx="48">
                  <c:v>974.4209386054572</c:v>
                </c:pt>
                <c:pt idx="49">
                  <c:v>998.2828842550871</c:v>
                </c:pt>
                <c:pt idx="50">
                  <c:v>1013.001313050453</c:v>
                </c:pt>
                <c:pt idx="51">
                  <c:v>1033.281843799804</c:v>
                </c:pt>
                <c:pt idx="52">
                  <c:v>1054.5373093650433</c:v>
                </c:pt>
                <c:pt idx="53">
                  <c:v>1055.4626953772568</c:v>
                </c:pt>
                <c:pt idx="54">
                  <c:v>1075.84732179153</c:v>
                </c:pt>
                <c:pt idx="55">
                  <c:v>1093.4925866167641</c:v>
                </c:pt>
                <c:pt idx="56">
                  <c:v>1107.449592600639</c:v>
                </c:pt>
                <c:pt idx="57">
                  <c:v>1131.697446271132</c:v>
                </c:pt>
                <c:pt idx="58">
                  <c:v>1141.0424296701601</c:v>
                </c:pt>
                <c:pt idx="59">
                  <c:v>1158.8269234283061</c:v>
                </c:pt>
                <c:pt idx="60">
                  <c:v>1176.6495878320952</c:v>
                </c:pt>
                <c:pt idx="61">
                  <c:v>1195.4517047113072</c:v>
                </c:pt>
                <c:pt idx="62">
                  <c:v>1204.8687519577873</c:v>
                </c:pt>
                <c:pt idx="63">
                  <c:v>1205.8110443130674</c:v>
                </c:pt>
                <c:pt idx="64">
                  <c:v>1213.3532349968634</c:v>
                </c:pt>
                <c:pt idx="65">
                  <c:v>1223.734945173568</c:v>
                </c:pt>
                <c:pt idx="66">
                  <c:v>1238.8588220863235</c:v>
                </c:pt>
                <c:pt idx="67">
                  <c:v>1257.8024857644834</c:v>
                </c:pt>
                <c:pt idx="68">
                  <c:v>1275.8390834320776</c:v>
                </c:pt>
                <c:pt idx="69">
                  <c:v>1291.0582425549612</c:v>
                </c:pt>
                <c:pt idx="70">
                  <c:v>1312.030235126164</c:v>
                </c:pt>
                <c:pt idx="71">
                  <c:v>1340.7140334982305</c:v>
                </c:pt>
                <c:pt idx="72">
                  <c:v>1369.4972559802109</c:v>
                </c:pt>
                <c:pt idx="73">
                  <c:v>1378.1517136390396</c:v>
                </c:pt>
                <c:pt idx="74">
                  <c:v>1390.6685422407315</c:v>
                </c:pt>
                <c:pt idx="75">
                  <c:v>1418.6588738261194</c:v>
                </c:pt>
                <c:pt idx="76">
                  <c:v>1432.2052901614325</c:v>
                </c:pt>
                <c:pt idx="77">
                  <c:v>1440.9253845801732</c:v>
                </c:pt>
                <c:pt idx="78">
                  <c:v>1450.6251303063502</c:v>
                </c:pt>
                <c:pt idx="79">
                  <c:v>1463.2517621135278</c:v>
                </c:pt>
                <c:pt idx="80">
                  <c:v>1476.8711793192776</c:v>
                </c:pt>
                <c:pt idx="81">
                  <c:v>1493.4391295749658</c:v>
                </c:pt>
                <c:pt idx="82">
                  <c:v>1507.1081884178345</c:v>
                </c:pt>
                <c:pt idx="83">
                  <c:v>1516.8855960845717</c:v>
                </c:pt>
                <c:pt idx="84">
                  <c:v>1533.5336555936888</c:v>
                </c:pt>
                <c:pt idx="85">
                  <c:v>1551.197468056057</c:v>
                </c:pt>
                <c:pt idx="86">
                  <c:v>1562.010546244752</c:v>
                </c:pt>
                <c:pt idx="87">
                  <c:v>1574.8078183923953</c:v>
                </c:pt>
                <c:pt idx="88">
                  <c:v>1594.5345205593894</c:v>
                </c:pt>
                <c:pt idx="89">
                  <c:v>1616.2881565037715</c:v>
                </c:pt>
                <c:pt idx="90">
                  <c:v>1640.0845707501587</c:v>
                </c:pt>
                <c:pt idx="91">
                  <c:v>1653.997369505916</c:v>
                </c:pt>
                <c:pt idx="92">
                  <c:v>1675.9075441485106</c:v>
                </c:pt>
                <c:pt idx="93">
                  <c:v>1684.8874864292213</c:v>
                </c:pt>
                <c:pt idx="94">
                  <c:v>1684.8874864292213</c:v>
                </c:pt>
                <c:pt idx="95">
                  <c:v>1710.8842247807702</c:v>
                </c:pt>
                <c:pt idx="96">
                  <c:v>1720.9046813750128</c:v>
                </c:pt>
                <c:pt idx="97">
                  <c:v>1727.92620255244</c:v>
                </c:pt>
                <c:pt idx="98">
                  <c:v>1722.9102245249617</c:v>
                </c:pt>
                <c:pt idx="99">
                  <c:v>1717.8972745556382</c:v>
                </c:pt>
                <c:pt idx="100">
                  <c:v>1720.9046813750128</c:v>
                </c:pt>
                <c:pt idx="101">
                  <c:v>1717.8972745556382</c:v>
                </c:pt>
                <c:pt idx="102">
                  <c:v>1717.8972745556382</c:v>
                </c:pt>
                <c:pt idx="103">
                  <c:v>1719.902091410377</c:v>
                </c:pt>
                <c:pt idx="104">
                  <c:v>1722.9102245249617</c:v>
                </c:pt>
                <c:pt idx="105">
                  <c:v>1725.9194477403546</c:v>
                </c:pt>
                <c:pt idx="106">
                  <c:v>1726.9227645266897</c:v>
                </c:pt>
                <c:pt idx="107">
                  <c:v>1720.9046813750128</c:v>
                </c:pt>
                <c:pt idx="108">
                  <c:v>1721.90739240346</c:v>
                </c:pt>
                <c:pt idx="109">
                  <c:v>1720.9046813750128</c:v>
                </c:pt>
                <c:pt idx="110">
                  <c:v>1726.9227645266897</c:v>
                </c:pt>
                <c:pt idx="111">
                  <c:v>1723.9131777687676</c:v>
                </c:pt>
                <c:pt idx="112">
                  <c:v>1718.8996224803252</c:v>
                </c:pt>
                <c:pt idx="113">
                  <c:v>1718.8996224803252</c:v>
                </c:pt>
                <c:pt idx="114">
                  <c:v>1712.8873489907019</c:v>
                </c:pt>
                <c:pt idx="115">
                  <c:v>1716.8950476071038</c:v>
                </c:pt>
                <c:pt idx="116">
                  <c:v>1715.892941605525</c:v>
                </c:pt>
                <c:pt idx="117">
                  <c:v>1713.8890923264955</c:v>
                </c:pt>
                <c:pt idx="118">
                  <c:v>1710.8842247807702</c:v>
                </c:pt>
                <c:pt idx="119">
                  <c:v>1712.8873489907019</c:v>
                </c:pt>
                <c:pt idx="120">
                  <c:v>1714.8909565217152</c:v>
                </c:pt>
                <c:pt idx="121">
                  <c:v>1713.8890923264955</c:v>
                </c:pt>
                <c:pt idx="122">
                  <c:v>1712.8873489907019</c:v>
                </c:pt>
                <c:pt idx="123">
                  <c:v>1702.87655649196</c:v>
                </c:pt>
                <c:pt idx="124">
                  <c:v>1689.880542542617</c:v>
                </c:pt>
                <c:pt idx="125">
                  <c:v>1704.877749747097</c:v>
                </c:pt>
                <c:pt idx="126">
                  <c:v>1718.8996224803252</c:v>
                </c:pt>
                <c:pt idx="127">
                  <c:v>1724.9162521641413</c:v>
                </c:pt>
                <c:pt idx="128">
                  <c:v>1730.9372443592886</c:v>
                </c:pt>
                <c:pt idx="129">
                  <c:v>1725.9194477403546</c:v>
                </c:pt>
                <c:pt idx="130">
                  <c:v>1720.9046813750128</c:v>
                </c:pt>
                <c:pt idx="131">
                  <c:v>1727.92620255244</c:v>
                </c:pt>
                <c:pt idx="132">
                  <c:v>1728.929761846911</c:v>
                </c:pt>
                <c:pt idx="133">
                  <c:v>1732.9452122984637</c:v>
                </c:pt>
                <c:pt idx="134">
                  <c:v>1725.9194477403546</c:v>
                </c:pt>
                <c:pt idx="135">
                  <c:v>1721.90739240346</c:v>
                </c:pt>
                <c:pt idx="136">
                  <c:v>1717.8972745556382</c:v>
                </c:pt>
                <c:pt idx="137">
                  <c:v>1713.8890923264955</c:v>
                </c:pt>
                <c:pt idx="138">
                  <c:v>1712.8873489907019</c:v>
                </c:pt>
                <c:pt idx="139">
                  <c:v>1706.8794253918384</c:v>
                </c:pt>
                <c:pt idx="140">
                  <c:v>1725.9194477403546</c:v>
                </c:pt>
                <c:pt idx="141">
                  <c:v>1747.0145995692776</c:v>
                </c:pt>
                <c:pt idx="142">
                  <c:v>1763.1231426847623</c:v>
                </c:pt>
                <c:pt idx="143">
                  <c:v>1772.1979492886007</c:v>
                </c:pt>
                <c:pt idx="144">
                  <c:v>1782.292712715112</c:v>
                </c:pt>
                <c:pt idx="145">
                  <c:v>1778.253334611869</c:v>
                </c:pt>
                <c:pt idx="146">
                  <c:v>1792.399762857686</c:v>
                </c:pt>
                <c:pt idx="147">
                  <c:v>1799.4820245850717</c:v>
                </c:pt>
                <c:pt idx="148">
                  <c:v>1813.6646947654285</c:v>
                </c:pt>
                <c:pt idx="149">
                  <c:v>1838.034342107496</c:v>
                </c:pt>
                <c:pt idx="150">
                  <c:v>1864.5157500120704</c:v>
                </c:pt>
                <c:pt idx="151">
                  <c:v>1876.7664796085005</c:v>
                </c:pt>
                <c:pt idx="152">
                  <c:v>1892.1053511061941</c:v>
                </c:pt>
                <c:pt idx="153">
                  <c:v>1906.4472395969974</c:v>
                </c:pt>
                <c:pt idx="154">
                  <c:v>1929.0346583436926</c:v>
                </c:pt>
                <c:pt idx="155">
                  <c:v>1936.2344679981736</c:v>
                </c:pt>
                <c:pt idx="156">
                  <c:v>1955.8083342746384</c:v>
                </c:pt>
                <c:pt idx="157">
                  <c:v>1970.2607644777277</c:v>
                </c:pt>
                <c:pt idx="158">
                  <c:v>1975.4284486148827</c:v>
                </c:pt>
                <c:pt idx="159">
                  <c:v>1977.4964230676082</c:v>
                </c:pt>
                <c:pt idx="160">
                  <c:v>1996.131404668957</c:v>
                </c:pt>
                <c:pt idx="161">
                  <c:v>2008.5779991131121</c:v>
                </c:pt>
                <c:pt idx="162">
                  <c:v>2011.6925648952006</c:v>
                </c:pt>
                <c:pt idx="163">
                  <c:v>2025.2025319369945</c:v>
                </c:pt>
                <c:pt idx="164">
                  <c:v>2033.527295914408</c:v>
                </c:pt>
                <c:pt idx="165">
                  <c:v>2049.15875821736</c:v>
                </c:pt>
                <c:pt idx="166">
                  <c:v>2058.5517790577665</c:v>
                </c:pt>
                <c:pt idx="167">
                  <c:v>2076.3231930697143</c:v>
                </c:pt>
                <c:pt idx="168">
                  <c:v>2101.4771732942168</c:v>
                </c:pt>
                <c:pt idx="169">
                  <c:v>2120.392788243338</c:v>
                </c:pt>
                <c:pt idx="170">
                  <c:v>2143.5705411979147</c:v>
                </c:pt>
                <c:pt idx="171">
                  <c:v>2161.525037645581</c:v>
                </c:pt>
                <c:pt idx="172">
                  <c:v>2158.353774910074</c:v>
                </c:pt>
                <c:pt idx="173">
                  <c:v>2189.0601649886626</c:v>
                </c:pt>
                <c:pt idx="174">
                  <c:v>2208.1765725481223</c:v>
                </c:pt>
                <c:pt idx="175">
                  <c:v>2233.7337654493103</c:v>
                </c:pt>
                <c:pt idx="176">
                  <c:v>2255.0916768426846</c:v>
                </c:pt>
                <c:pt idx="177">
                  <c:v>2275.432701139729</c:v>
                </c:pt>
                <c:pt idx="178">
                  <c:v>2296.898271764029</c:v>
                </c:pt>
                <c:pt idx="179">
                  <c:v>2316.2648424360154</c:v>
                </c:pt>
                <c:pt idx="180">
                  <c:v>2334.5970586113385</c:v>
                </c:pt>
                <c:pt idx="181">
                  <c:v>2357.298755860835</c:v>
                </c:pt>
                <c:pt idx="182">
                  <c:v>2384.405757055237</c:v>
                </c:pt>
                <c:pt idx="183">
                  <c:v>2400.7125333343192</c:v>
                </c:pt>
                <c:pt idx="184">
                  <c:v>2408.3333348661117</c:v>
                </c:pt>
                <c:pt idx="185">
                  <c:v>2418.14179618735</c:v>
                </c:pt>
                <c:pt idx="186">
                  <c:v>2436.7005593614604</c:v>
                </c:pt>
                <c:pt idx="187">
                  <c:v>2443.2606266192893</c:v>
                </c:pt>
                <c:pt idx="188">
                  <c:v>2466.261759680826</c:v>
                </c:pt>
                <c:pt idx="189">
                  <c:v>2498.1303344648936</c:v>
                </c:pt>
                <c:pt idx="190">
                  <c:v>2526.806513271177</c:v>
                </c:pt>
                <c:pt idx="191">
                  <c:v>2541.181823850508</c:v>
                </c:pt>
                <c:pt idx="192">
                  <c:v>2542.288648426889</c:v>
                </c:pt>
                <c:pt idx="193">
                  <c:v>2548.932695751863</c:v>
                </c:pt>
                <c:pt idx="194">
                  <c:v>2551.1485600403935</c:v>
                </c:pt>
                <c:pt idx="195">
                  <c:v>2573.33978482374</c:v>
                </c:pt>
              </c:numCache>
            </c:numRef>
          </c:yVal>
          <c:smooth val="0"/>
        </c:ser>
        <c:ser>
          <c:idx val="1"/>
          <c:order val="1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Data!$P$815:$P$1010</c:f>
              <c:numCache>
                <c:ptCount val="196"/>
                <c:pt idx="0">
                  <c:v>48.8</c:v>
                </c:pt>
                <c:pt idx="1">
                  <c:v>47.9</c:v>
                </c:pt>
                <c:pt idx="2">
                  <c:v>47.2</c:v>
                </c:pt>
                <c:pt idx="3">
                  <c:v>45.9</c:v>
                </c:pt>
                <c:pt idx="4">
                  <c:v>46.7</c:v>
                </c:pt>
                <c:pt idx="5">
                  <c:v>47</c:v>
                </c:pt>
                <c:pt idx="6">
                  <c:v>46.9</c:v>
                </c:pt>
                <c:pt idx="7">
                  <c:v>48.1</c:v>
                </c:pt>
                <c:pt idx="8">
                  <c:v>48.7</c:v>
                </c:pt>
                <c:pt idx="9">
                  <c:v>50</c:v>
                </c:pt>
                <c:pt idx="10">
                  <c:v>50.6</c:v>
                </c:pt>
                <c:pt idx="11">
                  <c:v>50.6</c:v>
                </c:pt>
                <c:pt idx="12">
                  <c:v>50.8</c:v>
                </c:pt>
                <c:pt idx="13">
                  <c:v>51.8</c:v>
                </c:pt>
                <c:pt idx="14">
                  <c:v>51.9</c:v>
                </c:pt>
                <c:pt idx="15">
                  <c:v>52</c:v>
                </c:pt>
                <c:pt idx="16">
                  <c:v>53</c:v>
                </c:pt>
                <c:pt idx="17">
                  <c:v>53.2</c:v>
                </c:pt>
                <c:pt idx="18">
                  <c:v>52.5</c:v>
                </c:pt>
                <c:pt idx="19">
                  <c:v>51.8</c:v>
                </c:pt>
                <c:pt idx="20">
                  <c:v>51.4</c:v>
                </c:pt>
                <c:pt idx="21">
                  <c:v>52.6</c:v>
                </c:pt>
                <c:pt idx="22">
                  <c:v>53.5</c:v>
                </c:pt>
                <c:pt idx="23">
                  <c:v>51.5</c:v>
                </c:pt>
                <c:pt idx="24">
                  <c:v>52</c:v>
                </c:pt>
                <c:pt idx="25">
                  <c:v>52.2</c:v>
                </c:pt>
                <c:pt idx="26">
                  <c:v>53.1</c:v>
                </c:pt>
                <c:pt idx="27">
                  <c:v>53.5</c:v>
                </c:pt>
                <c:pt idx="28">
                  <c:v>54.3</c:v>
                </c:pt>
                <c:pt idx="29">
                  <c:v>54.9</c:v>
                </c:pt>
                <c:pt idx="30">
                  <c:v>57.2</c:v>
                </c:pt>
                <c:pt idx="31">
                  <c:v>56.9</c:v>
                </c:pt>
                <c:pt idx="32">
                  <c:v>57.6</c:v>
                </c:pt>
                <c:pt idx="33">
                  <c:v>57.5</c:v>
                </c:pt>
                <c:pt idx="34">
                  <c:v>58.8</c:v>
                </c:pt>
                <c:pt idx="35">
                  <c:v>58.9</c:v>
                </c:pt>
                <c:pt idx="36">
                  <c:v>58.8</c:v>
                </c:pt>
                <c:pt idx="37">
                  <c:v>57.6</c:v>
                </c:pt>
                <c:pt idx="38">
                  <c:v>57.4</c:v>
                </c:pt>
                <c:pt idx="39">
                  <c:v>58.1</c:v>
                </c:pt>
                <c:pt idx="40">
                  <c:v>58.5</c:v>
                </c:pt>
                <c:pt idx="41">
                  <c:v>59</c:v>
                </c:pt>
                <c:pt idx="42">
                  <c:v>59.3</c:v>
                </c:pt>
                <c:pt idx="43">
                  <c:v>59.5</c:v>
                </c:pt>
                <c:pt idx="44">
                  <c:v>59.7</c:v>
                </c:pt>
                <c:pt idx="45">
                  <c:v>60.8</c:v>
                </c:pt>
                <c:pt idx="46">
                  <c:v>60.6</c:v>
                </c:pt>
                <c:pt idx="47">
                  <c:v>61.4</c:v>
                </c:pt>
                <c:pt idx="48">
                  <c:v>62.7</c:v>
                </c:pt>
                <c:pt idx="49">
                  <c:v>62.4</c:v>
                </c:pt>
                <c:pt idx="50">
                  <c:v>63.7</c:v>
                </c:pt>
                <c:pt idx="51">
                  <c:v>64.2</c:v>
                </c:pt>
                <c:pt idx="52">
                  <c:v>65.8</c:v>
                </c:pt>
                <c:pt idx="53">
                  <c:v>65.1</c:v>
                </c:pt>
                <c:pt idx="54">
                  <c:v>65.6</c:v>
                </c:pt>
                <c:pt idx="55">
                  <c:v>66.5</c:v>
                </c:pt>
                <c:pt idx="56">
                  <c:v>63.9</c:v>
                </c:pt>
                <c:pt idx="57">
                  <c:v>65.9</c:v>
                </c:pt>
                <c:pt idx="58">
                  <c:v>65.8</c:v>
                </c:pt>
                <c:pt idx="59">
                  <c:v>64.2</c:v>
                </c:pt>
                <c:pt idx="60">
                  <c:v>64.6</c:v>
                </c:pt>
                <c:pt idx="61">
                  <c:v>65</c:v>
                </c:pt>
                <c:pt idx="62">
                  <c:v>64.5</c:v>
                </c:pt>
                <c:pt idx="63">
                  <c:v>64.3</c:v>
                </c:pt>
                <c:pt idx="64">
                  <c:v>64.4</c:v>
                </c:pt>
                <c:pt idx="65">
                  <c:v>64.9</c:v>
                </c:pt>
                <c:pt idx="66">
                  <c:v>65.7</c:v>
                </c:pt>
                <c:pt idx="67">
                  <c:v>66.6</c:v>
                </c:pt>
                <c:pt idx="68">
                  <c:v>67.7</c:v>
                </c:pt>
                <c:pt idx="69">
                  <c:v>65.5</c:v>
                </c:pt>
                <c:pt idx="70">
                  <c:v>65</c:v>
                </c:pt>
                <c:pt idx="71">
                  <c:v>65.4</c:v>
                </c:pt>
                <c:pt idx="72">
                  <c:v>66.1</c:v>
                </c:pt>
                <c:pt idx="73">
                  <c:v>67.1</c:v>
                </c:pt>
                <c:pt idx="74">
                  <c:v>67.7</c:v>
                </c:pt>
                <c:pt idx="75">
                  <c:v>69.1</c:v>
                </c:pt>
                <c:pt idx="76">
                  <c:v>68.6</c:v>
                </c:pt>
                <c:pt idx="77">
                  <c:v>68.6</c:v>
                </c:pt>
                <c:pt idx="78">
                  <c:v>68.4</c:v>
                </c:pt>
                <c:pt idx="79">
                  <c:v>67.9</c:v>
                </c:pt>
                <c:pt idx="80">
                  <c:v>67.4</c:v>
                </c:pt>
                <c:pt idx="81">
                  <c:v>67.4</c:v>
                </c:pt>
                <c:pt idx="82">
                  <c:v>67</c:v>
                </c:pt>
                <c:pt idx="83">
                  <c:v>66.5</c:v>
                </c:pt>
                <c:pt idx="84">
                  <c:v>66.6</c:v>
                </c:pt>
                <c:pt idx="85">
                  <c:v>67.9</c:v>
                </c:pt>
                <c:pt idx="86">
                  <c:v>68.5</c:v>
                </c:pt>
                <c:pt idx="87">
                  <c:v>68.1</c:v>
                </c:pt>
                <c:pt idx="88">
                  <c:v>67.9</c:v>
                </c:pt>
                <c:pt idx="89">
                  <c:v>67.1</c:v>
                </c:pt>
                <c:pt idx="90">
                  <c:v>66.4</c:v>
                </c:pt>
                <c:pt idx="91">
                  <c:v>66.7</c:v>
                </c:pt>
                <c:pt idx="92">
                  <c:v>67.7</c:v>
                </c:pt>
                <c:pt idx="93">
                  <c:v>68.6</c:v>
                </c:pt>
                <c:pt idx="94">
                  <c:v>68.8</c:v>
                </c:pt>
                <c:pt idx="95">
                  <c:v>69.1</c:v>
                </c:pt>
                <c:pt idx="96">
                  <c:v>69</c:v>
                </c:pt>
                <c:pt idx="97">
                  <c:v>69</c:v>
                </c:pt>
                <c:pt idx="98">
                  <c:v>69.4</c:v>
                </c:pt>
                <c:pt idx="99">
                  <c:v>69.1</c:v>
                </c:pt>
                <c:pt idx="100">
                  <c:v>68.2</c:v>
                </c:pt>
                <c:pt idx="101">
                  <c:v>67.5</c:v>
                </c:pt>
                <c:pt idx="102">
                  <c:v>67.6</c:v>
                </c:pt>
                <c:pt idx="103">
                  <c:v>67.3</c:v>
                </c:pt>
                <c:pt idx="104">
                  <c:v>66.7</c:v>
                </c:pt>
                <c:pt idx="105">
                  <c:v>66.2</c:v>
                </c:pt>
                <c:pt idx="106">
                  <c:v>65.5</c:v>
                </c:pt>
                <c:pt idx="107">
                  <c:v>65.2</c:v>
                </c:pt>
                <c:pt idx="108">
                  <c:v>65.2</c:v>
                </c:pt>
                <c:pt idx="109">
                  <c:v>65.7</c:v>
                </c:pt>
                <c:pt idx="110">
                  <c:v>66.5</c:v>
                </c:pt>
                <c:pt idx="111">
                  <c:v>66.4</c:v>
                </c:pt>
                <c:pt idx="112">
                  <c:v>64.6</c:v>
                </c:pt>
                <c:pt idx="113">
                  <c:v>65</c:v>
                </c:pt>
                <c:pt idx="114">
                  <c:v>66</c:v>
                </c:pt>
                <c:pt idx="115">
                  <c:v>66.5</c:v>
                </c:pt>
                <c:pt idx="116">
                  <c:v>66.8</c:v>
                </c:pt>
                <c:pt idx="117">
                  <c:v>66.6</c:v>
                </c:pt>
                <c:pt idx="118">
                  <c:v>66.7</c:v>
                </c:pt>
                <c:pt idx="119">
                  <c:v>68.1</c:v>
                </c:pt>
                <c:pt idx="120">
                  <c:v>69.5</c:v>
                </c:pt>
                <c:pt idx="121">
                  <c:v>70.2</c:v>
                </c:pt>
                <c:pt idx="122">
                  <c:v>69.9</c:v>
                </c:pt>
                <c:pt idx="123">
                  <c:v>70</c:v>
                </c:pt>
                <c:pt idx="124">
                  <c:v>70.4</c:v>
                </c:pt>
                <c:pt idx="125">
                  <c:v>69.6</c:v>
                </c:pt>
                <c:pt idx="126">
                  <c:v>68.7</c:v>
                </c:pt>
                <c:pt idx="127">
                  <c:v>68.4</c:v>
                </c:pt>
                <c:pt idx="128">
                  <c:v>68.7</c:v>
                </c:pt>
                <c:pt idx="129">
                  <c:v>68.2</c:v>
                </c:pt>
                <c:pt idx="130">
                  <c:v>67.8</c:v>
                </c:pt>
                <c:pt idx="131">
                  <c:v>68.1</c:v>
                </c:pt>
                <c:pt idx="132">
                  <c:v>66.7</c:v>
                </c:pt>
                <c:pt idx="133">
                  <c:v>67</c:v>
                </c:pt>
                <c:pt idx="134">
                  <c:v>66.3</c:v>
                </c:pt>
                <c:pt idx="135">
                  <c:v>66.3</c:v>
                </c:pt>
                <c:pt idx="136">
                  <c:v>66.2</c:v>
                </c:pt>
                <c:pt idx="137">
                  <c:v>66.7</c:v>
                </c:pt>
                <c:pt idx="138">
                  <c:v>68.3</c:v>
                </c:pt>
                <c:pt idx="139">
                  <c:v>69.7</c:v>
                </c:pt>
                <c:pt idx="140">
                  <c:v>70.2</c:v>
                </c:pt>
                <c:pt idx="141">
                  <c:v>70.3</c:v>
                </c:pt>
                <c:pt idx="142">
                  <c:v>70.5</c:v>
                </c:pt>
                <c:pt idx="143">
                  <c:v>72.2</c:v>
                </c:pt>
                <c:pt idx="144">
                  <c:v>71.1</c:v>
                </c:pt>
                <c:pt idx="145">
                  <c:v>72.7</c:v>
                </c:pt>
                <c:pt idx="146">
                  <c:v>72.9</c:v>
                </c:pt>
                <c:pt idx="147">
                  <c:v>72.9</c:v>
                </c:pt>
                <c:pt idx="148">
                  <c:v>73.5</c:v>
                </c:pt>
                <c:pt idx="149">
                  <c:v>73.7</c:v>
                </c:pt>
                <c:pt idx="150">
                  <c:v>74.2</c:v>
                </c:pt>
                <c:pt idx="151">
                  <c:v>74.9</c:v>
                </c:pt>
                <c:pt idx="152">
                  <c:v>75.4</c:v>
                </c:pt>
                <c:pt idx="153">
                  <c:v>75.6</c:v>
                </c:pt>
                <c:pt idx="154">
                  <c:v>75.9</c:v>
                </c:pt>
                <c:pt idx="155">
                  <c:v>76.4</c:v>
                </c:pt>
                <c:pt idx="156">
                  <c:v>75.9</c:v>
                </c:pt>
                <c:pt idx="157">
                  <c:v>75.2</c:v>
                </c:pt>
                <c:pt idx="158">
                  <c:v>74.1</c:v>
                </c:pt>
                <c:pt idx="159">
                  <c:v>76.1</c:v>
                </c:pt>
                <c:pt idx="160">
                  <c:v>76.5</c:v>
                </c:pt>
                <c:pt idx="161">
                  <c:v>77.1</c:v>
                </c:pt>
                <c:pt idx="162">
                  <c:v>78</c:v>
                </c:pt>
                <c:pt idx="163">
                  <c:v>78.7</c:v>
                </c:pt>
                <c:pt idx="164">
                  <c:v>79.4</c:v>
                </c:pt>
                <c:pt idx="165">
                  <c:v>79.8</c:v>
                </c:pt>
                <c:pt idx="166">
                  <c:v>80.4</c:v>
                </c:pt>
                <c:pt idx="167">
                  <c:v>80.1</c:v>
                </c:pt>
                <c:pt idx="168">
                  <c:v>79.2</c:v>
                </c:pt>
                <c:pt idx="169">
                  <c:v>78.7</c:v>
                </c:pt>
                <c:pt idx="170">
                  <c:v>77.4</c:v>
                </c:pt>
                <c:pt idx="171">
                  <c:v>76.2</c:v>
                </c:pt>
                <c:pt idx="172">
                  <c:v>75</c:v>
                </c:pt>
                <c:pt idx="173">
                  <c:v>74.4</c:v>
                </c:pt>
                <c:pt idx="174">
                  <c:v>74.5</c:v>
                </c:pt>
                <c:pt idx="175">
                  <c:v>74.7</c:v>
                </c:pt>
                <c:pt idx="176">
                  <c:v>75.9</c:v>
                </c:pt>
                <c:pt idx="177">
                  <c:v>76.1</c:v>
                </c:pt>
                <c:pt idx="178">
                  <c:v>76</c:v>
                </c:pt>
                <c:pt idx="179">
                  <c:v>74.7</c:v>
                </c:pt>
                <c:pt idx="180">
                  <c:v>74.3</c:v>
                </c:pt>
                <c:pt idx="181">
                  <c:v>74</c:v>
                </c:pt>
                <c:pt idx="182">
                  <c:v>69.3</c:v>
                </c:pt>
                <c:pt idx="183">
                  <c:v>60</c:v>
                </c:pt>
                <c:pt idx="184">
                  <c:v>53.4</c:v>
                </c:pt>
                <c:pt idx="185">
                  <c:v>47.2</c:v>
                </c:pt>
                <c:pt idx="186">
                  <c:v>35.6</c:v>
                </c:pt>
                <c:pt idx="187">
                  <c:v>36.1</c:v>
                </c:pt>
                <c:pt idx="188">
                  <c:v>35.1</c:v>
                </c:pt>
                <c:pt idx="189">
                  <c:v>32.2</c:v>
                </c:pt>
                <c:pt idx="190">
                  <c:v>30.4</c:v>
                </c:pt>
                <c:pt idx="191">
                  <c:v>34.3</c:v>
                </c:pt>
                <c:pt idx="192">
                  <c:v>38.6</c:v>
                </c:pt>
                <c:pt idx="193">
                  <c:v>40.9</c:v>
                </c:pt>
                <c:pt idx="194">
                  <c:v>41</c:v>
                </c:pt>
                <c:pt idx="195">
                  <c:v>37.8</c:v>
                </c:pt>
              </c:numCache>
            </c:numRef>
          </c:xVal>
          <c:yVal>
            <c:numRef>
              <c:f>Data!$Z$815:$Z$1010</c:f>
              <c:numCache>
                <c:ptCount val="196"/>
                <c:pt idx="0">
                  <c:v>22.976002691196236</c:v>
                </c:pt>
                <c:pt idx="1">
                  <c:v>26.245596737572257</c:v>
                </c:pt>
                <c:pt idx="2">
                  <c:v>36.88067703821405</c:v>
                </c:pt>
                <c:pt idx="3">
                  <c:v>74.62224611895675</c:v>
                </c:pt>
                <c:pt idx="4">
                  <c:v>105.10456625129805</c:v>
                </c:pt>
                <c:pt idx="5">
                  <c:v>156.43523668425203</c:v>
                </c:pt>
                <c:pt idx="6">
                  <c:v>198.06331349534025</c:v>
                </c:pt>
                <c:pt idx="7">
                  <c:v>226.4900777288887</c:v>
                </c:pt>
                <c:pt idx="8">
                  <c:v>239.90112555676916</c:v>
                </c:pt>
                <c:pt idx="9">
                  <c:v>250.81357270070276</c:v>
                </c:pt>
                <c:pt idx="10">
                  <c:v>272.6815824694145</c:v>
                </c:pt>
                <c:pt idx="11">
                  <c:v>299.67535308109393</c:v>
                </c:pt>
                <c:pt idx="12">
                  <c:v>330.9966808784012</c:v>
                </c:pt>
                <c:pt idx="13">
                  <c:v>363.2879774169288</c:v>
                </c:pt>
                <c:pt idx="14">
                  <c:v>392.2870153771427</c:v>
                </c:pt>
                <c:pt idx="15">
                  <c:v>401.6907807401757</c:v>
                </c:pt>
                <c:pt idx="16">
                  <c:v>419.67304905244885</c:v>
                </c:pt>
                <c:pt idx="17">
                  <c:v>434.2586986487678</c:v>
                </c:pt>
                <c:pt idx="18">
                  <c:v>452.3117083796552</c:v>
                </c:pt>
                <c:pt idx="19">
                  <c:v>454.8939166529634</c:v>
                </c:pt>
                <c:pt idx="20">
                  <c:v>456.6158350359081</c:v>
                </c:pt>
                <c:pt idx="21">
                  <c:v>472.99189266231286</c:v>
                </c:pt>
                <c:pt idx="22">
                  <c:v>491.1293983193866</c:v>
                </c:pt>
                <c:pt idx="23">
                  <c:v>522.3147311735187</c:v>
                </c:pt>
                <c:pt idx="24">
                  <c:v>545.7808294777375</c:v>
                </c:pt>
                <c:pt idx="25">
                  <c:v>564.950505376463</c:v>
                </c:pt>
                <c:pt idx="26">
                  <c:v>575.4253744690044</c:v>
                </c:pt>
                <c:pt idx="27">
                  <c:v>584.1645368963167</c:v>
                </c:pt>
                <c:pt idx="28">
                  <c:v>601.6705017902361</c:v>
                </c:pt>
                <c:pt idx="29">
                  <c:v>613.9466728970217</c:v>
                </c:pt>
                <c:pt idx="30">
                  <c:v>645.5975581599391</c:v>
                </c:pt>
                <c:pt idx="31">
                  <c:v>675.6012408173306</c:v>
                </c:pt>
                <c:pt idx="32">
                  <c:v>708.3759594281995</c:v>
                </c:pt>
                <c:pt idx="33">
                  <c:v>723.4780949974797</c:v>
                </c:pt>
                <c:pt idx="34">
                  <c:v>746.6287357344103</c:v>
                </c:pt>
                <c:pt idx="35">
                  <c:v>765.374562433509</c:v>
                </c:pt>
                <c:pt idx="36">
                  <c:v>788.642465971911</c:v>
                </c:pt>
                <c:pt idx="37">
                  <c:v>794.9180570510545</c:v>
                </c:pt>
                <c:pt idx="38">
                  <c:v>820.9675770112179</c:v>
                </c:pt>
                <c:pt idx="39">
                  <c:v>831.77063756177</c:v>
                </c:pt>
                <c:pt idx="40">
                  <c:v>852.5158698313727</c:v>
                </c:pt>
                <c:pt idx="41">
                  <c:v>867.8826813057805</c:v>
                </c:pt>
                <c:pt idx="42">
                  <c:v>889.6255295263559</c:v>
                </c:pt>
                <c:pt idx="43">
                  <c:v>904.1524545030143</c:v>
                </c:pt>
                <c:pt idx="44">
                  <c:v>917.7945659530831</c:v>
                </c:pt>
                <c:pt idx="45">
                  <c:v>936.931252481345</c:v>
                </c:pt>
                <c:pt idx="46">
                  <c:v>943.3199607817471</c:v>
                </c:pt>
                <c:pt idx="47">
                  <c:v>959.770673260398</c:v>
                </c:pt>
                <c:pt idx="48">
                  <c:v>974.4209386054572</c:v>
                </c:pt>
                <c:pt idx="49">
                  <c:v>998.2828842550871</c:v>
                </c:pt>
                <c:pt idx="50">
                  <c:v>1013.001313050453</c:v>
                </c:pt>
                <c:pt idx="51">
                  <c:v>1033.281843799804</c:v>
                </c:pt>
                <c:pt idx="52">
                  <c:v>1054.5373093650433</c:v>
                </c:pt>
                <c:pt idx="53">
                  <c:v>1055.4626953772568</c:v>
                </c:pt>
                <c:pt idx="54">
                  <c:v>1075.84732179153</c:v>
                </c:pt>
                <c:pt idx="55">
                  <c:v>1093.4925866167641</c:v>
                </c:pt>
                <c:pt idx="56">
                  <c:v>1107.449592600639</c:v>
                </c:pt>
                <c:pt idx="57">
                  <c:v>1131.697446271132</c:v>
                </c:pt>
                <c:pt idx="58">
                  <c:v>1141.0424296701601</c:v>
                </c:pt>
                <c:pt idx="59">
                  <c:v>1158.8269234283061</c:v>
                </c:pt>
                <c:pt idx="60">
                  <c:v>1176.6495878320952</c:v>
                </c:pt>
                <c:pt idx="61">
                  <c:v>1195.4517047113072</c:v>
                </c:pt>
                <c:pt idx="62">
                  <c:v>1204.8687519577873</c:v>
                </c:pt>
                <c:pt idx="63">
                  <c:v>1205.8110443130674</c:v>
                </c:pt>
                <c:pt idx="64">
                  <c:v>1213.3532349968634</c:v>
                </c:pt>
                <c:pt idx="65">
                  <c:v>1223.734945173568</c:v>
                </c:pt>
                <c:pt idx="66">
                  <c:v>1238.8588220863235</c:v>
                </c:pt>
                <c:pt idx="67">
                  <c:v>1257.8024857644834</c:v>
                </c:pt>
                <c:pt idx="68">
                  <c:v>1275.8390834320776</c:v>
                </c:pt>
                <c:pt idx="69">
                  <c:v>1291.0582425549612</c:v>
                </c:pt>
                <c:pt idx="70">
                  <c:v>1312.030235126164</c:v>
                </c:pt>
                <c:pt idx="71">
                  <c:v>1340.7140334982305</c:v>
                </c:pt>
                <c:pt idx="72">
                  <c:v>1369.4972559802109</c:v>
                </c:pt>
                <c:pt idx="73">
                  <c:v>1378.1517136390396</c:v>
                </c:pt>
                <c:pt idx="74">
                  <c:v>1390.6685422407315</c:v>
                </c:pt>
                <c:pt idx="75">
                  <c:v>1418.6588738261194</c:v>
                </c:pt>
                <c:pt idx="76">
                  <c:v>1432.2052901614325</c:v>
                </c:pt>
                <c:pt idx="77">
                  <c:v>1440.9253845801732</c:v>
                </c:pt>
                <c:pt idx="78">
                  <c:v>1450.6251303063502</c:v>
                </c:pt>
                <c:pt idx="79">
                  <c:v>1463.2517621135278</c:v>
                </c:pt>
                <c:pt idx="80">
                  <c:v>1476.8711793192776</c:v>
                </c:pt>
                <c:pt idx="81">
                  <c:v>1493.4391295749658</c:v>
                </c:pt>
                <c:pt idx="82">
                  <c:v>1507.1081884178345</c:v>
                </c:pt>
                <c:pt idx="83">
                  <c:v>1516.8855960845717</c:v>
                </c:pt>
                <c:pt idx="84">
                  <c:v>1533.5336555936888</c:v>
                </c:pt>
                <c:pt idx="85">
                  <c:v>1551.197468056057</c:v>
                </c:pt>
                <c:pt idx="86">
                  <c:v>1562.010546244752</c:v>
                </c:pt>
                <c:pt idx="87">
                  <c:v>1574.8078183923953</c:v>
                </c:pt>
                <c:pt idx="88">
                  <c:v>1594.5345205593894</c:v>
                </c:pt>
                <c:pt idx="89">
                  <c:v>1616.2881565037715</c:v>
                </c:pt>
                <c:pt idx="90">
                  <c:v>1640.0845707501587</c:v>
                </c:pt>
                <c:pt idx="91">
                  <c:v>1653.997369505916</c:v>
                </c:pt>
                <c:pt idx="92">
                  <c:v>1675.9075441485106</c:v>
                </c:pt>
                <c:pt idx="93">
                  <c:v>1684.8874864292213</c:v>
                </c:pt>
                <c:pt idx="94">
                  <c:v>1684.8874864292213</c:v>
                </c:pt>
                <c:pt idx="95">
                  <c:v>1710.8842247807702</c:v>
                </c:pt>
                <c:pt idx="96">
                  <c:v>1720.9046813750128</c:v>
                </c:pt>
                <c:pt idx="97">
                  <c:v>1727.92620255244</c:v>
                </c:pt>
                <c:pt idx="98">
                  <c:v>1722.9102245249617</c:v>
                </c:pt>
                <c:pt idx="99">
                  <c:v>1717.8972745556382</c:v>
                </c:pt>
                <c:pt idx="100">
                  <c:v>1720.9046813750128</c:v>
                </c:pt>
                <c:pt idx="101">
                  <c:v>1717.8972745556382</c:v>
                </c:pt>
                <c:pt idx="102">
                  <c:v>1717.8972745556382</c:v>
                </c:pt>
                <c:pt idx="103">
                  <c:v>1719.902091410377</c:v>
                </c:pt>
                <c:pt idx="104">
                  <c:v>1722.9102245249617</c:v>
                </c:pt>
                <c:pt idx="105">
                  <c:v>1725.9194477403546</c:v>
                </c:pt>
                <c:pt idx="106">
                  <c:v>1726.9227645266897</c:v>
                </c:pt>
                <c:pt idx="107">
                  <c:v>1720.9046813750128</c:v>
                </c:pt>
                <c:pt idx="108">
                  <c:v>1721.90739240346</c:v>
                </c:pt>
                <c:pt idx="109">
                  <c:v>1720.9046813750128</c:v>
                </c:pt>
                <c:pt idx="110">
                  <c:v>1726.9227645266897</c:v>
                </c:pt>
                <c:pt idx="111">
                  <c:v>1723.9131777687676</c:v>
                </c:pt>
                <c:pt idx="112">
                  <c:v>1718.8996224803252</c:v>
                </c:pt>
                <c:pt idx="113">
                  <c:v>1718.8996224803252</c:v>
                </c:pt>
                <c:pt idx="114">
                  <c:v>1712.8873489907019</c:v>
                </c:pt>
                <c:pt idx="115">
                  <c:v>1716.8950476071038</c:v>
                </c:pt>
                <c:pt idx="116">
                  <c:v>1715.892941605525</c:v>
                </c:pt>
                <c:pt idx="117">
                  <c:v>1713.8890923264955</c:v>
                </c:pt>
                <c:pt idx="118">
                  <c:v>1710.8842247807702</c:v>
                </c:pt>
                <c:pt idx="119">
                  <c:v>1712.8873489907019</c:v>
                </c:pt>
                <c:pt idx="120">
                  <c:v>1714.8909565217152</c:v>
                </c:pt>
                <c:pt idx="121">
                  <c:v>1713.8890923264955</c:v>
                </c:pt>
                <c:pt idx="122">
                  <c:v>1712.8873489907019</c:v>
                </c:pt>
                <c:pt idx="123">
                  <c:v>1702.87655649196</c:v>
                </c:pt>
                <c:pt idx="124">
                  <c:v>1689.880542542617</c:v>
                </c:pt>
                <c:pt idx="125">
                  <c:v>1704.877749747097</c:v>
                </c:pt>
                <c:pt idx="126">
                  <c:v>1718.8996224803252</c:v>
                </c:pt>
                <c:pt idx="127">
                  <c:v>1724.9162521641413</c:v>
                </c:pt>
                <c:pt idx="128">
                  <c:v>1730.9372443592886</c:v>
                </c:pt>
                <c:pt idx="129">
                  <c:v>1725.9194477403546</c:v>
                </c:pt>
                <c:pt idx="130">
                  <c:v>1720.9046813750128</c:v>
                </c:pt>
                <c:pt idx="131">
                  <c:v>1727.92620255244</c:v>
                </c:pt>
                <c:pt idx="132">
                  <c:v>1728.929761846911</c:v>
                </c:pt>
                <c:pt idx="133">
                  <c:v>1732.9452122984637</c:v>
                </c:pt>
                <c:pt idx="134">
                  <c:v>1725.9194477403546</c:v>
                </c:pt>
                <c:pt idx="135">
                  <c:v>1721.90739240346</c:v>
                </c:pt>
                <c:pt idx="136">
                  <c:v>1717.8972745556382</c:v>
                </c:pt>
                <c:pt idx="137">
                  <c:v>1713.8890923264955</c:v>
                </c:pt>
                <c:pt idx="138">
                  <c:v>1712.8873489907019</c:v>
                </c:pt>
                <c:pt idx="139">
                  <c:v>1706.8794253918384</c:v>
                </c:pt>
                <c:pt idx="140">
                  <c:v>1725.9194477403546</c:v>
                </c:pt>
                <c:pt idx="141">
                  <c:v>1747.0145995692776</c:v>
                </c:pt>
                <c:pt idx="142">
                  <c:v>1763.1231426847623</c:v>
                </c:pt>
                <c:pt idx="143">
                  <c:v>1772.1979492886007</c:v>
                </c:pt>
                <c:pt idx="144">
                  <c:v>1782.292712715112</c:v>
                </c:pt>
                <c:pt idx="145">
                  <c:v>1778.253334611869</c:v>
                </c:pt>
                <c:pt idx="146">
                  <c:v>1792.399762857686</c:v>
                </c:pt>
                <c:pt idx="147">
                  <c:v>1799.4820245850717</c:v>
                </c:pt>
                <c:pt idx="148">
                  <c:v>1813.6646947654285</c:v>
                </c:pt>
                <c:pt idx="149">
                  <c:v>1838.034342107496</c:v>
                </c:pt>
                <c:pt idx="150">
                  <c:v>1864.5157500120704</c:v>
                </c:pt>
                <c:pt idx="151">
                  <c:v>1876.7664796085005</c:v>
                </c:pt>
                <c:pt idx="152">
                  <c:v>1892.1053511061941</c:v>
                </c:pt>
                <c:pt idx="153">
                  <c:v>1906.4472395969974</c:v>
                </c:pt>
                <c:pt idx="154">
                  <c:v>1929.0346583436926</c:v>
                </c:pt>
                <c:pt idx="155">
                  <c:v>1936.2344679981736</c:v>
                </c:pt>
                <c:pt idx="156">
                  <c:v>1955.8083342746384</c:v>
                </c:pt>
                <c:pt idx="157">
                  <c:v>1970.2607644777277</c:v>
                </c:pt>
                <c:pt idx="158">
                  <c:v>1975.4284486148827</c:v>
                </c:pt>
                <c:pt idx="159">
                  <c:v>1977.4964230676082</c:v>
                </c:pt>
                <c:pt idx="160">
                  <c:v>1996.131404668957</c:v>
                </c:pt>
                <c:pt idx="161">
                  <c:v>2008.5779991131121</c:v>
                </c:pt>
                <c:pt idx="162">
                  <c:v>2011.6925648952006</c:v>
                </c:pt>
                <c:pt idx="163">
                  <c:v>2025.2025319369945</c:v>
                </c:pt>
                <c:pt idx="164">
                  <c:v>2033.527295914408</c:v>
                </c:pt>
                <c:pt idx="165">
                  <c:v>2049.15875821736</c:v>
                </c:pt>
                <c:pt idx="166">
                  <c:v>2058.5517790577665</c:v>
                </c:pt>
                <c:pt idx="167">
                  <c:v>2076.3231930697143</c:v>
                </c:pt>
                <c:pt idx="168">
                  <c:v>2101.4771732942168</c:v>
                </c:pt>
                <c:pt idx="169">
                  <c:v>2120.392788243338</c:v>
                </c:pt>
                <c:pt idx="170">
                  <c:v>2143.5705411979147</c:v>
                </c:pt>
                <c:pt idx="171">
                  <c:v>2161.525037645581</c:v>
                </c:pt>
                <c:pt idx="172">
                  <c:v>2158.353774910074</c:v>
                </c:pt>
                <c:pt idx="173">
                  <c:v>2189.0601649886626</c:v>
                </c:pt>
                <c:pt idx="174">
                  <c:v>2208.1765725481223</c:v>
                </c:pt>
                <c:pt idx="175">
                  <c:v>2233.7337654493103</c:v>
                </c:pt>
                <c:pt idx="176">
                  <c:v>2255.0916768426846</c:v>
                </c:pt>
                <c:pt idx="177">
                  <c:v>2275.432701139729</c:v>
                </c:pt>
                <c:pt idx="178">
                  <c:v>2296.898271764029</c:v>
                </c:pt>
                <c:pt idx="179">
                  <c:v>2316.2648424360154</c:v>
                </c:pt>
                <c:pt idx="180">
                  <c:v>2334.5970586113385</c:v>
                </c:pt>
                <c:pt idx="181">
                  <c:v>2357.298755860835</c:v>
                </c:pt>
                <c:pt idx="182">
                  <c:v>2384.405757055237</c:v>
                </c:pt>
                <c:pt idx="183">
                  <c:v>2400.7125333343192</c:v>
                </c:pt>
                <c:pt idx="184">
                  <c:v>2408.3333348661117</c:v>
                </c:pt>
                <c:pt idx="185">
                  <c:v>2418.14179618735</c:v>
                </c:pt>
                <c:pt idx="186">
                  <c:v>2436.7005593614604</c:v>
                </c:pt>
                <c:pt idx="187">
                  <c:v>2443.2606266192893</c:v>
                </c:pt>
                <c:pt idx="188">
                  <c:v>2466.261759680826</c:v>
                </c:pt>
                <c:pt idx="189">
                  <c:v>2498.1303344648936</c:v>
                </c:pt>
                <c:pt idx="190">
                  <c:v>2526.806513271177</c:v>
                </c:pt>
                <c:pt idx="191">
                  <c:v>2541.181823850508</c:v>
                </c:pt>
                <c:pt idx="192">
                  <c:v>2542.288648426889</c:v>
                </c:pt>
                <c:pt idx="193">
                  <c:v>2548.932695751863</c:v>
                </c:pt>
                <c:pt idx="194">
                  <c:v>2551.1485600403935</c:v>
                </c:pt>
                <c:pt idx="195">
                  <c:v>2573.33978482374</c:v>
                </c:pt>
              </c:numCache>
            </c:numRef>
          </c:yVal>
          <c:smooth val="0"/>
        </c:ser>
        <c:axId val="19463439"/>
        <c:axId val="40953224"/>
      </c:scatterChart>
      <c:valAx>
        <c:axId val="19463439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 / 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953224"/>
        <c:crosses val="autoZero"/>
        <c:crossBetween val="midCat"/>
        <c:dispUnits/>
      </c:valAx>
      <c:valAx>
        <c:axId val="40953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463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134"/>
          <c:w val="0.1855"/>
          <c:h val="0.04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ESN Profile 1924-1957 UT 6/8/2000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Data!$Z$815</c:f>
              <c:strCache>
                <c:ptCount val="1"/>
                <c:pt idx="0">
                  <c:v>23.0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Data!$R$816:$R$1010</c:f>
              <c:numCache>
                <c:ptCount val="195"/>
                <c:pt idx="0">
                  <c:v>1.33E-05</c:v>
                </c:pt>
                <c:pt idx="6">
                  <c:v>7.53E-06</c:v>
                </c:pt>
                <c:pt idx="12">
                  <c:v>1.17E-05</c:v>
                </c:pt>
                <c:pt idx="18">
                  <c:v>6.98E-06</c:v>
                </c:pt>
                <c:pt idx="24">
                  <c:v>9.54E-06</c:v>
                </c:pt>
                <c:pt idx="30">
                  <c:v>1.27E-05</c:v>
                </c:pt>
                <c:pt idx="36">
                  <c:v>8.7E-06</c:v>
                </c:pt>
                <c:pt idx="42">
                  <c:v>8.64E-06</c:v>
                </c:pt>
                <c:pt idx="48">
                  <c:v>1.22E-05</c:v>
                </c:pt>
                <c:pt idx="54">
                  <c:v>1.09E-05</c:v>
                </c:pt>
                <c:pt idx="60">
                  <c:v>5.55E-06</c:v>
                </c:pt>
                <c:pt idx="66">
                  <c:v>9.45E-06</c:v>
                </c:pt>
                <c:pt idx="72">
                  <c:v>7.29E-06</c:v>
                </c:pt>
                <c:pt idx="78">
                  <c:v>7.34E-06</c:v>
                </c:pt>
                <c:pt idx="84">
                  <c:v>6.06E-06</c:v>
                </c:pt>
                <c:pt idx="90">
                  <c:v>6.11E-06</c:v>
                </c:pt>
                <c:pt idx="96">
                  <c:v>8.51E-06</c:v>
                </c:pt>
                <c:pt idx="102">
                  <c:v>5.72E-06</c:v>
                </c:pt>
                <c:pt idx="108">
                  <c:v>7.3E-06</c:v>
                </c:pt>
                <c:pt idx="114">
                  <c:v>7.4E-06</c:v>
                </c:pt>
                <c:pt idx="120">
                  <c:v>1.2E-05</c:v>
                </c:pt>
                <c:pt idx="126">
                  <c:v>6.9E-06</c:v>
                </c:pt>
                <c:pt idx="132">
                  <c:v>4.38E-06</c:v>
                </c:pt>
                <c:pt idx="138">
                  <c:v>8.25E-06</c:v>
                </c:pt>
                <c:pt idx="144">
                  <c:v>8.61E-06</c:v>
                </c:pt>
                <c:pt idx="150">
                  <c:v>8.09E-06</c:v>
                </c:pt>
                <c:pt idx="156">
                  <c:v>5.4E-06</c:v>
                </c:pt>
                <c:pt idx="162">
                  <c:v>6.66E-06</c:v>
                </c:pt>
                <c:pt idx="168">
                  <c:v>2.1E-06</c:v>
                </c:pt>
                <c:pt idx="174">
                  <c:v>-2.17E-06</c:v>
                </c:pt>
                <c:pt idx="180">
                  <c:v>-6.74E-06</c:v>
                </c:pt>
                <c:pt idx="186">
                  <c:v>-6.45E-05</c:v>
                </c:pt>
                <c:pt idx="192">
                  <c:v>-2.04E-06</c:v>
                </c:pt>
              </c:numCache>
            </c:numRef>
          </c:xVal>
          <c:yVal>
            <c:numRef>
              <c:f>Data!$Z$816:$Z$1010</c:f>
              <c:numCache>
                <c:ptCount val="195"/>
                <c:pt idx="0">
                  <c:v>26.245596737572257</c:v>
                </c:pt>
                <c:pt idx="1">
                  <c:v>36.88067703821405</c:v>
                </c:pt>
                <c:pt idx="2">
                  <c:v>74.62224611895675</c:v>
                </c:pt>
                <c:pt idx="3">
                  <c:v>105.10456625129805</c:v>
                </c:pt>
                <c:pt idx="4">
                  <c:v>156.43523668425203</c:v>
                </c:pt>
                <c:pt idx="5">
                  <c:v>198.06331349534025</c:v>
                </c:pt>
                <c:pt idx="6">
                  <c:v>226.4900777288887</c:v>
                </c:pt>
                <c:pt idx="7">
                  <c:v>239.90112555676916</c:v>
                </c:pt>
                <c:pt idx="8">
                  <c:v>250.81357270070276</c:v>
                </c:pt>
                <c:pt idx="9">
                  <c:v>272.6815824694145</c:v>
                </c:pt>
                <c:pt idx="10">
                  <c:v>299.67535308109393</c:v>
                </c:pt>
                <c:pt idx="11">
                  <c:v>330.9966808784012</c:v>
                </c:pt>
                <c:pt idx="12">
                  <c:v>363.2879774169288</c:v>
                </c:pt>
                <c:pt idx="13">
                  <c:v>392.2870153771427</c:v>
                </c:pt>
                <c:pt idx="14">
                  <c:v>401.6907807401757</c:v>
                </c:pt>
                <c:pt idx="15">
                  <c:v>419.67304905244885</c:v>
                </c:pt>
                <c:pt idx="16">
                  <c:v>434.2586986487678</c:v>
                </c:pt>
                <c:pt idx="17">
                  <c:v>452.3117083796552</c:v>
                </c:pt>
                <c:pt idx="18">
                  <c:v>454.8939166529634</c:v>
                </c:pt>
                <c:pt idx="19">
                  <c:v>456.6158350359081</c:v>
                </c:pt>
                <c:pt idx="20">
                  <c:v>472.99189266231286</c:v>
                </c:pt>
                <c:pt idx="21">
                  <c:v>491.1293983193866</c:v>
                </c:pt>
                <c:pt idx="22">
                  <c:v>522.3147311735187</c:v>
                </c:pt>
                <c:pt idx="23">
                  <c:v>545.7808294777375</c:v>
                </c:pt>
                <c:pt idx="24">
                  <c:v>564.950505376463</c:v>
                </c:pt>
                <c:pt idx="25">
                  <c:v>575.4253744690044</c:v>
                </c:pt>
                <c:pt idx="26">
                  <c:v>584.1645368963167</c:v>
                </c:pt>
                <c:pt idx="27">
                  <c:v>601.6705017902361</c:v>
                </c:pt>
                <c:pt idx="28">
                  <c:v>613.9466728970217</c:v>
                </c:pt>
                <c:pt idx="29">
                  <c:v>645.5975581599391</c:v>
                </c:pt>
                <c:pt idx="30">
                  <c:v>675.6012408173306</c:v>
                </c:pt>
                <c:pt idx="31">
                  <c:v>708.3759594281995</c:v>
                </c:pt>
                <c:pt idx="32">
                  <c:v>723.4780949974797</c:v>
                </c:pt>
                <c:pt idx="33">
                  <c:v>746.6287357344103</c:v>
                </c:pt>
                <c:pt idx="34">
                  <c:v>765.374562433509</c:v>
                </c:pt>
                <c:pt idx="35">
                  <c:v>788.642465971911</c:v>
                </c:pt>
                <c:pt idx="36">
                  <c:v>794.9180570510545</c:v>
                </c:pt>
                <c:pt idx="37">
                  <c:v>820.9675770112179</c:v>
                </c:pt>
                <c:pt idx="38">
                  <c:v>831.77063756177</c:v>
                </c:pt>
                <c:pt idx="39">
                  <c:v>852.5158698313727</c:v>
                </c:pt>
                <c:pt idx="40">
                  <c:v>867.8826813057805</c:v>
                </c:pt>
                <c:pt idx="41">
                  <c:v>889.6255295263559</c:v>
                </c:pt>
                <c:pt idx="42">
                  <c:v>904.1524545030143</c:v>
                </c:pt>
                <c:pt idx="43">
                  <c:v>917.7945659530831</c:v>
                </c:pt>
                <c:pt idx="44">
                  <c:v>936.931252481345</c:v>
                </c:pt>
                <c:pt idx="45">
                  <c:v>943.3199607817471</c:v>
                </c:pt>
                <c:pt idx="46">
                  <c:v>959.770673260398</c:v>
                </c:pt>
                <c:pt idx="47">
                  <c:v>974.4209386054572</c:v>
                </c:pt>
                <c:pt idx="48">
                  <c:v>998.2828842550871</c:v>
                </c:pt>
                <c:pt idx="49">
                  <c:v>1013.001313050453</c:v>
                </c:pt>
                <c:pt idx="50">
                  <c:v>1033.281843799804</c:v>
                </c:pt>
                <c:pt idx="51">
                  <c:v>1054.5373093650433</c:v>
                </c:pt>
                <c:pt idx="52">
                  <c:v>1055.4626953772568</c:v>
                </c:pt>
                <c:pt idx="53">
                  <c:v>1075.84732179153</c:v>
                </c:pt>
                <c:pt idx="54">
                  <c:v>1093.4925866167641</c:v>
                </c:pt>
                <c:pt idx="55">
                  <c:v>1107.449592600639</c:v>
                </c:pt>
                <c:pt idx="56">
                  <c:v>1131.697446271132</c:v>
                </c:pt>
                <c:pt idx="57">
                  <c:v>1141.0424296701601</c:v>
                </c:pt>
                <c:pt idx="58">
                  <c:v>1158.8269234283061</c:v>
                </c:pt>
                <c:pt idx="59">
                  <c:v>1176.6495878320952</c:v>
                </c:pt>
                <c:pt idx="60">
                  <c:v>1195.4517047113072</c:v>
                </c:pt>
                <c:pt idx="61">
                  <c:v>1204.8687519577873</c:v>
                </c:pt>
                <c:pt idx="62">
                  <c:v>1205.8110443130674</c:v>
                </c:pt>
                <c:pt idx="63">
                  <c:v>1213.3532349968634</c:v>
                </c:pt>
                <c:pt idx="64">
                  <c:v>1223.734945173568</c:v>
                </c:pt>
                <c:pt idx="65">
                  <c:v>1238.8588220863235</c:v>
                </c:pt>
                <c:pt idx="66">
                  <c:v>1257.8024857644834</c:v>
                </c:pt>
                <c:pt idx="67">
                  <c:v>1275.8390834320776</c:v>
                </c:pt>
                <c:pt idx="68">
                  <c:v>1291.0582425549612</c:v>
                </c:pt>
                <c:pt idx="69">
                  <c:v>1312.030235126164</c:v>
                </c:pt>
                <c:pt idx="70">
                  <c:v>1340.7140334982305</c:v>
                </c:pt>
                <c:pt idx="71">
                  <c:v>1369.4972559802109</c:v>
                </c:pt>
                <c:pt idx="72">
                  <c:v>1378.1517136390396</c:v>
                </c:pt>
                <c:pt idx="73">
                  <c:v>1390.6685422407315</c:v>
                </c:pt>
                <c:pt idx="74">
                  <c:v>1418.6588738261194</c:v>
                </c:pt>
                <c:pt idx="75">
                  <c:v>1432.2052901614325</c:v>
                </c:pt>
                <c:pt idx="76">
                  <c:v>1440.9253845801732</c:v>
                </c:pt>
                <c:pt idx="77">
                  <c:v>1450.6251303063502</c:v>
                </c:pt>
                <c:pt idx="78">
                  <c:v>1463.2517621135278</c:v>
                </c:pt>
                <c:pt idx="79">
                  <c:v>1476.8711793192776</c:v>
                </c:pt>
                <c:pt idx="80">
                  <c:v>1493.4391295749658</c:v>
                </c:pt>
                <c:pt idx="81">
                  <c:v>1507.1081884178345</c:v>
                </c:pt>
                <c:pt idx="82">
                  <c:v>1516.8855960845717</c:v>
                </c:pt>
                <c:pt idx="83">
                  <c:v>1533.5336555936888</c:v>
                </c:pt>
                <c:pt idx="84">
                  <c:v>1551.197468056057</c:v>
                </c:pt>
                <c:pt idx="85">
                  <c:v>1562.010546244752</c:v>
                </c:pt>
                <c:pt idx="86">
                  <c:v>1574.8078183923953</c:v>
                </c:pt>
                <c:pt idx="87">
                  <c:v>1594.5345205593894</c:v>
                </c:pt>
                <c:pt idx="88">
                  <c:v>1616.2881565037715</c:v>
                </c:pt>
                <c:pt idx="89">
                  <c:v>1640.0845707501587</c:v>
                </c:pt>
                <c:pt idx="90">
                  <c:v>1653.997369505916</c:v>
                </c:pt>
                <c:pt idx="91">
                  <c:v>1675.9075441485106</c:v>
                </c:pt>
                <c:pt idx="92">
                  <c:v>1684.8874864292213</c:v>
                </c:pt>
                <c:pt idx="93">
                  <c:v>1684.8874864292213</c:v>
                </c:pt>
                <c:pt idx="94">
                  <c:v>1710.8842247807702</c:v>
                </c:pt>
                <c:pt idx="95">
                  <c:v>1720.9046813750128</c:v>
                </c:pt>
                <c:pt idx="96">
                  <c:v>1727.92620255244</c:v>
                </c:pt>
                <c:pt idx="97">
                  <c:v>1722.9102245249617</c:v>
                </c:pt>
                <c:pt idx="98">
                  <c:v>1717.8972745556382</c:v>
                </c:pt>
                <c:pt idx="99">
                  <c:v>1720.9046813750128</c:v>
                </c:pt>
                <c:pt idx="100">
                  <c:v>1717.8972745556382</c:v>
                </c:pt>
                <c:pt idx="101">
                  <c:v>1717.8972745556382</c:v>
                </c:pt>
                <c:pt idx="102">
                  <c:v>1719.902091410377</c:v>
                </c:pt>
                <c:pt idx="103">
                  <c:v>1722.9102245249617</c:v>
                </c:pt>
                <c:pt idx="104">
                  <c:v>1725.9194477403546</c:v>
                </c:pt>
                <c:pt idx="105">
                  <c:v>1726.9227645266897</c:v>
                </c:pt>
                <c:pt idx="106">
                  <c:v>1720.9046813750128</c:v>
                </c:pt>
                <c:pt idx="107">
                  <c:v>1721.90739240346</c:v>
                </c:pt>
                <c:pt idx="108">
                  <c:v>1720.9046813750128</c:v>
                </c:pt>
                <c:pt idx="109">
                  <c:v>1726.9227645266897</c:v>
                </c:pt>
                <c:pt idx="110">
                  <c:v>1723.9131777687676</c:v>
                </c:pt>
                <c:pt idx="111">
                  <c:v>1718.8996224803252</c:v>
                </c:pt>
                <c:pt idx="112">
                  <c:v>1718.8996224803252</c:v>
                </c:pt>
                <c:pt idx="113">
                  <c:v>1712.8873489907019</c:v>
                </c:pt>
                <c:pt idx="114">
                  <c:v>1716.8950476071038</c:v>
                </c:pt>
                <c:pt idx="115">
                  <c:v>1715.892941605525</c:v>
                </c:pt>
                <c:pt idx="116">
                  <c:v>1713.8890923264955</c:v>
                </c:pt>
                <c:pt idx="117">
                  <c:v>1710.8842247807702</c:v>
                </c:pt>
                <c:pt idx="118">
                  <c:v>1712.8873489907019</c:v>
                </c:pt>
                <c:pt idx="119">
                  <c:v>1714.8909565217152</c:v>
                </c:pt>
                <c:pt idx="120">
                  <c:v>1713.8890923264955</c:v>
                </c:pt>
                <c:pt idx="121">
                  <c:v>1712.8873489907019</c:v>
                </c:pt>
                <c:pt idx="122">
                  <c:v>1702.87655649196</c:v>
                </c:pt>
                <c:pt idx="123">
                  <c:v>1689.880542542617</c:v>
                </c:pt>
                <c:pt idx="124">
                  <c:v>1704.877749747097</c:v>
                </c:pt>
                <c:pt idx="125">
                  <c:v>1718.8996224803252</c:v>
                </c:pt>
                <c:pt idx="126">
                  <c:v>1724.9162521641413</c:v>
                </c:pt>
                <c:pt idx="127">
                  <c:v>1730.9372443592886</c:v>
                </c:pt>
                <c:pt idx="128">
                  <c:v>1725.9194477403546</c:v>
                </c:pt>
                <c:pt idx="129">
                  <c:v>1720.9046813750128</c:v>
                </c:pt>
                <c:pt idx="130">
                  <c:v>1727.92620255244</c:v>
                </c:pt>
                <c:pt idx="131">
                  <c:v>1728.929761846911</c:v>
                </c:pt>
                <c:pt idx="132">
                  <c:v>1732.9452122984637</c:v>
                </c:pt>
                <c:pt idx="133">
                  <c:v>1725.9194477403546</c:v>
                </c:pt>
                <c:pt idx="134">
                  <c:v>1721.90739240346</c:v>
                </c:pt>
                <c:pt idx="135">
                  <c:v>1717.8972745556382</c:v>
                </c:pt>
                <c:pt idx="136">
                  <c:v>1713.8890923264955</c:v>
                </c:pt>
                <c:pt idx="137">
                  <c:v>1712.8873489907019</c:v>
                </c:pt>
                <c:pt idx="138">
                  <c:v>1706.8794253918384</c:v>
                </c:pt>
                <c:pt idx="139">
                  <c:v>1725.9194477403546</c:v>
                </c:pt>
                <c:pt idx="140">
                  <c:v>1747.0145995692776</c:v>
                </c:pt>
                <c:pt idx="141">
                  <c:v>1763.1231426847623</c:v>
                </c:pt>
                <c:pt idx="142">
                  <c:v>1772.1979492886007</c:v>
                </c:pt>
                <c:pt idx="143">
                  <c:v>1782.292712715112</c:v>
                </c:pt>
                <c:pt idx="144">
                  <c:v>1778.253334611869</c:v>
                </c:pt>
                <c:pt idx="145">
                  <c:v>1792.399762857686</c:v>
                </c:pt>
                <c:pt idx="146">
                  <c:v>1799.4820245850717</c:v>
                </c:pt>
                <c:pt idx="147">
                  <c:v>1813.6646947654285</c:v>
                </c:pt>
                <c:pt idx="148">
                  <c:v>1838.034342107496</c:v>
                </c:pt>
                <c:pt idx="149">
                  <c:v>1864.5157500120704</c:v>
                </c:pt>
                <c:pt idx="150">
                  <c:v>1876.7664796085005</c:v>
                </c:pt>
                <c:pt idx="151">
                  <c:v>1892.1053511061941</c:v>
                </c:pt>
                <c:pt idx="152">
                  <c:v>1906.4472395969974</c:v>
                </c:pt>
                <c:pt idx="153">
                  <c:v>1929.0346583436926</c:v>
                </c:pt>
                <c:pt idx="154">
                  <c:v>1936.2344679981736</c:v>
                </c:pt>
                <c:pt idx="155">
                  <c:v>1955.8083342746384</c:v>
                </c:pt>
                <c:pt idx="156">
                  <c:v>1970.2607644777277</c:v>
                </c:pt>
                <c:pt idx="157">
                  <c:v>1975.4284486148827</c:v>
                </c:pt>
                <c:pt idx="158">
                  <c:v>1977.4964230676082</c:v>
                </c:pt>
                <c:pt idx="159">
                  <c:v>1996.131404668957</c:v>
                </c:pt>
                <c:pt idx="160">
                  <c:v>2008.5779991131121</c:v>
                </c:pt>
                <c:pt idx="161">
                  <c:v>2011.6925648952006</c:v>
                </c:pt>
                <c:pt idx="162">
                  <c:v>2025.2025319369945</c:v>
                </c:pt>
                <c:pt idx="163">
                  <c:v>2033.527295914408</c:v>
                </c:pt>
                <c:pt idx="164">
                  <c:v>2049.15875821736</c:v>
                </c:pt>
                <c:pt idx="165">
                  <c:v>2058.5517790577665</c:v>
                </c:pt>
                <c:pt idx="166">
                  <c:v>2076.3231930697143</c:v>
                </c:pt>
                <c:pt idx="167">
                  <c:v>2101.4771732942168</c:v>
                </c:pt>
                <c:pt idx="168">
                  <c:v>2120.392788243338</c:v>
                </c:pt>
                <c:pt idx="169">
                  <c:v>2143.5705411979147</c:v>
                </c:pt>
                <c:pt idx="170">
                  <c:v>2161.525037645581</c:v>
                </c:pt>
                <c:pt idx="171">
                  <c:v>2158.353774910074</c:v>
                </c:pt>
                <c:pt idx="172">
                  <c:v>2189.0601649886626</c:v>
                </c:pt>
                <c:pt idx="173">
                  <c:v>2208.1765725481223</c:v>
                </c:pt>
                <c:pt idx="174">
                  <c:v>2233.7337654493103</c:v>
                </c:pt>
                <c:pt idx="175">
                  <c:v>2255.0916768426846</c:v>
                </c:pt>
                <c:pt idx="176">
                  <c:v>2275.432701139729</c:v>
                </c:pt>
                <c:pt idx="177">
                  <c:v>2296.898271764029</c:v>
                </c:pt>
                <c:pt idx="178">
                  <c:v>2316.2648424360154</c:v>
                </c:pt>
                <c:pt idx="179">
                  <c:v>2334.5970586113385</c:v>
                </c:pt>
                <c:pt idx="180">
                  <c:v>2357.298755860835</c:v>
                </c:pt>
                <c:pt idx="181">
                  <c:v>2384.405757055237</c:v>
                </c:pt>
                <c:pt idx="182">
                  <c:v>2400.7125333343192</c:v>
                </c:pt>
                <c:pt idx="183">
                  <c:v>2408.3333348661117</c:v>
                </c:pt>
                <c:pt idx="184">
                  <c:v>2418.14179618735</c:v>
                </c:pt>
                <c:pt idx="185">
                  <c:v>2436.7005593614604</c:v>
                </c:pt>
                <c:pt idx="186">
                  <c:v>2443.2606266192893</c:v>
                </c:pt>
                <c:pt idx="187">
                  <c:v>2466.261759680826</c:v>
                </c:pt>
                <c:pt idx="188">
                  <c:v>2498.1303344648936</c:v>
                </c:pt>
                <c:pt idx="189">
                  <c:v>2526.806513271177</c:v>
                </c:pt>
                <c:pt idx="190">
                  <c:v>2541.181823850508</c:v>
                </c:pt>
                <c:pt idx="191">
                  <c:v>2542.288648426889</c:v>
                </c:pt>
                <c:pt idx="192">
                  <c:v>2548.932695751863</c:v>
                </c:pt>
                <c:pt idx="193">
                  <c:v>2551.1485600403935</c:v>
                </c:pt>
                <c:pt idx="194">
                  <c:v>2573.33978482374</c:v>
                </c:pt>
              </c:numCache>
            </c:numRef>
          </c:yVal>
          <c:smooth val="0"/>
        </c:ser>
        <c:axId val="33034697"/>
        <c:axId val="28876818"/>
      </c:scatterChart>
      <c:valAx>
        <c:axId val="33034697"/>
        <c:scaling>
          <c:orientation val="minMax"/>
          <c:max val="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8876818"/>
        <c:crosses val="autoZero"/>
        <c:crossBetween val="midCat"/>
        <c:dispUnits/>
      </c:valAx>
      <c:valAx>
        <c:axId val="2887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0346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ESN Profile 1924-1957 UT 6/8/2000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675"/>
          <c:w val="0.88875"/>
          <c:h val="0.8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Data!$U$815:$U$1010</c:f>
              <c:numCache>
                <c:ptCount val="196"/>
                <c:pt idx="0">
                  <c:v>1453.315166666667</c:v>
                </c:pt>
                <c:pt idx="1">
                  <c:v>1514.403</c:v>
                </c:pt>
                <c:pt idx="2">
                  <c:v>1426.7459999999999</c:v>
                </c:pt>
                <c:pt idx="3">
                  <c:v>1356.589</c:v>
                </c:pt>
                <c:pt idx="4">
                  <c:v>1356.4268333333332</c:v>
                </c:pt>
                <c:pt idx="5">
                  <c:v>1330.0145</c:v>
                </c:pt>
                <c:pt idx="6">
                  <c:v>1303.6074999999998</c:v>
                </c:pt>
                <c:pt idx="7">
                  <c:v>1285.9505000000001</c:v>
                </c:pt>
                <c:pt idx="8">
                  <c:v>1347.0381666666665</c:v>
                </c:pt>
                <c:pt idx="9">
                  <c:v>1224.3785</c:v>
                </c:pt>
                <c:pt idx="10">
                  <c:v>1197.9714999999999</c:v>
                </c:pt>
                <c:pt idx="11">
                  <c:v>1066.5618333333334</c:v>
                </c:pt>
                <c:pt idx="12">
                  <c:v>1040.149666666667</c:v>
                </c:pt>
                <c:pt idx="13">
                  <c:v>777.4900000000001</c:v>
                </c:pt>
                <c:pt idx="14">
                  <c:v>663.583</c:v>
                </c:pt>
                <c:pt idx="15">
                  <c:v>575.9208333333333</c:v>
                </c:pt>
                <c:pt idx="16">
                  <c:v>427.00849999999997</c:v>
                </c:pt>
                <c:pt idx="17">
                  <c:v>365.6015</c:v>
                </c:pt>
                <c:pt idx="18">
                  <c:v>382.9445</c:v>
                </c:pt>
                <c:pt idx="19">
                  <c:v>312.7821666666667</c:v>
                </c:pt>
                <c:pt idx="20">
                  <c:v>338.86983333333336</c:v>
                </c:pt>
                <c:pt idx="21">
                  <c:v>338.7128333333333</c:v>
                </c:pt>
                <c:pt idx="22">
                  <c:v>364.80583333333334</c:v>
                </c:pt>
                <c:pt idx="23">
                  <c:v>417.14349999999996</c:v>
                </c:pt>
                <c:pt idx="24">
                  <c:v>241.98116666666667</c:v>
                </c:pt>
                <c:pt idx="25">
                  <c:v>556.8241666666667</c:v>
                </c:pt>
                <c:pt idx="26">
                  <c:v>434.1673333333333</c:v>
                </c:pt>
                <c:pt idx="27">
                  <c:v>399.00499999999994</c:v>
                </c:pt>
                <c:pt idx="28">
                  <c:v>363.8426666666667</c:v>
                </c:pt>
                <c:pt idx="29">
                  <c:v>337.4358333333334</c:v>
                </c:pt>
                <c:pt idx="30">
                  <c:v>424.7788333333333</c:v>
                </c:pt>
                <c:pt idx="31">
                  <c:v>127.11650000000002</c:v>
                </c:pt>
                <c:pt idx="32">
                  <c:v>161.95683333333332</c:v>
                </c:pt>
                <c:pt idx="33">
                  <c:v>161.79983333333334</c:v>
                </c:pt>
                <c:pt idx="34">
                  <c:v>319.14016666666663</c:v>
                </c:pt>
                <c:pt idx="35">
                  <c:v>248.97783333333336</c:v>
                </c:pt>
                <c:pt idx="36">
                  <c:v>12.565500000000005</c:v>
                </c:pt>
                <c:pt idx="37">
                  <c:v>204.9085</c:v>
                </c:pt>
                <c:pt idx="38">
                  <c:v>213.49616666666668</c:v>
                </c:pt>
                <c:pt idx="39">
                  <c:v>248.33383333333336</c:v>
                </c:pt>
                <c:pt idx="40">
                  <c:v>134.42683333333335</c:v>
                </c:pt>
                <c:pt idx="41">
                  <c:v>221.7698333333333</c:v>
                </c:pt>
                <c:pt idx="42">
                  <c:v>379.11016666666666</c:v>
                </c:pt>
                <c:pt idx="43">
                  <c:v>238.948</c:v>
                </c:pt>
                <c:pt idx="44">
                  <c:v>238.79100000000005</c:v>
                </c:pt>
                <c:pt idx="45">
                  <c:v>203.63400000000001</c:v>
                </c:pt>
                <c:pt idx="46">
                  <c:v>247.22183333333336</c:v>
                </c:pt>
                <c:pt idx="47">
                  <c:v>220.80949999999999</c:v>
                </c:pt>
                <c:pt idx="48">
                  <c:v>229.4025</c:v>
                </c:pt>
                <c:pt idx="49">
                  <c:v>211.74550000000002</c:v>
                </c:pt>
                <c:pt idx="50">
                  <c:v>281.58316666666667</c:v>
                </c:pt>
                <c:pt idx="51">
                  <c:v>281.42083333333335</c:v>
                </c:pt>
                <c:pt idx="52">
                  <c:v>246.26383333333334</c:v>
                </c:pt>
                <c:pt idx="53">
                  <c:v>438.6068333333333</c:v>
                </c:pt>
                <c:pt idx="54">
                  <c:v>429.6946666666667</c:v>
                </c:pt>
                <c:pt idx="55">
                  <c:v>525.7823333333334</c:v>
                </c:pt>
                <c:pt idx="56">
                  <c:v>429.37533333333334</c:v>
                </c:pt>
                <c:pt idx="57">
                  <c:v>464.21849999999995</c:v>
                </c:pt>
                <c:pt idx="58">
                  <c:v>359.05616666666657</c:v>
                </c:pt>
                <c:pt idx="59">
                  <c:v>140.14383333333336</c:v>
                </c:pt>
                <c:pt idx="60">
                  <c:v>209.98683333333338</c:v>
                </c:pt>
                <c:pt idx="61">
                  <c:v>157.32716666666667</c:v>
                </c:pt>
                <c:pt idx="62">
                  <c:v>288.4148333333333</c:v>
                </c:pt>
                <c:pt idx="63">
                  <c:v>209.50516666666667</c:v>
                </c:pt>
                <c:pt idx="64">
                  <c:v>314.34816666666666</c:v>
                </c:pt>
                <c:pt idx="65">
                  <c:v>357.9385</c:v>
                </c:pt>
                <c:pt idx="66">
                  <c:v>287.77616666666665</c:v>
                </c:pt>
                <c:pt idx="67">
                  <c:v>305.1191666666667</c:v>
                </c:pt>
                <c:pt idx="68">
                  <c:v>217.46233333333336</c:v>
                </c:pt>
                <c:pt idx="69">
                  <c:v>304.8</c:v>
                </c:pt>
                <c:pt idx="70">
                  <c:v>252.13766666666666</c:v>
                </c:pt>
                <c:pt idx="71">
                  <c:v>374.4808333333333</c:v>
                </c:pt>
                <c:pt idx="72">
                  <c:v>479.3238333333333</c:v>
                </c:pt>
                <c:pt idx="73">
                  <c:v>409.16149999999993</c:v>
                </c:pt>
                <c:pt idx="74">
                  <c:v>426.49916666666655</c:v>
                </c:pt>
                <c:pt idx="75">
                  <c:v>540.0921666666667</c:v>
                </c:pt>
                <c:pt idx="76">
                  <c:v>513.6851666666666</c:v>
                </c:pt>
                <c:pt idx="77">
                  <c:v>329.7728333333334</c:v>
                </c:pt>
                <c:pt idx="78">
                  <c:v>382.11049999999994</c:v>
                </c:pt>
                <c:pt idx="79">
                  <c:v>285.7034999999999</c:v>
                </c:pt>
                <c:pt idx="80">
                  <c:v>320.5465</c:v>
                </c:pt>
                <c:pt idx="81">
                  <c:v>215.38416666666663</c:v>
                </c:pt>
                <c:pt idx="82">
                  <c:v>328.972</c:v>
                </c:pt>
                <c:pt idx="83">
                  <c:v>512.5649999999999</c:v>
                </c:pt>
                <c:pt idx="84">
                  <c:v>328.6553333333333</c:v>
                </c:pt>
                <c:pt idx="85">
                  <c:v>485.99316666666664</c:v>
                </c:pt>
                <c:pt idx="86">
                  <c:v>415.8308333333334</c:v>
                </c:pt>
                <c:pt idx="87">
                  <c:v>415.67383333333333</c:v>
                </c:pt>
                <c:pt idx="88">
                  <c:v>328.01416666666665</c:v>
                </c:pt>
                <c:pt idx="89">
                  <c:v>257.85183333333333</c:v>
                </c:pt>
                <c:pt idx="90">
                  <c:v>213.94483333333335</c:v>
                </c:pt>
                <c:pt idx="91">
                  <c:v>178.78783333333334</c:v>
                </c:pt>
                <c:pt idx="92">
                  <c:v>266.1281666666667</c:v>
                </c:pt>
                <c:pt idx="93">
                  <c:v>353.46599999999995</c:v>
                </c:pt>
                <c:pt idx="94">
                  <c:v>292.059</c:v>
                </c:pt>
                <c:pt idx="95">
                  <c:v>274.402</c:v>
                </c:pt>
                <c:pt idx="96">
                  <c:v>405.4898333333333</c:v>
                </c:pt>
                <c:pt idx="97">
                  <c:v>571.5775</c:v>
                </c:pt>
                <c:pt idx="98">
                  <c:v>573.2488</c:v>
                </c:pt>
                <c:pt idx="99">
                  <c:v>470.7955</c:v>
                </c:pt>
                <c:pt idx="100">
                  <c:v>755.0880000000001</c:v>
                </c:pt>
                <c:pt idx="136">
                  <c:v>32.169</c:v>
                </c:pt>
                <c:pt idx="137">
                  <c:v>-72.88050000000001</c:v>
                </c:pt>
                <c:pt idx="138">
                  <c:v>137.06633333333335</c:v>
                </c:pt>
                <c:pt idx="139">
                  <c:v>163.2595</c:v>
                </c:pt>
                <c:pt idx="140">
                  <c:v>136.95340000000002</c:v>
                </c:pt>
                <c:pt idx="141">
                  <c:v>259.3995</c:v>
                </c:pt>
                <c:pt idx="142">
                  <c:v>338.04133333333334</c:v>
                </c:pt>
                <c:pt idx="143">
                  <c:v>460.42949999999996</c:v>
                </c:pt>
                <c:pt idx="144">
                  <c:v>442.8195</c:v>
                </c:pt>
                <c:pt idx="145">
                  <c:v>363.96133333333336</c:v>
                </c:pt>
                <c:pt idx="146">
                  <c:v>460.10133333333334</c:v>
                </c:pt>
                <c:pt idx="147">
                  <c:v>407.48949999999996</c:v>
                </c:pt>
                <c:pt idx="148">
                  <c:v>363.6295</c:v>
                </c:pt>
                <c:pt idx="149">
                  <c:v>433.52133333333336</c:v>
                </c:pt>
                <c:pt idx="150">
                  <c:v>302.1595</c:v>
                </c:pt>
                <c:pt idx="151">
                  <c:v>468.29766666666666</c:v>
                </c:pt>
                <c:pt idx="152">
                  <c:v>476.93949999999995</c:v>
                </c:pt>
                <c:pt idx="153">
                  <c:v>398.08133333333336</c:v>
                </c:pt>
                <c:pt idx="154">
                  <c:v>397.9695</c:v>
                </c:pt>
                <c:pt idx="155">
                  <c:v>389.1076666666666</c:v>
                </c:pt>
                <c:pt idx="156">
                  <c:v>485.24949999999995</c:v>
                </c:pt>
                <c:pt idx="157">
                  <c:v>441.3913333333333</c:v>
                </c:pt>
                <c:pt idx="158">
                  <c:v>318.7795</c:v>
                </c:pt>
                <c:pt idx="159">
                  <c:v>283.66766666666666</c:v>
                </c:pt>
                <c:pt idx="160">
                  <c:v>397.3093333333333</c:v>
                </c:pt>
                <c:pt idx="161">
                  <c:v>292.201</c:v>
                </c:pt>
                <c:pt idx="162">
                  <c:v>309.589</c:v>
                </c:pt>
                <c:pt idx="163">
                  <c:v>283.2269999999999</c:v>
                </c:pt>
                <c:pt idx="164">
                  <c:v>370.6186666666667</c:v>
                </c:pt>
                <c:pt idx="165">
                  <c:v>353.01033333333334</c:v>
                </c:pt>
                <c:pt idx="166">
                  <c:v>475.39849999999996</c:v>
                </c:pt>
                <c:pt idx="167">
                  <c:v>379.03849999999994</c:v>
                </c:pt>
                <c:pt idx="168">
                  <c:v>343.9303333333333</c:v>
                </c:pt>
                <c:pt idx="169">
                  <c:v>308.82033333333334</c:v>
                </c:pt>
                <c:pt idx="170">
                  <c:v>273.70849999999996</c:v>
                </c:pt>
                <c:pt idx="171">
                  <c:v>352.34666666666664</c:v>
                </c:pt>
                <c:pt idx="172">
                  <c:v>194.73850000000002</c:v>
                </c:pt>
                <c:pt idx="173">
                  <c:v>220.87666666666667</c:v>
                </c:pt>
                <c:pt idx="174">
                  <c:v>255.76483333333337</c:v>
                </c:pt>
                <c:pt idx="175">
                  <c:v>316.9066666666667</c:v>
                </c:pt>
                <c:pt idx="176">
                  <c:v>369.29850000000005</c:v>
                </c:pt>
                <c:pt idx="177">
                  <c:v>325.4385</c:v>
                </c:pt>
                <c:pt idx="178">
                  <c:v>229.07666666666663</c:v>
                </c:pt>
                <c:pt idx="179">
                  <c:v>403.96849999999995</c:v>
                </c:pt>
                <c:pt idx="180">
                  <c:v>351.3603333333333</c:v>
                </c:pt>
                <c:pt idx="181">
                  <c:v>421.2485</c:v>
                </c:pt>
                <c:pt idx="182">
                  <c:v>289.88666666666666</c:v>
                </c:pt>
                <c:pt idx="183">
                  <c:v>368.5284999999999</c:v>
                </c:pt>
                <c:pt idx="184">
                  <c:v>464.67033333333325</c:v>
                </c:pt>
                <c:pt idx="185">
                  <c:v>307.0585</c:v>
                </c:pt>
                <c:pt idx="186">
                  <c:v>464.44666666666666</c:v>
                </c:pt>
                <c:pt idx="187">
                  <c:v>298.0885</c:v>
                </c:pt>
                <c:pt idx="188">
                  <c:v>350.48033333333325</c:v>
                </c:pt>
                <c:pt idx="189">
                  <c:v>367.86850000000004</c:v>
                </c:pt>
                <c:pt idx="190">
                  <c:v>236.50666666666666</c:v>
                </c:pt>
                <c:pt idx="191">
                  <c:v>315.1485</c:v>
                </c:pt>
                <c:pt idx="192">
                  <c:v>183.84459999999999</c:v>
                </c:pt>
                <c:pt idx="193">
                  <c:v>249.4135</c:v>
                </c:pt>
                <c:pt idx="194">
                  <c:v>306.2316666666666</c:v>
                </c:pt>
              </c:numCache>
            </c:numRef>
          </c:xVal>
          <c:yVal>
            <c:numRef>
              <c:f>Data!$Z$815:$Z$1010</c:f>
              <c:numCache>
                <c:ptCount val="196"/>
                <c:pt idx="0">
                  <c:v>22.976002691196236</c:v>
                </c:pt>
                <c:pt idx="1">
                  <c:v>26.245596737572257</c:v>
                </c:pt>
                <c:pt idx="2">
                  <c:v>36.88067703821405</c:v>
                </c:pt>
                <c:pt idx="3">
                  <c:v>74.62224611895675</c:v>
                </c:pt>
                <c:pt idx="4">
                  <c:v>105.10456625129805</c:v>
                </c:pt>
                <c:pt idx="5">
                  <c:v>156.43523668425203</c:v>
                </c:pt>
                <c:pt idx="6">
                  <c:v>198.06331349534025</c:v>
                </c:pt>
                <c:pt idx="7">
                  <c:v>226.4900777288887</c:v>
                </c:pt>
                <c:pt idx="8">
                  <c:v>239.90112555676916</c:v>
                </c:pt>
                <c:pt idx="9">
                  <c:v>250.81357270070276</c:v>
                </c:pt>
                <c:pt idx="10">
                  <c:v>272.6815824694145</c:v>
                </c:pt>
                <c:pt idx="11">
                  <c:v>299.67535308109393</c:v>
                </c:pt>
                <c:pt idx="12">
                  <c:v>330.9966808784012</c:v>
                </c:pt>
                <c:pt idx="13">
                  <c:v>363.2879774169288</c:v>
                </c:pt>
                <c:pt idx="14">
                  <c:v>392.2870153771427</c:v>
                </c:pt>
                <c:pt idx="15">
                  <c:v>401.6907807401757</c:v>
                </c:pt>
                <c:pt idx="16">
                  <c:v>419.67304905244885</c:v>
                </c:pt>
                <c:pt idx="17">
                  <c:v>434.2586986487678</c:v>
                </c:pt>
                <c:pt idx="18">
                  <c:v>452.3117083796552</c:v>
                </c:pt>
                <c:pt idx="19">
                  <c:v>454.8939166529634</c:v>
                </c:pt>
                <c:pt idx="20">
                  <c:v>456.6158350359081</c:v>
                </c:pt>
                <c:pt idx="21">
                  <c:v>472.99189266231286</c:v>
                </c:pt>
                <c:pt idx="22">
                  <c:v>491.1293983193866</c:v>
                </c:pt>
                <c:pt idx="23">
                  <c:v>522.3147311735187</c:v>
                </c:pt>
                <c:pt idx="24">
                  <c:v>545.7808294777375</c:v>
                </c:pt>
                <c:pt idx="25">
                  <c:v>564.950505376463</c:v>
                </c:pt>
                <c:pt idx="26">
                  <c:v>575.4253744690044</c:v>
                </c:pt>
                <c:pt idx="27">
                  <c:v>584.1645368963167</c:v>
                </c:pt>
                <c:pt idx="28">
                  <c:v>601.6705017902361</c:v>
                </c:pt>
                <c:pt idx="29">
                  <c:v>613.9466728970217</c:v>
                </c:pt>
                <c:pt idx="30">
                  <c:v>645.5975581599391</c:v>
                </c:pt>
                <c:pt idx="31">
                  <c:v>675.6012408173306</c:v>
                </c:pt>
                <c:pt idx="32">
                  <c:v>708.3759594281995</c:v>
                </c:pt>
                <c:pt idx="33">
                  <c:v>723.4780949974797</c:v>
                </c:pt>
                <c:pt idx="34">
                  <c:v>746.6287357344103</c:v>
                </c:pt>
                <c:pt idx="35">
                  <c:v>765.374562433509</c:v>
                </c:pt>
                <c:pt idx="36">
                  <c:v>788.642465971911</c:v>
                </c:pt>
                <c:pt idx="37">
                  <c:v>794.9180570510545</c:v>
                </c:pt>
                <c:pt idx="38">
                  <c:v>820.9675770112179</c:v>
                </c:pt>
                <c:pt idx="39">
                  <c:v>831.77063756177</c:v>
                </c:pt>
                <c:pt idx="40">
                  <c:v>852.5158698313727</c:v>
                </c:pt>
                <c:pt idx="41">
                  <c:v>867.8826813057805</c:v>
                </c:pt>
                <c:pt idx="42">
                  <c:v>889.6255295263559</c:v>
                </c:pt>
                <c:pt idx="43">
                  <c:v>904.1524545030143</c:v>
                </c:pt>
                <c:pt idx="44">
                  <c:v>917.7945659530831</c:v>
                </c:pt>
                <c:pt idx="45">
                  <c:v>936.931252481345</c:v>
                </c:pt>
                <c:pt idx="46">
                  <c:v>943.3199607817471</c:v>
                </c:pt>
                <c:pt idx="47">
                  <c:v>959.770673260398</c:v>
                </c:pt>
                <c:pt idx="48">
                  <c:v>974.4209386054572</c:v>
                </c:pt>
                <c:pt idx="49">
                  <c:v>998.2828842550871</c:v>
                </c:pt>
                <c:pt idx="50">
                  <c:v>1013.001313050453</c:v>
                </c:pt>
                <c:pt idx="51">
                  <c:v>1033.281843799804</c:v>
                </c:pt>
                <c:pt idx="52">
                  <c:v>1054.5373093650433</c:v>
                </c:pt>
                <c:pt idx="53">
                  <c:v>1055.4626953772568</c:v>
                </c:pt>
                <c:pt idx="54">
                  <c:v>1075.84732179153</c:v>
                </c:pt>
                <c:pt idx="55">
                  <c:v>1093.4925866167641</c:v>
                </c:pt>
                <c:pt idx="56">
                  <c:v>1107.449592600639</c:v>
                </c:pt>
                <c:pt idx="57">
                  <c:v>1131.697446271132</c:v>
                </c:pt>
                <c:pt idx="58">
                  <c:v>1141.0424296701601</c:v>
                </c:pt>
                <c:pt idx="59">
                  <c:v>1158.8269234283061</c:v>
                </c:pt>
                <c:pt idx="60">
                  <c:v>1176.6495878320952</c:v>
                </c:pt>
                <c:pt idx="61">
                  <c:v>1195.4517047113072</c:v>
                </c:pt>
                <c:pt idx="62">
                  <c:v>1204.8687519577873</c:v>
                </c:pt>
                <c:pt idx="63">
                  <c:v>1205.8110443130674</c:v>
                </c:pt>
                <c:pt idx="64">
                  <c:v>1213.3532349968634</c:v>
                </c:pt>
                <c:pt idx="65">
                  <c:v>1223.734945173568</c:v>
                </c:pt>
                <c:pt idx="66">
                  <c:v>1238.8588220863235</c:v>
                </c:pt>
                <c:pt idx="67">
                  <c:v>1257.8024857644834</c:v>
                </c:pt>
                <c:pt idx="68">
                  <c:v>1275.8390834320776</c:v>
                </c:pt>
                <c:pt idx="69">
                  <c:v>1291.0582425549612</c:v>
                </c:pt>
                <c:pt idx="70">
                  <c:v>1312.030235126164</c:v>
                </c:pt>
                <c:pt idx="71">
                  <c:v>1340.7140334982305</c:v>
                </c:pt>
                <c:pt idx="72">
                  <c:v>1369.4972559802109</c:v>
                </c:pt>
                <c:pt idx="73">
                  <c:v>1378.1517136390396</c:v>
                </c:pt>
                <c:pt idx="74">
                  <c:v>1390.6685422407315</c:v>
                </c:pt>
                <c:pt idx="75">
                  <c:v>1418.6588738261194</c:v>
                </c:pt>
                <c:pt idx="76">
                  <c:v>1432.2052901614325</c:v>
                </c:pt>
                <c:pt idx="77">
                  <c:v>1440.9253845801732</c:v>
                </c:pt>
                <c:pt idx="78">
                  <c:v>1450.6251303063502</c:v>
                </c:pt>
                <c:pt idx="79">
                  <c:v>1463.2517621135278</c:v>
                </c:pt>
                <c:pt idx="80">
                  <c:v>1476.8711793192776</c:v>
                </c:pt>
                <c:pt idx="81">
                  <c:v>1493.4391295749658</c:v>
                </c:pt>
                <c:pt idx="82">
                  <c:v>1507.1081884178345</c:v>
                </c:pt>
                <c:pt idx="83">
                  <c:v>1516.8855960845717</c:v>
                </c:pt>
                <c:pt idx="84">
                  <c:v>1533.5336555936888</c:v>
                </c:pt>
                <c:pt idx="85">
                  <c:v>1551.197468056057</c:v>
                </c:pt>
                <c:pt idx="86">
                  <c:v>1562.010546244752</c:v>
                </c:pt>
                <c:pt idx="87">
                  <c:v>1574.8078183923953</c:v>
                </c:pt>
                <c:pt idx="88">
                  <c:v>1594.5345205593894</c:v>
                </c:pt>
                <c:pt idx="89">
                  <c:v>1616.2881565037715</c:v>
                </c:pt>
                <c:pt idx="90">
                  <c:v>1640.0845707501587</c:v>
                </c:pt>
                <c:pt idx="91">
                  <c:v>1653.997369505916</c:v>
                </c:pt>
                <c:pt idx="92">
                  <c:v>1675.9075441485106</c:v>
                </c:pt>
                <c:pt idx="93">
                  <c:v>1684.8874864292213</c:v>
                </c:pt>
                <c:pt idx="94">
                  <c:v>1684.8874864292213</c:v>
                </c:pt>
                <c:pt idx="95">
                  <c:v>1710.8842247807702</c:v>
                </c:pt>
                <c:pt idx="96">
                  <c:v>1720.9046813750128</c:v>
                </c:pt>
                <c:pt idx="97">
                  <c:v>1727.92620255244</c:v>
                </c:pt>
                <c:pt idx="98">
                  <c:v>1722.9102245249617</c:v>
                </c:pt>
                <c:pt idx="99">
                  <c:v>1717.8972745556382</c:v>
                </c:pt>
                <c:pt idx="100">
                  <c:v>1720.9046813750128</c:v>
                </c:pt>
                <c:pt idx="101">
                  <c:v>1717.8972745556382</c:v>
                </c:pt>
                <c:pt idx="102">
                  <c:v>1717.8972745556382</c:v>
                </c:pt>
                <c:pt idx="103">
                  <c:v>1719.902091410377</c:v>
                </c:pt>
                <c:pt idx="104">
                  <c:v>1722.9102245249617</c:v>
                </c:pt>
                <c:pt idx="105">
                  <c:v>1725.9194477403546</c:v>
                </c:pt>
                <c:pt idx="106">
                  <c:v>1726.9227645266897</c:v>
                </c:pt>
                <c:pt idx="107">
                  <c:v>1720.9046813750128</c:v>
                </c:pt>
                <c:pt idx="108">
                  <c:v>1721.90739240346</c:v>
                </c:pt>
                <c:pt idx="109">
                  <c:v>1720.9046813750128</c:v>
                </c:pt>
                <c:pt idx="110">
                  <c:v>1726.9227645266897</c:v>
                </c:pt>
                <c:pt idx="111">
                  <c:v>1723.9131777687676</c:v>
                </c:pt>
                <c:pt idx="112">
                  <c:v>1718.8996224803252</c:v>
                </c:pt>
                <c:pt idx="113">
                  <c:v>1718.8996224803252</c:v>
                </c:pt>
                <c:pt idx="114">
                  <c:v>1712.8873489907019</c:v>
                </c:pt>
                <c:pt idx="115">
                  <c:v>1716.8950476071038</c:v>
                </c:pt>
                <c:pt idx="116">
                  <c:v>1715.892941605525</c:v>
                </c:pt>
                <c:pt idx="117">
                  <c:v>1713.8890923264955</c:v>
                </c:pt>
                <c:pt idx="118">
                  <c:v>1710.8842247807702</c:v>
                </c:pt>
                <c:pt idx="119">
                  <c:v>1712.8873489907019</c:v>
                </c:pt>
                <c:pt idx="120">
                  <c:v>1714.8909565217152</c:v>
                </c:pt>
                <c:pt idx="121">
                  <c:v>1713.8890923264955</c:v>
                </c:pt>
                <c:pt idx="122">
                  <c:v>1712.8873489907019</c:v>
                </c:pt>
                <c:pt idx="123">
                  <c:v>1702.87655649196</c:v>
                </c:pt>
                <c:pt idx="124">
                  <c:v>1689.880542542617</c:v>
                </c:pt>
                <c:pt idx="125">
                  <c:v>1704.877749747097</c:v>
                </c:pt>
                <c:pt idx="126">
                  <c:v>1718.8996224803252</c:v>
                </c:pt>
                <c:pt idx="127">
                  <c:v>1724.9162521641413</c:v>
                </c:pt>
                <c:pt idx="128">
                  <c:v>1730.9372443592886</c:v>
                </c:pt>
                <c:pt idx="129">
                  <c:v>1725.9194477403546</c:v>
                </c:pt>
                <c:pt idx="130">
                  <c:v>1720.9046813750128</c:v>
                </c:pt>
                <c:pt idx="131">
                  <c:v>1727.92620255244</c:v>
                </c:pt>
                <c:pt idx="132">
                  <c:v>1728.929761846911</c:v>
                </c:pt>
                <c:pt idx="133">
                  <c:v>1732.9452122984637</c:v>
                </c:pt>
                <c:pt idx="134">
                  <c:v>1725.9194477403546</c:v>
                </c:pt>
                <c:pt idx="135">
                  <c:v>1721.90739240346</c:v>
                </c:pt>
                <c:pt idx="136">
                  <c:v>1717.8972745556382</c:v>
                </c:pt>
                <c:pt idx="137">
                  <c:v>1713.8890923264955</c:v>
                </c:pt>
                <c:pt idx="138">
                  <c:v>1712.8873489907019</c:v>
                </c:pt>
                <c:pt idx="139">
                  <c:v>1706.8794253918384</c:v>
                </c:pt>
                <c:pt idx="140">
                  <c:v>1725.9194477403546</c:v>
                </c:pt>
                <c:pt idx="141">
                  <c:v>1747.0145995692776</c:v>
                </c:pt>
                <c:pt idx="142">
                  <c:v>1763.1231426847623</c:v>
                </c:pt>
                <c:pt idx="143">
                  <c:v>1772.1979492886007</c:v>
                </c:pt>
                <c:pt idx="144">
                  <c:v>1782.292712715112</c:v>
                </c:pt>
                <c:pt idx="145">
                  <c:v>1778.253334611869</c:v>
                </c:pt>
                <c:pt idx="146">
                  <c:v>1792.399762857686</c:v>
                </c:pt>
                <c:pt idx="147">
                  <c:v>1799.4820245850717</c:v>
                </c:pt>
                <c:pt idx="148">
                  <c:v>1813.6646947654285</c:v>
                </c:pt>
                <c:pt idx="149">
                  <c:v>1838.034342107496</c:v>
                </c:pt>
                <c:pt idx="150">
                  <c:v>1864.5157500120704</c:v>
                </c:pt>
                <c:pt idx="151">
                  <c:v>1876.7664796085005</c:v>
                </c:pt>
                <c:pt idx="152">
                  <c:v>1892.1053511061941</c:v>
                </c:pt>
                <c:pt idx="153">
                  <c:v>1906.4472395969974</c:v>
                </c:pt>
                <c:pt idx="154">
                  <c:v>1929.0346583436926</c:v>
                </c:pt>
                <c:pt idx="155">
                  <c:v>1936.2344679981736</c:v>
                </c:pt>
                <c:pt idx="156">
                  <c:v>1955.8083342746384</c:v>
                </c:pt>
                <c:pt idx="157">
                  <c:v>1970.2607644777277</c:v>
                </c:pt>
                <c:pt idx="158">
                  <c:v>1975.4284486148827</c:v>
                </c:pt>
                <c:pt idx="159">
                  <c:v>1977.4964230676082</c:v>
                </c:pt>
                <c:pt idx="160">
                  <c:v>1996.131404668957</c:v>
                </c:pt>
                <c:pt idx="161">
                  <c:v>2008.5779991131121</c:v>
                </c:pt>
                <c:pt idx="162">
                  <c:v>2011.6925648952006</c:v>
                </c:pt>
                <c:pt idx="163">
                  <c:v>2025.2025319369945</c:v>
                </c:pt>
                <c:pt idx="164">
                  <c:v>2033.527295914408</c:v>
                </c:pt>
                <c:pt idx="165">
                  <c:v>2049.15875821736</c:v>
                </c:pt>
                <c:pt idx="166">
                  <c:v>2058.5517790577665</c:v>
                </c:pt>
                <c:pt idx="167">
                  <c:v>2076.3231930697143</c:v>
                </c:pt>
                <c:pt idx="168">
                  <c:v>2101.4771732942168</c:v>
                </c:pt>
                <c:pt idx="169">
                  <c:v>2120.392788243338</c:v>
                </c:pt>
                <c:pt idx="170">
                  <c:v>2143.5705411979147</c:v>
                </c:pt>
                <c:pt idx="171">
                  <c:v>2161.525037645581</c:v>
                </c:pt>
                <c:pt idx="172">
                  <c:v>2158.353774910074</c:v>
                </c:pt>
                <c:pt idx="173">
                  <c:v>2189.0601649886626</c:v>
                </c:pt>
                <c:pt idx="174">
                  <c:v>2208.1765725481223</c:v>
                </c:pt>
                <c:pt idx="175">
                  <c:v>2233.7337654493103</c:v>
                </c:pt>
                <c:pt idx="176">
                  <c:v>2255.0916768426846</c:v>
                </c:pt>
                <c:pt idx="177">
                  <c:v>2275.432701139729</c:v>
                </c:pt>
                <c:pt idx="178">
                  <c:v>2296.898271764029</c:v>
                </c:pt>
                <c:pt idx="179">
                  <c:v>2316.2648424360154</c:v>
                </c:pt>
                <c:pt idx="180">
                  <c:v>2334.5970586113385</c:v>
                </c:pt>
                <c:pt idx="181">
                  <c:v>2357.298755860835</c:v>
                </c:pt>
                <c:pt idx="182">
                  <c:v>2384.405757055237</c:v>
                </c:pt>
                <c:pt idx="183">
                  <c:v>2400.7125333343192</c:v>
                </c:pt>
                <c:pt idx="184">
                  <c:v>2408.3333348661117</c:v>
                </c:pt>
                <c:pt idx="185">
                  <c:v>2418.14179618735</c:v>
                </c:pt>
                <c:pt idx="186">
                  <c:v>2436.7005593614604</c:v>
                </c:pt>
                <c:pt idx="187">
                  <c:v>2443.2606266192893</c:v>
                </c:pt>
                <c:pt idx="188">
                  <c:v>2466.261759680826</c:v>
                </c:pt>
                <c:pt idx="189">
                  <c:v>2498.1303344648936</c:v>
                </c:pt>
                <c:pt idx="190">
                  <c:v>2526.806513271177</c:v>
                </c:pt>
                <c:pt idx="191">
                  <c:v>2541.181823850508</c:v>
                </c:pt>
                <c:pt idx="192">
                  <c:v>2542.288648426889</c:v>
                </c:pt>
                <c:pt idx="193">
                  <c:v>2548.932695751863</c:v>
                </c:pt>
                <c:pt idx="194">
                  <c:v>2551.1485600403935</c:v>
                </c:pt>
                <c:pt idx="195">
                  <c:v>2573.33978482374</c:v>
                </c:pt>
              </c:numCache>
            </c:numRef>
          </c:yVal>
          <c:smooth val="0"/>
        </c:ser>
        <c:axId val="58564771"/>
        <c:axId val="57320892"/>
      </c:scatterChart>
      <c:valAx>
        <c:axId val="58564771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320892"/>
        <c:crosses val="autoZero"/>
        <c:crossBetween val="midCat"/>
        <c:dispUnits/>
      </c:valAx>
      <c:valAx>
        <c:axId val="57320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5647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ESN Profile 1924-1957 UT 6/8/2000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75"/>
          <c:w val="0.8882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Data!$X$815:$X$1010</c:f>
              <c:numCache>
                <c:ptCount val="196"/>
                <c:pt idx="0">
                  <c:v>25.118930000000002</c:v>
                </c:pt>
                <c:pt idx="1">
                  <c:v>25.48967</c:v>
                </c:pt>
                <c:pt idx="2">
                  <c:v>25.675410000000003</c:v>
                </c:pt>
                <c:pt idx="3">
                  <c:v>25.120964999999998</c:v>
                </c:pt>
                <c:pt idx="4">
                  <c:v>24.196704999999998</c:v>
                </c:pt>
                <c:pt idx="5">
                  <c:v>22.902445</c:v>
                </c:pt>
                <c:pt idx="6">
                  <c:v>21.423000000000002</c:v>
                </c:pt>
                <c:pt idx="7">
                  <c:v>19.75874</c:v>
                </c:pt>
                <c:pt idx="8">
                  <c:v>18.094480000000004</c:v>
                </c:pt>
                <c:pt idx="9">
                  <c:v>16.61522</c:v>
                </c:pt>
                <c:pt idx="10">
                  <c:v>15.320960000000001</c:v>
                </c:pt>
                <c:pt idx="11">
                  <c:v>13.841700000000001</c:v>
                </c:pt>
                <c:pt idx="12">
                  <c:v>12.177440000000002</c:v>
                </c:pt>
                <c:pt idx="13">
                  <c:v>10.51318</c:v>
                </c:pt>
                <c:pt idx="14">
                  <c:v>8.848735</c:v>
                </c:pt>
                <c:pt idx="15">
                  <c:v>7.369475</c:v>
                </c:pt>
                <c:pt idx="16">
                  <c:v>5.890215</c:v>
                </c:pt>
                <c:pt idx="17">
                  <c:v>4.780770000000001</c:v>
                </c:pt>
                <c:pt idx="18">
                  <c:v>4.22651</c:v>
                </c:pt>
                <c:pt idx="19">
                  <c:v>3.8572500000000005</c:v>
                </c:pt>
                <c:pt idx="20">
                  <c:v>3.4879900000000004</c:v>
                </c:pt>
                <c:pt idx="21">
                  <c:v>3.30373</c:v>
                </c:pt>
                <c:pt idx="22">
                  <c:v>3.11947</c:v>
                </c:pt>
                <c:pt idx="23">
                  <c:v>3.12021</c:v>
                </c:pt>
                <c:pt idx="24">
                  <c:v>2.93595</c:v>
                </c:pt>
                <c:pt idx="25">
                  <c:v>2.566505</c:v>
                </c:pt>
                <c:pt idx="26">
                  <c:v>2.382245</c:v>
                </c:pt>
                <c:pt idx="27">
                  <c:v>2.197985</c:v>
                </c:pt>
                <c:pt idx="28">
                  <c:v>2.0135400000000003</c:v>
                </c:pt>
                <c:pt idx="29">
                  <c:v>1.82928</c:v>
                </c:pt>
                <c:pt idx="30">
                  <c:v>1.64502</c:v>
                </c:pt>
                <c:pt idx="31">
                  <c:v>1.6457600000000003</c:v>
                </c:pt>
                <c:pt idx="32">
                  <c:v>1.6465000000000003</c:v>
                </c:pt>
                <c:pt idx="33">
                  <c:v>1.64724</c:v>
                </c:pt>
                <c:pt idx="34">
                  <c:v>1.6479799999999998</c:v>
                </c:pt>
                <c:pt idx="35">
                  <c:v>1.6487200000000002</c:v>
                </c:pt>
                <c:pt idx="36">
                  <c:v>1.6492750000000003</c:v>
                </c:pt>
                <c:pt idx="37">
                  <c:v>1.6500150000000005</c:v>
                </c:pt>
                <c:pt idx="38">
                  <c:v>1.6507550000000002</c:v>
                </c:pt>
                <c:pt idx="39">
                  <c:v>1.6513099999999998</c:v>
                </c:pt>
                <c:pt idx="40">
                  <c:v>1.6520500000000002</c:v>
                </c:pt>
                <c:pt idx="41">
                  <c:v>1.6527900000000002</c:v>
                </c:pt>
                <c:pt idx="42">
                  <c:v>1.6535300000000002</c:v>
                </c:pt>
                <c:pt idx="43">
                  <c:v>1.6542700000000004</c:v>
                </c:pt>
                <c:pt idx="44">
                  <c:v>1.654825</c:v>
                </c:pt>
                <c:pt idx="45">
                  <c:v>1.6555650000000002</c:v>
                </c:pt>
                <c:pt idx="46">
                  <c:v>1.6563050000000004</c:v>
                </c:pt>
                <c:pt idx="47">
                  <c:v>1.6568600000000002</c:v>
                </c:pt>
                <c:pt idx="48">
                  <c:v>1.6576000000000002</c:v>
                </c:pt>
                <c:pt idx="49">
                  <c:v>1.6583400000000001</c:v>
                </c:pt>
                <c:pt idx="50">
                  <c:v>1.65908</c:v>
                </c:pt>
                <c:pt idx="51">
                  <c:v>1.65982</c:v>
                </c:pt>
                <c:pt idx="52">
                  <c:v>1.6605600000000003</c:v>
                </c:pt>
                <c:pt idx="53">
                  <c:v>1.6613</c:v>
                </c:pt>
                <c:pt idx="54">
                  <c:v>1.6620400000000002</c:v>
                </c:pt>
                <c:pt idx="55">
                  <c:v>1.6627800000000004</c:v>
                </c:pt>
                <c:pt idx="56">
                  <c:v>1.66352</c:v>
                </c:pt>
                <c:pt idx="57">
                  <c:v>1.6642599999999999</c:v>
                </c:pt>
                <c:pt idx="58">
                  <c:v>1.6648150000000002</c:v>
                </c:pt>
                <c:pt idx="59">
                  <c:v>1.6655550000000001</c:v>
                </c:pt>
                <c:pt idx="60">
                  <c:v>1.6662949999999999</c:v>
                </c:pt>
                <c:pt idx="61">
                  <c:v>1.6668500000000002</c:v>
                </c:pt>
                <c:pt idx="62">
                  <c:v>1.66759</c:v>
                </c:pt>
                <c:pt idx="63">
                  <c:v>1.66833</c:v>
                </c:pt>
                <c:pt idx="64">
                  <c:v>1.6690700000000003</c:v>
                </c:pt>
                <c:pt idx="65">
                  <c:v>1.66981</c:v>
                </c:pt>
                <c:pt idx="66">
                  <c:v>1.6703649999999997</c:v>
                </c:pt>
                <c:pt idx="67">
                  <c:v>1.671105</c:v>
                </c:pt>
                <c:pt idx="68">
                  <c:v>1.6718450000000002</c:v>
                </c:pt>
                <c:pt idx="69">
                  <c:v>1.6724000000000003</c:v>
                </c:pt>
                <c:pt idx="70">
                  <c:v>1.67314</c:v>
                </c:pt>
                <c:pt idx="71">
                  <c:v>1.4888800000000002</c:v>
                </c:pt>
                <c:pt idx="72">
                  <c:v>1.4896200000000002</c:v>
                </c:pt>
                <c:pt idx="73">
                  <c:v>1.4903600000000001</c:v>
                </c:pt>
                <c:pt idx="74">
                  <c:v>1.3061</c:v>
                </c:pt>
                <c:pt idx="75">
                  <c:v>1.12184</c:v>
                </c:pt>
                <c:pt idx="76">
                  <c:v>1.1225800000000001</c:v>
                </c:pt>
                <c:pt idx="77">
                  <c:v>1.308135</c:v>
                </c:pt>
                <c:pt idx="78">
                  <c:v>1.3088750000000002</c:v>
                </c:pt>
                <c:pt idx="79">
                  <c:v>1.3096150000000002</c:v>
                </c:pt>
                <c:pt idx="80">
                  <c:v>1.31017</c:v>
                </c:pt>
                <c:pt idx="81">
                  <c:v>1.4959100000000003</c:v>
                </c:pt>
                <c:pt idx="82">
                  <c:v>1.31165</c:v>
                </c:pt>
                <c:pt idx="83">
                  <c:v>1.1273900000000001</c:v>
                </c:pt>
                <c:pt idx="84">
                  <c:v>1.1281300000000003</c:v>
                </c:pt>
                <c:pt idx="85">
                  <c:v>1.1288700000000003</c:v>
                </c:pt>
                <c:pt idx="86">
                  <c:v>1.3146100000000003</c:v>
                </c:pt>
                <c:pt idx="87">
                  <c:v>1.3153500000000002</c:v>
                </c:pt>
                <c:pt idx="88">
                  <c:v>1.5009050000000004</c:v>
                </c:pt>
                <c:pt idx="89">
                  <c:v>1.6866450000000002</c:v>
                </c:pt>
                <c:pt idx="90">
                  <c:v>1.5023850000000003</c:v>
                </c:pt>
                <c:pt idx="91">
                  <c:v>1.3179400000000001</c:v>
                </c:pt>
                <c:pt idx="92">
                  <c:v>1.31868</c:v>
                </c:pt>
                <c:pt idx="93">
                  <c:v>1.31942</c:v>
                </c:pt>
                <c:pt idx="94">
                  <c:v>1.3201600000000002</c:v>
                </c:pt>
                <c:pt idx="95">
                  <c:v>1.3209000000000002</c:v>
                </c:pt>
                <c:pt idx="96">
                  <c:v>1.5066400000000002</c:v>
                </c:pt>
                <c:pt idx="97">
                  <c:v>1.6923800000000002</c:v>
                </c:pt>
                <c:pt idx="98">
                  <c:v>1.6927500000000002</c:v>
                </c:pt>
                <c:pt idx="99">
                  <c:v>1.6930275000000001</c:v>
                </c:pt>
                <c:pt idx="100">
                  <c:v>1.69349</c:v>
                </c:pt>
                <c:pt idx="136">
                  <c:v>0.70152</c:v>
                </c:pt>
                <c:pt idx="137">
                  <c:v>0.7042950000000001</c:v>
                </c:pt>
                <c:pt idx="138">
                  <c:v>0.7067000000000001</c:v>
                </c:pt>
                <c:pt idx="139">
                  <c:v>0.7095675000000001</c:v>
                </c:pt>
                <c:pt idx="140">
                  <c:v>0.9341760000000001</c:v>
                </c:pt>
                <c:pt idx="141">
                  <c:v>0.8998400000000001</c:v>
                </c:pt>
                <c:pt idx="142">
                  <c:v>0.90502</c:v>
                </c:pt>
                <c:pt idx="143">
                  <c:v>0.9103850000000001</c:v>
                </c:pt>
                <c:pt idx="144">
                  <c:v>0.9157500000000001</c:v>
                </c:pt>
                <c:pt idx="145">
                  <c:v>0.9209300000000002</c:v>
                </c:pt>
                <c:pt idx="146">
                  <c:v>0.741295</c:v>
                </c:pt>
                <c:pt idx="147">
                  <c:v>0.93166</c:v>
                </c:pt>
                <c:pt idx="148">
                  <c:v>0.9370250000000001</c:v>
                </c:pt>
                <c:pt idx="149">
                  <c:v>0.942205</c:v>
                </c:pt>
                <c:pt idx="150">
                  <c:v>0.9475700000000001</c:v>
                </c:pt>
                <c:pt idx="151">
                  <c:v>0.9529350000000001</c:v>
                </c:pt>
                <c:pt idx="152">
                  <c:v>0.9581149999999999</c:v>
                </c:pt>
                <c:pt idx="153">
                  <c:v>0.778295</c:v>
                </c:pt>
                <c:pt idx="154">
                  <c:v>0.7836599999999999</c:v>
                </c:pt>
                <c:pt idx="155">
                  <c:v>0.7890250000000001</c:v>
                </c:pt>
                <c:pt idx="156">
                  <c:v>0.7942049999999999</c:v>
                </c:pt>
                <c:pt idx="157">
                  <c:v>0.799385</c:v>
                </c:pt>
                <c:pt idx="158">
                  <c:v>0.80475</c:v>
                </c:pt>
                <c:pt idx="159">
                  <c:v>0.810115</c:v>
                </c:pt>
                <c:pt idx="160">
                  <c:v>0.8154800000000001</c:v>
                </c:pt>
                <c:pt idx="161">
                  <c:v>0.8206600000000002</c:v>
                </c:pt>
                <c:pt idx="162">
                  <c:v>0.8262100000000001</c:v>
                </c:pt>
                <c:pt idx="163">
                  <c:v>0.8315750000000001</c:v>
                </c:pt>
                <c:pt idx="164">
                  <c:v>0.8369400000000001</c:v>
                </c:pt>
                <c:pt idx="165">
                  <c:v>0.8421200000000001</c:v>
                </c:pt>
                <c:pt idx="166">
                  <c:v>0.8474850000000002</c:v>
                </c:pt>
                <c:pt idx="167">
                  <c:v>0.8528500000000001</c:v>
                </c:pt>
                <c:pt idx="168">
                  <c:v>0.85803</c:v>
                </c:pt>
                <c:pt idx="169">
                  <c:v>0.8633950000000001</c:v>
                </c:pt>
                <c:pt idx="170">
                  <c:v>0.8687600000000001</c:v>
                </c:pt>
                <c:pt idx="171">
                  <c:v>0.87431</c:v>
                </c:pt>
                <c:pt idx="172">
                  <c:v>0.87949</c:v>
                </c:pt>
                <c:pt idx="173">
                  <c:v>0.884855</c:v>
                </c:pt>
                <c:pt idx="174">
                  <c:v>0.8902200000000002</c:v>
                </c:pt>
                <c:pt idx="175">
                  <c:v>0.8954000000000001</c:v>
                </c:pt>
                <c:pt idx="176">
                  <c:v>0.90058</c:v>
                </c:pt>
                <c:pt idx="177">
                  <c:v>0.90576</c:v>
                </c:pt>
                <c:pt idx="178">
                  <c:v>0.9111249999999999</c:v>
                </c:pt>
                <c:pt idx="179">
                  <c:v>0.916305</c:v>
                </c:pt>
                <c:pt idx="180">
                  <c:v>0.921485</c:v>
                </c:pt>
                <c:pt idx="181">
                  <c:v>0.9268500000000001</c:v>
                </c:pt>
                <c:pt idx="182">
                  <c:v>0.9322149999999999</c:v>
                </c:pt>
                <c:pt idx="183">
                  <c:v>0.9375800000000001</c:v>
                </c:pt>
                <c:pt idx="184">
                  <c:v>0.9427600000000002</c:v>
                </c:pt>
                <c:pt idx="185">
                  <c:v>0.9483100000000001</c:v>
                </c:pt>
                <c:pt idx="186">
                  <c:v>0.953675</c:v>
                </c:pt>
                <c:pt idx="187">
                  <c:v>0.77404</c:v>
                </c:pt>
                <c:pt idx="188">
                  <c:v>0.77922</c:v>
                </c:pt>
                <c:pt idx="189">
                  <c:v>0.784585</c:v>
                </c:pt>
                <c:pt idx="190">
                  <c:v>0.78995</c:v>
                </c:pt>
                <c:pt idx="191">
                  <c:v>0.79513</c:v>
                </c:pt>
                <c:pt idx="192">
                  <c:v>0.7607940000000001</c:v>
                </c:pt>
                <c:pt idx="193">
                  <c:v>0.9854025000000002</c:v>
                </c:pt>
                <c:pt idx="194">
                  <c:v>0.9882700000000001</c:v>
                </c:pt>
              </c:numCache>
            </c:numRef>
          </c:xVal>
          <c:yVal>
            <c:numRef>
              <c:f>Data!$Z$815:$Z$1010</c:f>
              <c:numCache>
                <c:ptCount val="196"/>
                <c:pt idx="0">
                  <c:v>22.976002691196236</c:v>
                </c:pt>
                <c:pt idx="1">
                  <c:v>26.245596737572257</c:v>
                </c:pt>
                <c:pt idx="2">
                  <c:v>36.88067703821405</c:v>
                </c:pt>
                <c:pt idx="3">
                  <c:v>74.62224611895675</c:v>
                </c:pt>
                <c:pt idx="4">
                  <c:v>105.10456625129805</c:v>
                </c:pt>
                <c:pt idx="5">
                  <c:v>156.43523668425203</c:v>
                </c:pt>
                <c:pt idx="6">
                  <c:v>198.06331349534025</c:v>
                </c:pt>
                <c:pt idx="7">
                  <c:v>226.4900777288887</c:v>
                </c:pt>
                <c:pt idx="8">
                  <c:v>239.90112555676916</c:v>
                </c:pt>
                <c:pt idx="9">
                  <c:v>250.81357270070276</c:v>
                </c:pt>
                <c:pt idx="10">
                  <c:v>272.6815824694145</c:v>
                </c:pt>
                <c:pt idx="11">
                  <c:v>299.67535308109393</c:v>
                </c:pt>
                <c:pt idx="12">
                  <c:v>330.9966808784012</c:v>
                </c:pt>
                <c:pt idx="13">
                  <c:v>363.2879774169288</c:v>
                </c:pt>
                <c:pt idx="14">
                  <c:v>392.2870153771427</c:v>
                </c:pt>
                <c:pt idx="15">
                  <c:v>401.6907807401757</c:v>
                </c:pt>
                <c:pt idx="16">
                  <c:v>419.67304905244885</c:v>
                </c:pt>
                <c:pt idx="17">
                  <c:v>434.2586986487678</c:v>
                </c:pt>
                <c:pt idx="18">
                  <c:v>452.3117083796552</c:v>
                </c:pt>
                <c:pt idx="19">
                  <c:v>454.8939166529634</c:v>
                </c:pt>
                <c:pt idx="20">
                  <c:v>456.6158350359081</c:v>
                </c:pt>
                <c:pt idx="21">
                  <c:v>472.99189266231286</c:v>
                </c:pt>
                <c:pt idx="22">
                  <c:v>491.1293983193866</c:v>
                </c:pt>
                <c:pt idx="23">
                  <c:v>522.3147311735187</c:v>
                </c:pt>
                <c:pt idx="24">
                  <c:v>545.7808294777375</c:v>
                </c:pt>
                <c:pt idx="25">
                  <c:v>564.950505376463</c:v>
                </c:pt>
                <c:pt idx="26">
                  <c:v>575.4253744690044</c:v>
                </c:pt>
                <c:pt idx="27">
                  <c:v>584.1645368963167</c:v>
                </c:pt>
                <c:pt idx="28">
                  <c:v>601.6705017902361</c:v>
                </c:pt>
                <c:pt idx="29">
                  <c:v>613.9466728970217</c:v>
                </c:pt>
                <c:pt idx="30">
                  <c:v>645.5975581599391</c:v>
                </c:pt>
                <c:pt idx="31">
                  <c:v>675.6012408173306</c:v>
                </c:pt>
                <c:pt idx="32">
                  <c:v>708.3759594281995</c:v>
                </c:pt>
                <c:pt idx="33">
                  <c:v>723.4780949974797</c:v>
                </c:pt>
                <c:pt idx="34">
                  <c:v>746.6287357344103</c:v>
                </c:pt>
                <c:pt idx="35">
                  <c:v>765.374562433509</c:v>
                </c:pt>
                <c:pt idx="36">
                  <c:v>788.642465971911</c:v>
                </c:pt>
                <c:pt idx="37">
                  <c:v>794.9180570510545</c:v>
                </c:pt>
                <c:pt idx="38">
                  <c:v>820.9675770112179</c:v>
                </c:pt>
                <c:pt idx="39">
                  <c:v>831.77063756177</c:v>
                </c:pt>
                <c:pt idx="40">
                  <c:v>852.5158698313727</c:v>
                </c:pt>
                <c:pt idx="41">
                  <c:v>867.8826813057805</c:v>
                </c:pt>
                <c:pt idx="42">
                  <c:v>889.6255295263559</c:v>
                </c:pt>
                <c:pt idx="43">
                  <c:v>904.1524545030143</c:v>
                </c:pt>
                <c:pt idx="44">
                  <c:v>917.7945659530831</c:v>
                </c:pt>
                <c:pt idx="45">
                  <c:v>936.931252481345</c:v>
                </c:pt>
                <c:pt idx="46">
                  <c:v>943.3199607817471</c:v>
                </c:pt>
                <c:pt idx="47">
                  <c:v>959.770673260398</c:v>
                </c:pt>
                <c:pt idx="48">
                  <c:v>974.4209386054572</c:v>
                </c:pt>
                <c:pt idx="49">
                  <c:v>998.2828842550871</c:v>
                </c:pt>
                <c:pt idx="50">
                  <c:v>1013.001313050453</c:v>
                </c:pt>
                <c:pt idx="51">
                  <c:v>1033.281843799804</c:v>
                </c:pt>
                <c:pt idx="52">
                  <c:v>1054.5373093650433</c:v>
                </c:pt>
                <c:pt idx="53">
                  <c:v>1055.4626953772568</c:v>
                </c:pt>
                <c:pt idx="54">
                  <c:v>1075.84732179153</c:v>
                </c:pt>
                <c:pt idx="55">
                  <c:v>1093.4925866167641</c:v>
                </c:pt>
                <c:pt idx="56">
                  <c:v>1107.449592600639</c:v>
                </c:pt>
                <c:pt idx="57">
                  <c:v>1131.697446271132</c:v>
                </c:pt>
                <c:pt idx="58">
                  <c:v>1141.0424296701601</c:v>
                </c:pt>
                <c:pt idx="59">
                  <c:v>1158.8269234283061</c:v>
                </c:pt>
                <c:pt idx="60">
                  <c:v>1176.6495878320952</c:v>
                </c:pt>
                <c:pt idx="61">
                  <c:v>1195.4517047113072</c:v>
                </c:pt>
                <c:pt idx="62">
                  <c:v>1204.8687519577873</c:v>
                </c:pt>
                <c:pt idx="63">
                  <c:v>1205.8110443130674</c:v>
                </c:pt>
                <c:pt idx="64">
                  <c:v>1213.3532349968634</c:v>
                </c:pt>
                <c:pt idx="65">
                  <c:v>1223.734945173568</c:v>
                </c:pt>
                <c:pt idx="66">
                  <c:v>1238.8588220863235</c:v>
                </c:pt>
                <c:pt idx="67">
                  <c:v>1257.8024857644834</c:v>
                </c:pt>
                <c:pt idx="68">
                  <c:v>1275.8390834320776</c:v>
                </c:pt>
                <c:pt idx="69">
                  <c:v>1291.0582425549612</c:v>
                </c:pt>
                <c:pt idx="70">
                  <c:v>1312.030235126164</c:v>
                </c:pt>
                <c:pt idx="71">
                  <c:v>1340.7140334982305</c:v>
                </c:pt>
                <c:pt idx="72">
                  <c:v>1369.4972559802109</c:v>
                </c:pt>
                <c:pt idx="73">
                  <c:v>1378.1517136390396</c:v>
                </c:pt>
                <c:pt idx="74">
                  <c:v>1390.6685422407315</c:v>
                </c:pt>
                <c:pt idx="75">
                  <c:v>1418.6588738261194</c:v>
                </c:pt>
                <c:pt idx="76">
                  <c:v>1432.2052901614325</c:v>
                </c:pt>
                <c:pt idx="77">
                  <c:v>1440.9253845801732</c:v>
                </c:pt>
                <c:pt idx="78">
                  <c:v>1450.6251303063502</c:v>
                </c:pt>
                <c:pt idx="79">
                  <c:v>1463.2517621135278</c:v>
                </c:pt>
                <c:pt idx="80">
                  <c:v>1476.8711793192776</c:v>
                </c:pt>
                <c:pt idx="81">
                  <c:v>1493.4391295749658</c:v>
                </c:pt>
                <c:pt idx="82">
                  <c:v>1507.1081884178345</c:v>
                </c:pt>
                <c:pt idx="83">
                  <c:v>1516.8855960845717</c:v>
                </c:pt>
                <c:pt idx="84">
                  <c:v>1533.5336555936888</c:v>
                </c:pt>
                <c:pt idx="85">
                  <c:v>1551.197468056057</c:v>
                </c:pt>
                <c:pt idx="86">
                  <c:v>1562.010546244752</c:v>
                </c:pt>
                <c:pt idx="87">
                  <c:v>1574.8078183923953</c:v>
                </c:pt>
                <c:pt idx="88">
                  <c:v>1594.5345205593894</c:v>
                </c:pt>
                <c:pt idx="89">
                  <c:v>1616.2881565037715</c:v>
                </c:pt>
                <c:pt idx="90">
                  <c:v>1640.0845707501587</c:v>
                </c:pt>
                <c:pt idx="91">
                  <c:v>1653.997369505916</c:v>
                </c:pt>
                <c:pt idx="92">
                  <c:v>1675.9075441485106</c:v>
                </c:pt>
                <c:pt idx="93">
                  <c:v>1684.8874864292213</c:v>
                </c:pt>
                <c:pt idx="94">
                  <c:v>1684.8874864292213</c:v>
                </c:pt>
                <c:pt idx="95">
                  <c:v>1710.8842247807702</c:v>
                </c:pt>
                <c:pt idx="96">
                  <c:v>1720.9046813750128</c:v>
                </c:pt>
                <c:pt idx="97">
                  <c:v>1727.92620255244</c:v>
                </c:pt>
                <c:pt idx="98">
                  <c:v>1722.9102245249617</c:v>
                </c:pt>
                <c:pt idx="99">
                  <c:v>1717.8972745556382</c:v>
                </c:pt>
                <c:pt idx="100">
                  <c:v>1720.9046813750128</c:v>
                </c:pt>
                <c:pt idx="101">
                  <c:v>1717.8972745556382</c:v>
                </c:pt>
                <c:pt idx="102">
                  <c:v>1717.8972745556382</c:v>
                </c:pt>
                <c:pt idx="103">
                  <c:v>1719.902091410377</c:v>
                </c:pt>
                <c:pt idx="104">
                  <c:v>1722.9102245249617</c:v>
                </c:pt>
                <c:pt idx="105">
                  <c:v>1725.9194477403546</c:v>
                </c:pt>
                <c:pt idx="106">
                  <c:v>1726.9227645266897</c:v>
                </c:pt>
                <c:pt idx="107">
                  <c:v>1720.9046813750128</c:v>
                </c:pt>
                <c:pt idx="108">
                  <c:v>1721.90739240346</c:v>
                </c:pt>
                <c:pt idx="109">
                  <c:v>1720.9046813750128</c:v>
                </c:pt>
                <c:pt idx="110">
                  <c:v>1726.9227645266897</c:v>
                </c:pt>
                <c:pt idx="111">
                  <c:v>1723.9131777687676</c:v>
                </c:pt>
                <c:pt idx="112">
                  <c:v>1718.8996224803252</c:v>
                </c:pt>
                <c:pt idx="113">
                  <c:v>1718.8996224803252</c:v>
                </c:pt>
                <c:pt idx="114">
                  <c:v>1712.8873489907019</c:v>
                </c:pt>
                <c:pt idx="115">
                  <c:v>1716.8950476071038</c:v>
                </c:pt>
                <c:pt idx="116">
                  <c:v>1715.892941605525</c:v>
                </c:pt>
                <c:pt idx="117">
                  <c:v>1713.8890923264955</c:v>
                </c:pt>
                <c:pt idx="118">
                  <c:v>1710.8842247807702</c:v>
                </c:pt>
                <c:pt idx="119">
                  <c:v>1712.8873489907019</c:v>
                </c:pt>
                <c:pt idx="120">
                  <c:v>1714.8909565217152</c:v>
                </c:pt>
                <c:pt idx="121">
                  <c:v>1713.8890923264955</c:v>
                </c:pt>
                <c:pt idx="122">
                  <c:v>1712.8873489907019</c:v>
                </c:pt>
                <c:pt idx="123">
                  <c:v>1702.87655649196</c:v>
                </c:pt>
                <c:pt idx="124">
                  <c:v>1689.880542542617</c:v>
                </c:pt>
                <c:pt idx="125">
                  <c:v>1704.877749747097</c:v>
                </c:pt>
                <c:pt idx="126">
                  <c:v>1718.8996224803252</c:v>
                </c:pt>
                <c:pt idx="127">
                  <c:v>1724.9162521641413</c:v>
                </c:pt>
                <c:pt idx="128">
                  <c:v>1730.9372443592886</c:v>
                </c:pt>
                <c:pt idx="129">
                  <c:v>1725.9194477403546</c:v>
                </c:pt>
                <c:pt idx="130">
                  <c:v>1720.9046813750128</c:v>
                </c:pt>
                <c:pt idx="131">
                  <c:v>1727.92620255244</c:v>
                </c:pt>
                <c:pt idx="132">
                  <c:v>1728.929761846911</c:v>
                </c:pt>
                <c:pt idx="133">
                  <c:v>1732.9452122984637</c:v>
                </c:pt>
                <c:pt idx="134">
                  <c:v>1725.9194477403546</c:v>
                </c:pt>
                <c:pt idx="135">
                  <c:v>1721.90739240346</c:v>
                </c:pt>
                <c:pt idx="136">
                  <c:v>1717.8972745556382</c:v>
                </c:pt>
                <c:pt idx="137">
                  <c:v>1713.8890923264955</c:v>
                </c:pt>
                <c:pt idx="138">
                  <c:v>1712.8873489907019</c:v>
                </c:pt>
                <c:pt idx="139">
                  <c:v>1706.8794253918384</c:v>
                </c:pt>
                <c:pt idx="140">
                  <c:v>1725.9194477403546</c:v>
                </c:pt>
                <c:pt idx="141">
                  <c:v>1747.0145995692776</c:v>
                </c:pt>
                <c:pt idx="142">
                  <c:v>1763.1231426847623</c:v>
                </c:pt>
                <c:pt idx="143">
                  <c:v>1772.1979492886007</c:v>
                </c:pt>
                <c:pt idx="144">
                  <c:v>1782.292712715112</c:v>
                </c:pt>
                <c:pt idx="145">
                  <c:v>1778.253334611869</c:v>
                </c:pt>
                <c:pt idx="146">
                  <c:v>1792.399762857686</c:v>
                </c:pt>
                <c:pt idx="147">
                  <c:v>1799.4820245850717</c:v>
                </c:pt>
                <c:pt idx="148">
                  <c:v>1813.6646947654285</c:v>
                </c:pt>
                <c:pt idx="149">
                  <c:v>1838.034342107496</c:v>
                </c:pt>
                <c:pt idx="150">
                  <c:v>1864.5157500120704</c:v>
                </c:pt>
                <c:pt idx="151">
                  <c:v>1876.7664796085005</c:v>
                </c:pt>
                <c:pt idx="152">
                  <c:v>1892.1053511061941</c:v>
                </c:pt>
                <c:pt idx="153">
                  <c:v>1906.4472395969974</c:v>
                </c:pt>
                <c:pt idx="154">
                  <c:v>1929.0346583436926</c:v>
                </c:pt>
                <c:pt idx="155">
                  <c:v>1936.2344679981736</c:v>
                </c:pt>
                <c:pt idx="156">
                  <c:v>1955.8083342746384</c:v>
                </c:pt>
                <c:pt idx="157">
                  <c:v>1970.2607644777277</c:v>
                </c:pt>
                <c:pt idx="158">
                  <c:v>1975.4284486148827</c:v>
                </c:pt>
                <c:pt idx="159">
                  <c:v>1977.4964230676082</c:v>
                </c:pt>
                <c:pt idx="160">
                  <c:v>1996.131404668957</c:v>
                </c:pt>
                <c:pt idx="161">
                  <c:v>2008.5779991131121</c:v>
                </c:pt>
                <c:pt idx="162">
                  <c:v>2011.6925648952006</c:v>
                </c:pt>
                <c:pt idx="163">
                  <c:v>2025.2025319369945</c:v>
                </c:pt>
                <c:pt idx="164">
                  <c:v>2033.527295914408</c:v>
                </c:pt>
                <c:pt idx="165">
                  <c:v>2049.15875821736</c:v>
                </c:pt>
                <c:pt idx="166">
                  <c:v>2058.5517790577665</c:v>
                </c:pt>
                <c:pt idx="167">
                  <c:v>2076.3231930697143</c:v>
                </c:pt>
                <c:pt idx="168">
                  <c:v>2101.4771732942168</c:v>
                </c:pt>
                <c:pt idx="169">
                  <c:v>2120.392788243338</c:v>
                </c:pt>
                <c:pt idx="170">
                  <c:v>2143.5705411979147</c:v>
                </c:pt>
                <c:pt idx="171">
                  <c:v>2161.525037645581</c:v>
                </c:pt>
                <c:pt idx="172">
                  <c:v>2158.353774910074</c:v>
                </c:pt>
                <c:pt idx="173">
                  <c:v>2189.0601649886626</c:v>
                </c:pt>
                <c:pt idx="174">
                  <c:v>2208.1765725481223</c:v>
                </c:pt>
                <c:pt idx="175">
                  <c:v>2233.7337654493103</c:v>
                </c:pt>
                <c:pt idx="176">
                  <c:v>2255.0916768426846</c:v>
                </c:pt>
                <c:pt idx="177">
                  <c:v>2275.432701139729</c:v>
                </c:pt>
                <c:pt idx="178">
                  <c:v>2296.898271764029</c:v>
                </c:pt>
                <c:pt idx="179">
                  <c:v>2316.2648424360154</c:v>
                </c:pt>
                <c:pt idx="180">
                  <c:v>2334.5970586113385</c:v>
                </c:pt>
                <c:pt idx="181">
                  <c:v>2357.298755860835</c:v>
                </c:pt>
                <c:pt idx="182">
                  <c:v>2384.405757055237</c:v>
                </c:pt>
                <c:pt idx="183">
                  <c:v>2400.7125333343192</c:v>
                </c:pt>
                <c:pt idx="184">
                  <c:v>2408.3333348661117</c:v>
                </c:pt>
                <c:pt idx="185">
                  <c:v>2418.14179618735</c:v>
                </c:pt>
                <c:pt idx="186">
                  <c:v>2436.7005593614604</c:v>
                </c:pt>
                <c:pt idx="187">
                  <c:v>2443.2606266192893</c:v>
                </c:pt>
                <c:pt idx="188">
                  <c:v>2466.261759680826</c:v>
                </c:pt>
                <c:pt idx="189">
                  <c:v>2498.1303344648936</c:v>
                </c:pt>
                <c:pt idx="190">
                  <c:v>2526.806513271177</c:v>
                </c:pt>
                <c:pt idx="191">
                  <c:v>2541.181823850508</c:v>
                </c:pt>
                <c:pt idx="192">
                  <c:v>2542.288648426889</c:v>
                </c:pt>
                <c:pt idx="193">
                  <c:v>2548.932695751863</c:v>
                </c:pt>
                <c:pt idx="194">
                  <c:v>2551.1485600403935</c:v>
                </c:pt>
                <c:pt idx="195">
                  <c:v>2573.33978482374</c:v>
                </c:pt>
              </c:numCache>
            </c:numRef>
          </c:yVal>
          <c:smooth val="0"/>
        </c:ser>
        <c:axId val="46125981"/>
        <c:axId val="12480646"/>
      </c:scatterChart>
      <c:valAx>
        <c:axId val="46125981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480646"/>
        <c:crosses val="autoZero"/>
        <c:crossBetween val="midCat"/>
        <c:dispUnits/>
      </c:valAx>
      <c:valAx>
        <c:axId val="12480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1259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RF-02 06/08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Data!$H$9:$H$1124</c:f>
              <c:numCache>
                <c:ptCount val="1116"/>
                <c:pt idx="0">
                  <c:v>-78.75798022</c:v>
                </c:pt>
                <c:pt idx="1">
                  <c:v>-78.75751587</c:v>
                </c:pt>
                <c:pt idx="2">
                  <c:v>-78.75680075</c:v>
                </c:pt>
                <c:pt idx="3">
                  <c:v>-78.75609462</c:v>
                </c:pt>
                <c:pt idx="4">
                  <c:v>-78.75550965</c:v>
                </c:pt>
                <c:pt idx="5">
                  <c:v>-78.75511928</c:v>
                </c:pt>
                <c:pt idx="6">
                  <c:v>-78.75486751</c:v>
                </c:pt>
                <c:pt idx="7">
                  <c:v>-78.75478913</c:v>
                </c:pt>
                <c:pt idx="8">
                  <c:v>-78.75481388</c:v>
                </c:pt>
                <c:pt idx="9">
                  <c:v>-78.75482712</c:v>
                </c:pt>
                <c:pt idx="10">
                  <c:v>-78.75482601</c:v>
                </c:pt>
                <c:pt idx="11">
                  <c:v>-78.75483980999999</c:v>
                </c:pt>
                <c:pt idx="12">
                  <c:v>-78.75484307</c:v>
                </c:pt>
                <c:pt idx="13">
                  <c:v>-78.75483401</c:v>
                </c:pt>
                <c:pt idx="14">
                  <c:v>-78.75483788</c:v>
                </c:pt>
                <c:pt idx="15">
                  <c:v>-78.75482816</c:v>
                </c:pt>
                <c:pt idx="16">
                  <c:v>-78.75480125</c:v>
                </c:pt>
                <c:pt idx="17">
                  <c:v>-78.75445827</c:v>
                </c:pt>
                <c:pt idx="18">
                  <c:v>-78.75399475</c:v>
                </c:pt>
                <c:pt idx="19">
                  <c:v>-78.75382599</c:v>
                </c:pt>
                <c:pt idx="20">
                  <c:v>-78.75463841</c:v>
                </c:pt>
                <c:pt idx="21">
                  <c:v>-78.75683149</c:v>
                </c:pt>
                <c:pt idx="22">
                  <c:v>-78.76015617</c:v>
                </c:pt>
                <c:pt idx="23">
                  <c:v>-78.76397431</c:v>
                </c:pt>
                <c:pt idx="24">
                  <c:v>-78.76814932</c:v>
                </c:pt>
                <c:pt idx="25">
                  <c:v>-78.77242316</c:v>
                </c:pt>
                <c:pt idx="26">
                  <c:v>-78.77603695</c:v>
                </c:pt>
                <c:pt idx="27">
                  <c:v>-78.77677239</c:v>
                </c:pt>
                <c:pt idx="28">
                  <c:v>-78.77387889</c:v>
                </c:pt>
                <c:pt idx="29">
                  <c:v>-78.76765246</c:v>
                </c:pt>
                <c:pt idx="30">
                  <c:v>-78.76054512</c:v>
                </c:pt>
                <c:pt idx="31">
                  <c:v>-78.75415087</c:v>
                </c:pt>
                <c:pt idx="32">
                  <c:v>-78.74861871</c:v>
                </c:pt>
                <c:pt idx="33">
                  <c:v>-78.74339178</c:v>
                </c:pt>
                <c:pt idx="34">
                  <c:v>-78.73817334</c:v>
                </c:pt>
                <c:pt idx="35">
                  <c:v>-78.73272358</c:v>
                </c:pt>
                <c:pt idx="36">
                  <c:v>-78.72805434</c:v>
                </c:pt>
                <c:pt idx="37">
                  <c:v>-78.7263975</c:v>
                </c:pt>
                <c:pt idx="38">
                  <c:v>-78.7285746</c:v>
                </c:pt>
                <c:pt idx="39">
                  <c:v>-78.73368486</c:v>
                </c:pt>
                <c:pt idx="40">
                  <c:v>-78.7402986</c:v>
                </c:pt>
                <c:pt idx="41">
                  <c:v>-78.7466129</c:v>
                </c:pt>
                <c:pt idx="42">
                  <c:v>-78.75086556</c:v>
                </c:pt>
                <c:pt idx="43">
                  <c:v>-78.753853</c:v>
                </c:pt>
                <c:pt idx="44">
                  <c:v>-78.75729541</c:v>
                </c:pt>
                <c:pt idx="45">
                  <c:v>-78.7608923</c:v>
                </c:pt>
                <c:pt idx="46">
                  <c:v>-78.76445885</c:v>
                </c:pt>
                <c:pt idx="47">
                  <c:v>-78.76777117</c:v>
                </c:pt>
                <c:pt idx="48">
                  <c:v>-78.76897064</c:v>
                </c:pt>
                <c:pt idx="49">
                  <c:v>-78.76652429</c:v>
                </c:pt>
                <c:pt idx="50">
                  <c:v>-78.7606281</c:v>
                </c:pt>
                <c:pt idx="51">
                  <c:v>-78.75340106</c:v>
                </c:pt>
                <c:pt idx="52">
                  <c:v>-78.74709306</c:v>
                </c:pt>
                <c:pt idx="53">
                  <c:v>-78.7420384</c:v>
                </c:pt>
                <c:pt idx="54">
                  <c:v>-78.7375514</c:v>
                </c:pt>
                <c:pt idx="55">
                  <c:v>-78.73336337</c:v>
                </c:pt>
                <c:pt idx="56">
                  <c:v>-78.72916617999999</c:v>
                </c:pt>
                <c:pt idx="57">
                  <c:v>-78.72567929</c:v>
                </c:pt>
                <c:pt idx="58">
                  <c:v>-78.72462576</c:v>
                </c:pt>
                <c:pt idx="59">
                  <c:v>-78.72691638</c:v>
                </c:pt>
                <c:pt idx="60">
                  <c:v>-78.73208902</c:v>
                </c:pt>
                <c:pt idx="61">
                  <c:v>-78.73875757</c:v>
                </c:pt>
                <c:pt idx="62">
                  <c:v>-78.74518994</c:v>
                </c:pt>
                <c:pt idx="63">
                  <c:v>-78.74932967</c:v>
                </c:pt>
                <c:pt idx="64">
                  <c:v>-78.75288061</c:v>
                </c:pt>
                <c:pt idx="65">
                  <c:v>-78.7570132</c:v>
                </c:pt>
                <c:pt idx="66">
                  <c:v>-78.76135848</c:v>
                </c:pt>
                <c:pt idx="67">
                  <c:v>-78.76508438</c:v>
                </c:pt>
                <c:pt idx="68">
                  <c:v>-78.76606353</c:v>
                </c:pt>
                <c:pt idx="69">
                  <c:v>-78.76298203</c:v>
                </c:pt>
                <c:pt idx="70">
                  <c:v>-78.75700355</c:v>
                </c:pt>
                <c:pt idx="71">
                  <c:v>-78.74956811</c:v>
                </c:pt>
                <c:pt idx="72">
                  <c:v>-78.74472077</c:v>
                </c:pt>
                <c:pt idx="73">
                  <c:v>-78.74028641</c:v>
                </c:pt>
                <c:pt idx="74">
                  <c:v>-78.73590125</c:v>
                </c:pt>
                <c:pt idx="75">
                  <c:v>-78.73193553</c:v>
                </c:pt>
                <c:pt idx="76">
                  <c:v>-78.72911589</c:v>
                </c:pt>
                <c:pt idx="77">
                  <c:v>-78.72916445</c:v>
                </c:pt>
                <c:pt idx="78">
                  <c:v>-78.73239168</c:v>
                </c:pt>
                <c:pt idx="79">
                  <c:v>-78.73730156</c:v>
                </c:pt>
                <c:pt idx="80">
                  <c:v>-78.7425369</c:v>
                </c:pt>
                <c:pt idx="81">
                  <c:v>-78.74659611</c:v>
                </c:pt>
                <c:pt idx="82">
                  <c:v>-78.75008981</c:v>
                </c:pt>
                <c:pt idx="83">
                  <c:v>-78.75362003</c:v>
                </c:pt>
                <c:pt idx="84">
                  <c:v>-78.75713333</c:v>
                </c:pt>
                <c:pt idx="85">
                  <c:v>-78.76074252</c:v>
                </c:pt>
                <c:pt idx="86">
                  <c:v>-78.76427911</c:v>
                </c:pt>
                <c:pt idx="87">
                  <c:v>-78.76777023</c:v>
                </c:pt>
                <c:pt idx="88">
                  <c:v>-78.7712653</c:v>
                </c:pt>
                <c:pt idx="89">
                  <c:v>-78.77446797</c:v>
                </c:pt>
                <c:pt idx="90">
                  <c:v>-78.77625833</c:v>
                </c:pt>
                <c:pt idx="91">
                  <c:v>-78.77545463</c:v>
                </c:pt>
                <c:pt idx="92">
                  <c:v>-78.77157869</c:v>
                </c:pt>
                <c:pt idx="93">
                  <c:v>-78.76482221</c:v>
                </c:pt>
                <c:pt idx="94">
                  <c:v>-78.75752665</c:v>
                </c:pt>
                <c:pt idx="95">
                  <c:v>-78.75057091</c:v>
                </c:pt>
                <c:pt idx="96">
                  <c:v>-78.74460403</c:v>
                </c:pt>
                <c:pt idx="97">
                  <c:v>-78.73977417</c:v>
                </c:pt>
                <c:pt idx="98">
                  <c:v>-78.73556579</c:v>
                </c:pt>
                <c:pt idx="99">
                  <c:v>-78.73208079</c:v>
                </c:pt>
                <c:pt idx="100">
                  <c:v>-78.72943734</c:v>
                </c:pt>
                <c:pt idx="101">
                  <c:v>-78.72776813</c:v>
                </c:pt>
                <c:pt idx="102">
                  <c:v>-78.72811009</c:v>
                </c:pt>
                <c:pt idx="103">
                  <c:v>-78.73028148</c:v>
                </c:pt>
                <c:pt idx="104">
                  <c:v>-78.73360004</c:v>
                </c:pt>
                <c:pt idx="105">
                  <c:v>-78.73781238</c:v>
                </c:pt>
                <c:pt idx="106">
                  <c:v>-78.742758</c:v>
                </c:pt>
                <c:pt idx="107">
                  <c:v>-78.74831575</c:v>
                </c:pt>
                <c:pt idx="108">
                  <c:v>-78.7541243</c:v>
                </c:pt>
                <c:pt idx="109">
                  <c:v>-78.75958702</c:v>
                </c:pt>
                <c:pt idx="110">
                  <c:v>-78.76465507</c:v>
                </c:pt>
                <c:pt idx="111">
                  <c:v>-78.76924089</c:v>
                </c:pt>
                <c:pt idx="112">
                  <c:v>-78.77374187</c:v>
                </c:pt>
                <c:pt idx="113">
                  <c:v>-78.7778301</c:v>
                </c:pt>
                <c:pt idx="114">
                  <c:v>-78.78131009</c:v>
                </c:pt>
                <c:pt idx="115">
                  <c:v>-78.78382874</c:v>
                </c:pt>
                <c:pt idx="116">
                  <c:v>-78.78438924</c:v>
                </c:pt>
                <c:pt idx="117">
                  <c:v>-78.78303816</c:v>
                </c:pt>
                <c:pt idx="118">
                  <c:v>-78.77962807</c:v>
                </c:pt>
                <c:pt idx="119">
                  <c:v>-78.77504985</c:v>
                </c:pt>
                <c:pt idx="120">
                  <c:v>-78.7686715</c:v>
                </c:pt>
                <c:pt idx="121">
                  <c:v>-78.7613956</c:v>
                </c:pt>
                <c:pt idx="122">
                  <c:v>-78.75419946</c:v>
                </c:pt>
                <c:pt idx="123">
                  <c:v>-78.74734362</c:v>
                </c:pt>
                <c:pt idx="124">
                  <c:v>-78.74090131</c:v>
                </c:pt>
                <c:pt idx="125">
                  <c:v>-78.73502894</c:v>
                </c:pt>
                <c:pt idx="126">
                  <c:v>-78.73041834</c:v>
                </c:pt>
                <c:pt idx="127">
                  <c:v>-78.72742591</c:v>
                </c:pt>
                <c:pt idx="128">
                  <c:v>-78.72619661</c:v>
                </c:pt>
                <c:pt idx="129">
                  <c:v>-78.72623739</c:v>
                </c:pt>
                <c:pt idx="130">
                  <c:v>-78.72749805</c:v>
                </c:pt>
                <c:pt idx="131">
                  <c:v>-78.73012601</c:v>
                </c:pt>
                <c:pt idx="132">
                  <c:v>-78.73384015</c:v>
                </c:pt>
                <c:pt idx="133">
                  <c:v>-78.73915526</c:v>
                </c:pt>
                <c:pt idx="134">
                  <c:v>-78.74505339</c:v>
                </c:pt>
                <c:pt idx="135">
                  <c:v>-78.75118194</c:v>
                </c:pt>
                <c:pt idx="136">
                  <c:v>-78.75713551</c:v>
                </c:pt>
                <c:pt idx="137">
                  <c:v>-78.76261012</c:v>
                </c:pt>
                <c:pt idx="138">
                  <c:v>-78.76758833</c:v>
                </c:pt>
                <c:pt idx="139">
                  <c:v>-78.77225026</c:v>
                </c:pt>
                <c:pt idx="140">
                  <c:v>-78.77675916</c:v>
                </c:pt>
                <c:pt idx="141">
                  <c:v>-78.78091459</c:v>
                </c:pt>
                <c:pt idx="142">
                  <c:v>-78.78408668</c:v>
                </c:pt>
                <c:pt idx="143">
                  <c:v>-78.78625651</c:v>
                </c:pt>
                <c:pt idx="144">
                  <c:v>-78.78707241</c:v>
                </c:pt>
                <c:pt idx="145">
                  <c:v>-78.78639879</c:v>
                </c:pt>
                <c:pt idx="146">
                  <c:v>-78.78385713</c:v>
                </c:pt>
                <c:pt idx="147">
                  <c:v>-78.77953371</c:v>
                </c:pt>
                <c:pt idx="148">
                  <c:v>-78.77391334</c:v>
                </c:pt>
                <c:pt idx="149">
                  <c:v>-78.76708853</c:v>
                </c:pt>
                <c:pt idx="150">
                  <c:v>-78.75958697</c:v>
                </c:pt>
                <c:pt idx="151">
                  <c:v>-78.75204988</c:v>
                </c:pt>
                <c:pt idx="152">
                  <c:v>-78.74483453</c:v>
                </c:pt>
                <c:pt idx="153">
                  <c:v>-78.73800654</c:v>
                </c:pt>
                <c:pt idx="154">
                  <c:v>-78.7315642</c:v>
                </c:pt>
                <c:pt idx="155">
                  <c:v>-78.72592855</c:v>
                </c:pt>
                <c:pt idx="156">
                  <c:v>-78.72196823</c:v>
                </c:pt>
                <c:pt idx="157">
                  <c:v>-78.72013884</c:v>
                </c:pt>
                <c:pt idx="158">
                  <c:v>-78.72019533</c:v>
                </c:pt>
                <c:pt idx="159">
                  <c:v>-78.72208434</c:v>
                </c:pt>
                <c:pt idx="160">
                  <c:v>-78.72540755</c:v>
                </c:pt>
                <c:pt idx="161">
                  <c:v>-78.72989047</c:v>
                </c:pt>
                <c:pt idx="162">
                  <c:v>-78.73537388</c:v>
                </c:pt>
                <c:pt idx="163">
                  <c:v>-78.74148781</c:v>
                </c:pt>
                <c:pt idx="164">
                  <c:v>-78.7476903</c:v>
                </c:pt>
                <c:pt idx="165">
                  <c:v>-78.75418167</c:v>
                </c:pt>
                <c:pt idx="166">
                  <c:v>-78.75987855</c:v>
                </c:pt>
                <c:pt idx="167">
                  <c:v>-78.76487563</c:v>
                </c:pt>
                <c:pt idx="168">
                  <c:v>-78.76914353</c:v>
                </c:pt>
                <c:pt idx="169">
                  <c:v>-78.77289317</c:v>
                </c:pt>
                <c:pt idx="170">
                  <c:v>-78.7759296</c:v>
                </c:pt>
                <c:pt idx="171">
                  <c:v>-78.7778836</c:v>
                </c:pt>
                <c:pt idx="172">
                  <c:v>-78.77863849</c:v>
                </c:pt>
                <c:pt idx="173">
                  <c:v>-78.77730415</c:v>
                </c:pt>
                <c:pt idx="174">
                  <c:v>-78.77317237</c:v>
                </c:pt>
                <c:pt idx="175">
                  <c:v>-78.767402</c:v>
                </c:pt>
                <c:pt idx="176">
                  <c:v>-78.76010016</c:v>
                </c:pt>
                <c:pt idx="177">
                  <c:v>-78.75153812</c:v>
                </c:pt>
                <c:pt idx="178">
                  <c:v>-78.74232374</c:v>
                </c:pt>
                <c:pt idx="179">
                  <c:v>-78.73338375</c:v>
                </c:pt>
                <c:pt idx="180">
                  <c:v>-78.72529237</c:v>
                </c:pt>
                <c:pt idx="181">
                  <c:v>-78.71847163</c:v>
                </c:pt>
                <c:pt idx="182">
                  <c:v>-78.71311503</c:v>
                </c:pt>
                <c:pt idx="183">
                  <c:v>-78.70997992</c:v>
                </c:pt>
                <c:pt idx="184">
                  <c:v>-78.70834923</c:v>
                </c:pt>
                <c:pt idx="185">
                  <c:v>-78.70824718</c:v>
                </c:pt>
                <c:pt idx="186">
                  <c:v>-78.7101724</c:v>
                </c:pt>
                <c:pt idx="187">
                  <c:v>-78.7146339</c:v>
                </c:pt>
                <c:pt idx="188">
                  <c:v>-78.72080527</c:v>
                </c:pt>
                <c:pt idx="189">
                  <c:v>-78.72787875</c:v>
                </c:pt>
                <c:pt idx="190">
                  <c:v>-78.73519936</c:v>
                </c:pt>
                <c:pt idx="191">
                  <c:v>-78.74256731</c:v>
                </c:pt>
                <c:pt idx="192">
                  <c:v>-78.75006983</c:v>
                </c:pt>
                <c:pt idx="193">
                  <c:v>-78.75718149</c:v>
                </c:pt>
                <c:pt idx="194">
                  <c:v>-78.76419059</c:v>
                </c:pt>
                <c:pt idx="195">
                  <c:v>-78.77093751</c:v>
                </c:pt>
                <c:pt idx="196">
                  <c:v>-78.77713867</c:v>
                </c:pt>
                <c:pt idx="197">
                  <c:v>-78.78262196</c:v>
                </c:pt>
                <c:pt idx="198">
                  <c:v>-78.78710005</c:v>
                </c:pt>
                <c:pt idx="199">
                  <c:v>-78.79007588</c:v>
                </c:pt>
                <c:pt idx="200">
                  <c:v>-78.79174285</c:v>
                </c:pt>
                <c:pt idx="201">
                  <c:v>-78.79288662</c:v>
                </c:pt>
                <c:pt idx="202">
                  <c:v>-78.79267921</c:v>
                </c:pt>
                <c:pt idx="203">
                  <c:v>-78.79036136</c:v>
                </c:pt>
                <c:pt idx="204">
                  <c:v>-78.78624858</c:v>
                </c:pt>
                <c:pt idx="205">
                  <c:v>-78.78057872</c:v>
                </c:pt>
                <c:pt idx="206">
                  <c:v>-78.77333952</c:v>
                </c:pt>
                <c:pt idx="207">
                  <c:v>-78.76495276</c:v>
                </c:pt>
                <c:pt idx="208">
                  <c:v>-78.75631575</c:v>
                </c:pt>
                <c:pt idx="209">
                  <c:v>-78.74792664</c:v>
                </c:pt>
                <c:pt idx="210">
                  <c:v>-78.74005581</c:v>
                </c:pt>
                <c:pt idx="211">
                  <c:v>-78.73348295</c:v>
                </c:pt>
                <c:pt idx="212">
                  <c:v>-78.72760382</c:v>
                </c:pt>
                <c:pt idx="213">
                  <c:v>-78.72263952</c:v>
                </c:pt>
                <c:pt idx="214">
                  <c:v>-78.71951823</c:v>
                </c:pt>
                <c:pt idx="215">
                  <c:v>-78.71784031</c:v>
                </c:pt>
                <c:pt idx="216">
                  <c:v>-78.71744491</c:v>
                </c:pt>
                <c:pt idx="217">
                  <c:v>-78.71840448</c:v>
                </c:pt>
                <c:pt idx="218">
                  <c:v>-78.72023168</c:v>
                </c:pt>
                <c:pt idx="219">
                  <c:v>-78.7232425</c:v>
                </c:pt>
                <c:pt idx="220">
                  <c:v>-78.72769017</c:v>
                </c:pt>
                <c:pt idx="221">
                  <c:v>-78.73288159</c:v>
                </c:pt>
                <c:pt idx="222">
                  <c:v>-78.73889325</c:v>
                </c:pt>
                <c:pt idx="223">
                  <c:v>-78.74517159</c:v>
                </c:pt>
                <c:pt idx="224">
                  <c:v>-78.75155385</c:v>
                </c:pt>
                <c:pt idx="225">
                  <c:v>-78.75781418</c:v>
                </c:pt>
                <c:pt idx="226">
                  <c:v>-78.76386087</c:v>
                </c:pt>
                <c:pt idx="227">
                  <c:v>-78.76957678</c:v>
                </c:pt>
                <c:pt idx="228">
                  <c:v>-78.7748311</c:v>
                </c:pt>
                <c:pt idx="229">
                  <c:v>-78.77925275</c:v>
                </c:pt>
                <c:pt idx="230">
                  <c:v>-78.78283427</c:v>
                </c:pt>
                <c:pt idx="231">
                  <c:v>-78.78516234</c:v>
                </c:pt>
                <c:pt idx="232">
                  <c:v>-78.7864476</c:v>
                </c:pt>
                <c:pt idx="233">
                  <c:v>-78.786469</c:v>
                </c:pt>
                <c:pt idx="234">
                  <c:v>-78.78531859</c:v>
                </c:pt>
                <c:pt idx="235">
                  <c:v>-78.78304116</c:v>
                </c:pt>
                <c:pt idx="236">
                  <c:v>-78.77995852</c:v>
                </c:pt>
                <c:pt idx="237">
                  <c:v>-78.77582033</c:v>
                </c:pt>
                <c:pt idx="238">
                  <c:v>-78.76986658</c:v>
                </c:pt>
                <c:pt idx="239">
                  <c:v>-78.76256365</c:v>
                </c:pt>
                <c:pt idx="240">
                  <c:v>-78.75429608</c:v>
                </c:pt>
                <c:pt idx="241">
                  <c:v>-78.74592953</c:v>
                </c:pt>
                <c:pt idx="242">
                  <c:v>-78.73783025</c:v>
                </c:pt>
                <c:pt idx="243">
                  <c:v>-78.73040428</c:v>
                </c:pt>
                <c:pt idx="244">
                  <c:v>-78.72395003</c:v>
                </c:pt>
                <c:pt idx="245">
                  <c:v>-78.71858991</c:v>
                </c:pt>
                <c:pt idx="246">
                  <c:v>-78.71460232</c:v>
                </c:pt>
                <c:pt idx="247">
                  <c:v>-78.71150357</c:v>
                </c:pt>
                <c:pt idx="248">
                  <c:v>-78.7098722</c:v>
                </c:pt>
                <c:pt idx="249">
                  <c:v>-78.70927596</c:v>
                </c:pt>
                <c:pt idx="250">
                  <c:v>-78.70992934</c:v>
                </c:pt>
                <c:pt idx="251">
                  <c:v>-78.71203328</c:v>
                </c:pt>
                <c:pt idx="252">
                  <c:v>-78.71533464</c:v>
                </c:pt>
                <c:pt idx="253">
                  <c:v>-78.71948011</c:v>
                </c:pt>
                <c:pt idx="254">
                  <c:v>-78.72414893</c:v>
                </c:pt>
                <c:pt idx="255">
                  <c:v>-78.72948647</c:v>
                </c:pt>
                <c:pt idx="256">
                  <c:v>-78.7352873</c:v>
                </c:pt>
                <c:pt idx="257">
                  <c:v>-78.74130891</c:v>
                </c:pt>
                <c:pt idx="258">
                  <c:v>-78.74743606</c:v>
                </c:pt>
                <c:pt idx="259">
                  <c:v>-78.75348529</c:v>
                </c:pt>
                <c:pt idx="260">
                  <c:v>-78.75899023</c:v>
                </c:pt>
                <c:pt idx="261">
                  <c:v>-78.76394086</c:v>
                </c:pt>
                <c:pt idx="262">
                  <c:v>-78.76823919</c:v>
                </c:pt>
                <c:pt idx="263">
                  <c:v>-78.77186555</c:v>
                </c:pt>
                <c:pt idx="264">
                  <c:v>-78.77453122</c:v>
                </c:pt>
                <c:pt idx="265">
                  <c:v>-78.77618811</c:v>
                </c:pt>
                <c:pt idx="266">
                  <c:v>-78.77664601</c:v>
                </c:pt>
                <c:pt idx="267">
                  <c:v>-78.77612095</c:v>
                </c:pt>
                <c:pt idx="268">
                  <c:v>-78.77458816</c:v>
                </c:pt>
                <c:pt idx="269">
                  <c:v>-78.77231651</c:v>
                </c:pt>
                <c:pt idx="270">
                  <c:v>-78.76965274</c:v>
                </c:pt>
                <c:pt idx="271">
                  <c:v>-78.7659491</c:v>
                </c:pt>
                <c:pt idx="272">
                  <c:v>-78.76104065</c:v>
                </c:pt>
                <c:pt idx="273">
                  <c:v>-78.7546258</c:v>
                </c:pt>
                <c:pt idx="274">
                  <c:v>-78.74640944</c:v>
                </c:pt>
                <c:pt idx="275">
                  <c:v>-78.73722844</c:v>
                </c:pt>
                <c:pt idx="276">
                  <c:v>-78.7295627</c:v>
                </c:pt>
                <c:pt idx="277">
                  <c:v>-78.72474017</c:v>
                </c:pt>
                <c:pt idx="278">
                  <c:v>-78.72197404</c:v>
                </c:pt>
                <c:pt idx="279">
                  <c:v>-78.7205687</c:v>
                </c:pt>
                <c:pt idx="280">
                  <c:v>-78.72040151</c:v>
                </c:pt>
                <c:pt idx="281">
                  <c:v>-78.72100704</c:v>
                </c:pt>
                <c:pt idx="282">
                  <c:v>-78.72205852</c:v>
                </c:pt>
                <c:pt idx="283">
                  <c:v>-78.72386289</c:v>
                </c:pt>
                <c:pt idx="284">
                  <c:v>-78.7267578</c:v>
                </c:pt>
                <c:pt idx="285">
                  <c:v>-78.73031074</c:v>
                </c:pt>
                <c:pt idx="286">
                  <c:v>-78.73488177</c:v>
                </c:pt>
                <c:pt idx="287">
                  <c:v>-78.7400989</c:v>
                </c:pt>
                <c:pt idx="288">
                  <c:v>-78.7461032</c:v>
                </c:pt>
                <c:pt idx="289">
                  <c:v>-78.75262561</c:v>
                </c:pt>
                <c:pt idx="290">
                  <c:v>-78.75901451</c:v>
                </c:pt>
                <c:pt idx="291">
                  <c:v>-78.76432286</c:v>
                </c:pt>
                <c:pt idx="292">
                  <c:v>-78.76782116</c:v>
                </c:pt>
                <c:pt idx="293">
                  <c:v>-78.76901549</c:v>
                </c:pt>
                <c:pt idx="294">
                  <c:v>-78.76741236</c:v>
                </c:pt>
                <c:pt idx="295">
                  <c:v>-78.76274867</c:v>
                </c:pt>
                <c:pt idx="296">
                  <c:v>-78.75523982</c:v>
                </c:pt>
                <c:pt idx="297">
                  <c:v>-78.74565381</c:v>
                </c:pt>
                <c:pt idx="298">
                  <c:v>-78.73528176</c:v>
                </c:pt>
                <c:pt idx="299">
                  <c:v>-78.72478636</c:v>
                </c:pt>
                <c:pt idx="300">
                  <c:v>-78.71444207</c:v>
                </c:pt>
                <c:pt idx="301">
                  <c:v>-78.70394134</c:v>
                </c:pt>
                <c:pt idx="302">
                  <c:v>-78.69301894</c:v>
                </c:pt>
                <c:pt idx="303">
                  <c:v>-78.68190874</c:v>
                </c:pt>
                <c:pt idx="304">
                  <c:v>-78.67066224</c:v>
                </c:pt>
                <c:pt idx="305">
                  <c:v>-78.65945679</c:v>
                </c:pt>
                <c:pt idx="306">
                  <c:v>-78.64851341</c:v>
                </c:pt>
                <c:pt idx="307">
                  <c:v>-78.63747289</c:v>
                </c:pt>
                <c:pt idx="308">
                  <c:v>-78.62640913</c:v>
                </c:pt>
                <c:pt idx="309">
                  <c:v>-78.61539044</c:v>
                </c:pt>
                <c:pt idx="310">
                  <c:v>-78.6046583</c:v>
                </c:pt>
                <c:pt idx="311">
                  <c:v>-78.59403831</c:v>
                </c:pt>
                <c:pt idx="312">
                  <c:v>-78.58353491</c:v>
                </c:pt>
                <c:pt idx="313">
                  <c:v>-78.57309115</c:v>
                </c:pt>
                <c:pt idx="314">
                  <c:v>-78.56273633</c:v>
                </c:pt>
                <c:pt idx="315">
                  <c:v>-78.5519888</c:v>
                </c:pt>
                <c:pt idx="316">
                  <c:v>-78.54085104</c:v>
                </c:pt>
                <c:pt idx="317">
                  <c:v>-78.52953491</c:v>
                </c:pt>
                <c:pt idx="318">
                  <c:v>-78.51838868</c:v>
                </c:pt>
                <c:pt idx="319">
                  <c:v>-78.50729164</c:v>
                </c:pt>
                <c:pt idx="320">
                  <c:v>-78.49634527</c:v>
                </c:pt>
                <c:pt idx="321">
                  <c:v>-78.48559308</c:v>
                </c:pt>
                <c:pt idx="322">
                  <c:v>-78.47533051</c:v>
                </c:pt>
                <c:pt idx="323">
                  <c:v>-78.46507598</c:v>
                </c:pt>
                <c:pt idx="324">
                  <c:v>-78.45446658</c:v>
                </c:pt>
                <c:pt idx="325">
                  <c:v>-78.44330887</c:v>
                </c:pt>
                <c:pt idx="326">
                  <c:v>-78.4320872</c:v>
                </c:pt>
                <c:pt idx="327">
                  <c:v>-78.42071164</c:v>
                </c:pt>
                <c:pt idx="328">
                  <c:v>-78.40919068</c:v>
                </c:pt>
                <c:pt idx="329">
                  <c:v>-78.39753402</c:v>
                </c:pt>
                <c:pt idx="330">
                  <c:v>-78.38568807</c:v>
                </c:pt>
                <c:pt idx="331">
                  <c:v>-78.37414928</c:v>
                </c:pt>
                <c:pt idx="332">
                  <c:v>-78.3627513</c:v>
                </c:pt>
                <c:pt idx="333">
                  <c:v>-78.3520677</c:v>
                </c:pt>
                <c:pt idx="334">
                  <c:v>-78.34167812</c:v>
                </c:pt>
                <c:pt idx="335">
                  <c:v>-78.33102463</c:v>
                </c:pt>
                <c:pt idx="336">
                  <c:v>-78.32039678</c:v>
                </c:pt>
                <c:pt idx="337">
                  <c:v>-78.31003025</c:v>
                </c:pt>
                <c:pt idx="338">
                  <c:v>-78.29956337</c:v>
                </c:pt>
                <c:pt idx="339">
                  <c:v>-78.28912244</c:v>
                </c:pt>
                <c:pt idx="340">
                  <c:v>-78.27885338</c:v>
                </c:pt>
                <c:pt idx="341">
                  <c:v>-78.26876049</c:v>
                </c:pt>
                <c:pt idx="342">
                  <c:v>-78.25864957</c:v>
                </c:pt>
                <c:pt idx="343">
                  <c:v>-78.24870051</c:v>
                </c:pt>
                <c:pt idx="344">
                  <c:v>-78.23895673</c:v>
                </c:pt>
                <c:pt idx="345">
                  <c:v>-78.22947104</c:v>
                </c:pt>
                <c:pt idx="346">
                  <c:v>-78.21995781</c:v>
                </c:pt>
                <c:pt idx="347">
                  <c:v>-78.21059093</c:v>
                </c:pt>
                <c:pt idx="348">
                  <c:v>-78.2016247</c:v>
                </c:pt>
                <c:pt idx="349">
                  <c:v>-78.19271107</c:v>
                </c:pt>
                <c:pt idx="350">
                  <c:v>-78.18320953</c:v>
                </c:pt>
                <c:pt idx="351">
                  <c:v>-78.17403043</c:v>
                </c:pt>
                <c:pt idx="352">
                  <c:v>-78.16514858</c:v>
                </c:pt>
                <c:pt idx="353">
                  <c:v>-78.15650035</c:v>
                </c:pt>
                <c:pt idx="354">
                  <c:v>-78.1478477</c:v>
                </c:pt>
                <c:pt idx="355">
                  <c:v>-78.13906449</c:v>
                </c:pt>
                <c:pt idx="356">
                  <c:v>-78.13005925</c:v>
                </c:pt>
                <c:pt idx="357">
                  <c:v>-78.12095371</c:v>
                </c:pt>
                <c:pt idx="358">
                  <c:v>-78.11203664</c:v>
                </c:pt>
                <c:pt idx="359">
                  <c:v>-78.10318037</c:v>
                </c:pt>
                <c:pt idx="360">
                  <c:v>-78.09439941</c:v>
                </c:pt>
                <c:pt idx="361">
                  <c:v>-78.08555463</c:v>
                </c:pt>
                <c:pt idx="362">
                  <c:v>-78.07673921</c:v>
                </c:pt>
                <c:pt idx="363">
                  <c:v>-78.06793626</c:v>
                </c:pt>
                <c:pt idx="364">
                  <c:v>-78.05882176</c:v>
                </c:pt>
                <c:pt idx="365">
                  <c:v>-78.04974239</c:v>
                </c:pt>
                <c:pt idx="366">
                  <c:v>-78.0407702</c:v>
                </c:pt>
                <c:pt idx="367">
                  <c:v>-78.03178881</c:v>
                </c:pt>
                <c:pt idx="368">
                  <c:v>-78.02278588</c:v>
                </c:pt>
                <c:pt idx="369">
                  <c:v>-78.0136417</c:v>
                </c:pt>
                <c:pt idx="370">
                  <c:v>-78.00444868</c:v>
                </c:pt>
                <c:pt idx="371">
                  <c:v>-77.99523769</c:v>
                </c:pt>
                <c:pt idx="372">
                  <c:v>-77.98631117</c:v>
                </c:pt>
                <c:pt idx="373">
                  <c:v>-77.97756708</c:v>
                </c:pt>
                <c:pt idx="374">
                  <c:v>-77.96896026</c:v>
                </c:pt>
                <c:pt idx="375">
                  <c:v>-77.96042374</c:v>
                </c:pt>
                <c:pt idx="376">
                  <c:v>-77.95187253</c:v>
                </c:pt>
                <c:pt idx="377">
                  <c:v>-77.94294782</c:v>
                </c:pt>
                <c:pt idx="378">
                  <c:v>-77.93382688</c:v>
                </c:pt>
                <c:pt idx="379">
                  <c:v>-77.92468226</c:v>
                </c:pt>
                <c:pt idx="380">
                  <c:v>-77.91565043</c:v>
                </c:pt>
                <c:pt idx="381">
                  <c:v>-77.90654126</c:v>
                </c:pt>
                <c:pt idx="382">
                  <c:v>-77.89752874</c:v>
                </c:pt>
                <c:pt idx="383">
                  <c:v>-77.88873658</c:v>
                </c:pt>
                <c:pt idx="384">
                  <c:v>-77.879986</c:v>
                </c:pt>
                <c:pt idx="385">
                  <c:v>-77.87133305</c:v>
                </c:pt>
                <c:pt idx="386">
                  <c:v>-77.86269406</c:v>
                </c:pt>
                <c:pt idx="387">
                  <c:v>-77.85390772</c:v>
                </c:pt>
                <c:pt idx="388">
                  <c:v>-77.84503167</c:v>
                </c:pt>
                <c:pt idx="389">
                  <c:v>-77.83606298</c:v>
                </c:pt>
                <c:pt idx="390">
                  <c:v>-77.82753735</c:v>
                </c:pt>
                <c:pt idx="391">
                  <c:v>-77.81912108</c:v>
                </c:pt>
                <c:pt idx="392">
                  <c:v>-77.81055944</c:v>
                </c:pt>
                <c:pt idx="393">
                  <c:v>-77.80179857</c:v>
                </c:pt>
                <c:pt idx="394">
                  <c:v>-77.79290326</c:v>
                </c:pt>
                <c:pt idx="395">
                  <c:v>-77.78391541</c:v>
                </c:pt>
                <c:pt idx="396">
                  <c:v>-77.77464233</c:v>
                </c:pt>
                <c:pt idx="397">
                  <c:v>-77.76529536</c:v>
                </c:pt>
                <c:pt idx="398">
                  <c:v>-77.75601898</c:v>
                </c:pt>
                <c:pt idx="399">
                  <c:v>-77.74722138</c:v>
                </c:pt>
                <c:pt idx="400">
                  <c:v>-77.7383522</c:v>
                </c:pt>
                <c:pt idx="401">
                  <c:v>-77.72950745</c:v>
                </c:pt>
                <c:pt idx="402">
                  <c:v>-77.72072941</c:v>
                </c:pt>
                <c:pt idx="403">
                  <c:v>-77.71201863</c:v>
                </c:pt>
                <c:pt idx="404">
                  <c:v>-77.70313197</c:v>
                </c:pt>
                <c:pt idx="405">
                  <c:v>-77.6941574</c:v>
                </c:pt>
                <c:pt idx="406">
                  <c:v>-77.68543401</c:v>
                </c:pt>
                <c:pt idx="407">
                  <c:v>-77.67677613</c:v>
                </c:pt>
                <c:pt idx="408">
                  <c:v>-77.66785852</c:v>
                </c:pt>
                <c:pt idx="409">
                  <c:v>-77.6587116</c:v>
                </c:pt>
                <c:pt idx="410">
                  <c:v>-77.64967833</c:v>
                </c:pt>
                <c:pt idx="411">
                  <c:v>-77.64077917</c:v>
                </c:pt>
                <c:pt idx="412">
                  <c:v>-77.63197615</c:v>
                </c:pt>
                <c:pt idx="413">
                  <c:v>-77.62309073</c:v>
                </c:pt>
                <c:pt idx="414">
                  <c:v>-77.6146644</c:v>
                </c:pt>
                <c:pt idx="415">
                  <c:v>-77.60647143</c:v>
                </c:pt>
                <c:pt idx="416">
                  <c:v>-77.59811724</c:v>
                </c:pt>
                <c:pt idx="417">
                  <c:v>-77.5896898</c:v>
                </c:pt>
                <c:pt idx="418">
                  <c:v>-77.58098706</c:v>
                </c:pt>
                <c:pt idx="419">
                  <c:v>-77.57191832</c:v>
                </c:pt>
                <c:pt idx="420">
                  <c:v>-77.56273647</c:v>
                </c:pt>
                <c:pt idx="421">
                  <c:v>-77.55356721</c:v>
                </c:pt>
                <c:pt idx="422">
                  <c:v>-77.54479924</c:v>
                </c:pt>
                <c:pt idx="423">
                  <c:v>-77.53605687</c:v>
                </c:pt>
                <c:pt idx="424">
                  <c:v>-77.52702919</c:v>
                </c:pt>
                <c:pt idx="425">
                  <c:v>-77.51791533</c:v>
                </c:pt>
                <c:pt idx="426">
                  <c:v>-77.50878767</c:v>
                </c:pt>
                <c:pt idx="427">
                  <c:v>-77.49952809</c:v>
                </c:pt>
                <c:pt idx="428">
                  <c:v>-77.49032267</c:v>
                </c:pt>
                <c:pt idx="429">
                  <c:v>-77.48120056</c:v>
                </c:pt>
                <c:pt idx="430">
                  <c:v>-77.47212804</c:v>
                </c:pt>
                <c:pt idx="431">
                  <c:v>-77.46288526</c:v>
                </c:pt>
                <c:pt idx="432">
                  <c:v>-77.4536444</c:v>
                </c:pt>
                <c:pt idx="433">
                  <c:v>-77.44443121</c:v>
                </c:pt>
                <c:pt idx="434">
                  <c:v>-77.43499016</c:v>
                </c:pt>
                <c:pt idx="435">
                  <c:v>-77.42545732</c:v>
                </c:pt>
                <c:pt idx="436">
                  <c:v>-77.41600091</c:v>
                </c:pt>
                <c:pt idx="437">
                  <c:v>-77.40659306</c:v>
                </c:pt>
                <c:pt idx="438">
                  <c:v>-77.39750299</c:v>
                </c:pt>
                <c:pt idx="439">
                  <c:v>-77.38858308</c:v>
                </c:pt>
                <c:pt idx="440">
                  <c:v>-77.38029788</c:v>
                </c:pt>
                <c:pt idx="441">
                  <c:v>-77.37284208</c:v>
                </c:pt>
                <c:pt idx="442">
                  <c:v>-77.36539382</c:v>
                </c:pt>
                <c:pt idx="443">
                  <c:v>-77.35754098</c:v>
                </c:pt>
                <c:pt idx="444">
                  <c:v>-77.34971561</c:v>
                </c:pt>
                <c:pt idx="445">
                  <c:v>-77.34199841</c:v>
                </c:pt>
                <c:pt idx="446">
                  <c:v>-77.33413732</c:v>
                </c:pt>
                <c:pt idx="447">
                  <c:v>-77.32627512</c:v>
                </c:pt>
                <c:pt idx="448">
                  <c:v>-77.31842896</c:v>
                </c:pt>
                <c:pt idx="449">
                  <c:v>-77.31058957</c:v>
                </c:pt>
                <c:pt idx="450">
                  <c:v>-77.30233668</c:v>
                </c:pt>
                <c:pt idx="451">
                  <c:v>-77.29402346</c:v>
                </c:pt>
                <c:pt idx="452">
                  <c:v>-77.28560479</c:v>
                </c:pt>
                <c:pt idx="453">
                  <c:v>-77.27730744</c:v>
                </c:pt>
                <c:pt idx="454">
                  <c:v>-77.26908361</c:v>
                </c:pt>
                <c:pt idx="455">
                  <c:v>-77.26093778</c:v>
                </c:pt>
                <c:pt idx="456">
                  <c:v>-77.25278889</c:v>
                </c:pt>
                <c:pt idx="457">
                  <c:v>-77.24474735</c:v>
                </c:pt>
                <c:pt idx="458">
                  <c:v>-77.23668041</c:v>
                </c:pt>
                <c:pt idx="459">
                  <c:v>-77.22863957</c:v>
                </c:pt>
                <c:pt idx="460">
                  <c:v>-77.22067343</c:v>
                </c:pt>
                <c:pt idx="461">
                  <c:v>-77.21267786</c:v>
                </c:pt>
                <c:pt idx="462">
                  <c:v>-77.20472294</c:v>
                </c:pt>
                <c:pt idx="463">
                  <c:v>-77.19685488</c:v>
                </c:pt>
                <c:pt idx="464">
                  <c:v>-77.1891616</c:v>
                </c:pt>
                <c:pt idx="465">
                  <c:v>-77.1814549</c:v>
                </c:pt>
                <c:pt idx="466">
                  <c:v>-77.17388875</c:v>
                </c:pt>
                <c:pt idx="467">
                  <c:v>-77.16618573</c:v>
                </c:pt>
                <c:pt idx="468">
                  <c:v>-77.15841816</c:v>
                </c:pt>
                <c:pt idx="469">
                  <c:v>-77.15073716</c:v>
                </c:pt>
                <c:pt idx="470">
                  <c:v>-77.14319421</c:v>
                </c:pt>
                <c:pt idx="471">
                  <c:v>-77.13563159</c:v>
                </c:pt>
                <c:pt idx="472">
                  <c:v>-77.12793794</c:v>
                </c:pt>
                <c:pt idx="473">
                  <c:v>-77.11998971</c:v>
                </c:pt>
                <c:pt idx="474">
                  <c:v>-77.11186734</c:v>
                </c:pt>
                <c:pt idx="475">
                  <c:v>-77.10366096</c:v>
                </c:pt>
                <c:pt idx="476">
                  <c:v>-77.09563212</c:v>
                </c:pt>
                <c:pt idx="477">
                  <c:v>-77.08729683</c:v>
                </c:pt>
                <c:pt idx="478">
                  <c:v>-77.07891687</c:v>
                </c:pt>
                <c:pt idx="479">
                  <c:v>-77.07056831</c:v>
                </c:pt>
                <c:pt idx="480">
                  <c:v>-77.06241746</c:v>
                </c:pt>
                <c:pt idx="481">
                  <c:v>-77.05437706</c:v>
                </c:pt>
                <c:pt idx="482">
                  <c:v>-77.04648546</c:v>
                </c:pt>
                <c:pt idx="483">
                  <c:v>-77.03869861</c:v>
                </c:pt>
                <c:pt idx="484">
                  <c:v>-77.03150475</c:v>
                </c:pt>
                <c:pt idx="485">
                  <c:v>-77.02469133</c:v>
                </c:pt>
                <c:pt idx="486">
                  <c:v>-77.01822015</c:v>
                </c:pt>
                <c:pt idx="487">
                  <c:v>-77.01198041</c:v>
                </c:pt>
                <c:pt idx="488">
                  <c:v>-77.00600888</c:v>
                </c:pt>
                <c:pt idx="489">
                  <c:v>-76.99998856</c:v>
                </c:pt>
                <c:pt idx="490">
                  <c:v>-76.99334596</c:v>
                </c:pt>
                <c:pt idx="491">
                  <c:v>-76.98599042</c:v>
                </c:pt>
                <c:pt idx="492">
                  <c:v>-76.97831255</c:v>
                </c:pt>
                <c:pt idx="493">
                  <c:v>-76.97042125</c:v>
                </c:pt>
                <c:pt idx="494">
                  <c:v>-76.96251078</c:v>
                </c:pt>
                <c:pt idx="495">
                  <c:v>-76.95478178</c:v>
                </c:pt>
                <c:pt idx="496">
                  <c:v>-76.94713519</c:v>
                </c:pt>
                <c:pt idx="497">
                  <c:v>-76.93956593</c:v>
                </c:pt>
                <c:pt idx="498">
                  <c:v>-76.93208057</c:v>
                </c:pt>
                <c:pt idx="499">
                  <c:v>-76.92525319</c:v>
                </c:pt>
                <c:pt idx="500">
                  <c:v>-76.91848825</c:v>
                </c:pt>
                <c:pt idx="501">
                  <c:v>-76.91154575</c:v>
                </c:pt>
                <c:pt idx="502">
                  <c:v>-76.90441009</c:v>
                </c:pt>
                <c:pt idx="503">
                  <c:v>-76.89732717</c:v>
                </c:pt>
                <c:pt idx="504">
                  <c:v>-76.89021587</c:v>
                </c:pt>
                <c:pt idx="505">
                  <c:v>-76.88310885</c:v>
                </c:pt>
                <c:pt idx="506">
                  <c:v>-76.87604652</c:v>
                </c:pt>
                <c:pt idx="507">
                  <c:v>-76.86908633</c:v>
                </c:pt>
                <c:pt idx="508">
                  <c:v>-76.86199334</c:v>
                </c:pt>
                <c:pt idx="509">
                  <c:v>-76.85487941</c:v>
                </c:pt>
                <c:pt idx="510">
                  <c:v>-76.84763852</c:v>
                </c:pt>
                <c:pt idx="511">
                  <c:v>-76.84012675</c:v>
                </c:pt>
                <c:pt idx="512">
                  <c:v>-76.83245915</c:v>
                </c:pt>
                <c:pt idx="513">
                  <c:v>-76.82504864</c:v>
                </c:pt>
                <c:pt idx="514">
                  <c:v>-76.81756012</c:v>
                </c:pt>
                <c:pt idx="515">
                  <c:v>-76.8101561</c:v>
                </c:pt>
                <c:pt idx="516">
                  <c:v>-76.80276761</c:v>
                </c:pt>
                <c:pt idx="517">
                  <c:v>-76.7953916</c:v>
                </c:pt>
                <c:pt idx="518">
                  <c:v>-76.78796887</c:v>
                </c:pt>
                <c:pt idx="519">
                  <c:v>-76.78030396</c:v>
                </c:pt>
                <c:pt idx="520">
                  <c:v>-76.77186301</c:v>
                </c:pt>
                <c:pt idx="521">
                  <c:v>-76.76287612</c:v>
                </c:pt>
                <c:pt idx="522">
                  <c:v>-76.75350941</c:v>
                </c:pt>
                <c:pt idx="523">
                  <c:v>-76.74389004</c:v>
                </c:pt>
                <c:pt idx="524">
                  <c:v>-76.7350096</c:v>
                </c:pt>
                <c:pt idx="525">
                  <c:v>-76.72821247</c:v>
                </c:pt>
                <c:pt idx="526">
                  <c:v>-76.72478626</c:v>
                </c:pt>
                <c:pt idx="527">
                  <c:v>-76.7246054</c:v>
                </c:pt>
                <c:pt idx="528">
                  <c:v>-76.72837726</c:v>
                </c:pt>
                <c:pt idx="529">
                  <c:v>-76.73469339</c:v>
                </c:pt>
                <c:pt idx="530">
                  <c:v>-76.74256264</c:v>
                </c:pt>
                <c:pt idx="531">
                  <c:v>-76.75045114</c:v>
                </c:pt>
                <c:pt idx="532">
                  <c:v>-76.75795793</c:v>
                </c:pt>
                <c:pt idx="533">
                  <c:v>-76.76504762</c:v>
                </c:pt>
                <c:pt idx="534">
                  <c:v>-76.77143224</c:v>
                </c:pt>
                <c:pt idx="535">
                  <c:v>-76.77697979</c:v>
                </c:pt>
                <c:pt idx="536">
                  <c:v>-76.78124139</c:v>
                </c:pt>
                <c:pt idx="537">
                  <c:v>-76.78336774</c:v>
                </c:pt>
                <c:pt idx="538">
                  <c:v>-76.78275298</c:v>
                </c:pt>
                <c:pt idx="539">
                  <c:v>-76.77910635</c:v>
                </c:pt>
                <c:pt idx="540">
                  <c:v>-76.7728556</c:v>
                </c:pt>
                <c:pt idx="541">
                  <c:v>-76.76486345000001</c:v>
                </c:pt>
                <c:pt idx="542">
                  <c:v>-76.75619638</c:v>
                </c:pt>
                <c:pt idx="543">
                  <c:v>-76.74728953</c:v>
                </c:pt>
                <c:pt idx="544">
                  <c:v>-76.73815662</c:v>
                </c:pt>
                <c:pt idx="545">
                  <c:v>-76.72930053</c:v>
                </c:pt>
                <c:pt idx="546">
                  <c:v>-76.72171051</c:v>
                </c:pt>
                <c:pt idx="547">
                  <c:v>-76.71681483</c:v>
                </c:pt>
                <c:pt idx="548">
                  <c:v>-76.71614202</c:v>
                </c:pt>
                <c:pt idx="549">
                  <c:v>-76.71923803</c:v>
                </c:pt>
                <c:pt idx="550">
                  <c:v>-76.72439846</c:v>
                </c:pt>
                <c:pt idx="551">
                  <c:v>-76.73076223</c:v>
                </c:pt>
                <c:pt idx="552">
                  <c:v>-76.73733051</c:v>
                </c:pt>
                <c:pt idx="553">
                  <c:v>-76.74405638</c:v>
                </c:pt>
                <c:pt idx="554">
                  <c:v>-76.75107485</c:v>
                </c:pt>
                <c:pt idx="555">
                  <c:v>-76.75807773</c:v>
                </c:pt>
                <c:pt idx="556">
                  <c:v>-76.76498061</c:v>
                </c:pt>
                <c:pt idx="557">
                  <c:v>-76.7715418</c:v>
                </c:pt>
                <c:pt idx="558">
                  <c:v>-76.77743718</c:v>
                </c:pt>
                <c:pt idx="559">
                  <c:v>-76.78165038</c:v>
                </c:pt>
                <c:pt idx="560">
                  <c:v>-76.78428275</c:v>
                </c:pt>
                <c:pt idx="561">
                  <c:v>-76.78460338</c:v>
                </c:pt>
                <c:pt idx="562">
                  <c:v>-76.78284227</c:v>
                </c:pt>
                <c:pt idx="563">
                  <c:v>-76.7786262</c:v>
                </c:pt>
                <c:pt idx="564">
                  <c:v>-76.77254114</c:v>
                </c:pt>
                <c:pt idx="565">
                  <c:v>-76.76477428</c:v>
                </c:pt>
                <c:pt idx="566">
                  <c:v>-76.75618629</c:v>
                </c:pt>
                <c:pt idx="567">
                  <c:v>-76.74793408</c:v>
                </c:pt>
                <c:pt idx="568">
                  <c:v>-76.7414358</c:v>
                </c:pt>
                <c:pt idx="569">
                  <c:v>-76.73902019</c:v>
                </c:pt>
                <c:pt idx="570">
                  <c:v>-76.74019068</c:v>
                </c:pt>
                <c:pt idx="571">
                  <c:v>-76.74423219</c:v>
                </c:pt>
                <c:pt idx="572">
                  <c:v>-76.74990451</c:v>
                </c:pt>
                <c:pt idx="573">
                  <c:v>-76.7561812</c:v>
                </c:pt>
                <c:pt idx="574">
                  <c:v>-76.7627872</c:v>
                </c:pt>
                <c:pt idx="575">
                  <c:v>-76.76944035</c:v>
                </c:pt>
                <c:pt idx="576">
                  <c:v>-76.77509996</c:v>
                </c:pt>
                <c:pt idx="577">
                  <c:v>-76.77866116</c:v>
                </c:pt>
                <c:pt idx="578">
                  <c:v>-76.78031002</c:v>
                </c:pt>
                <c:pt idx="579">
                  <c:v>-76.78018207</c:v>
                </c:pt>
                <c:pt idx="580">
                  <c:v>-76.77755499</c:v>
                </c:pt>
                <c:pt idx="581">
                  <c:v>-76.77242982</c:v>
                </c:pt>
                <c:pt idx="582">
                  <c:v>-76.7653071</c:v>
                </c:pt>
                <c:pt idx="583">
                  <c:v>-76.75732558</c:v>
                </c:pt>
                <c:pt idx="584">
                  <c:v>-76.74883136</c:v>
                </c:pt>
                <c:pt idx="585">
                  <c:v>-76.74075618</c:v>
                </c:pt>
                <c:pt idx="586">
                  <c:v>-76.73522219</c:v>
                </c:pt>
                <c:pt idx="587">
                  <c:v>-76.73263997</c:v>
                </c:pt>
                <c:pt idx="588">
                  <c:v>-76.73308628</c:v>
                </c:pt>
                <c:pt idx="589">
                  <c:v>-76.73662732</c:v>
                </c:pt>
                <c:pt idx="590">
                  <c:v>-76.74226944</c:v>
                </c:pt>
                <c:pt idx="591">
                  <c:v>-76.74919537</c:v>
                </c:pt>
                <c:pt idx="592">
                  <c:v>-76.75612916</c:v>
                </c:pt>
                <c:pt idx="593">
                  <c:v>-76.76293227</c:v>
                </c:pt>
                <c:pt idx="594">
                  <c:v>-76.76928026</c:v>
                </c:pt>
                <c:pt idx="595">
                  <c:v>-76.77491529</c:v>
                </c:pt>
                <c:pt idx="596">
                  <c:v>-76.77921166</c:v>
                </c:pt>
                <c:pt idx="597">
                  <c:v>-76.78180729</c:v>
                </c:pt>
                <c:pt idx="598">
                  <c:v>-76.7827855</c:v>
                </c:pt>
                <c:pt idx="599">
                  <c:v>-76.78161772</c:v>
                </c:pt>
                <c:pt idx="600">
                  <c:v>-76.77751239</c:v>
                </c:pt>
                <c:pt idx="601">
                  <c:v>-76.77144898</c:v>
                </c:pt>
                <c:pt idx="602">
                  <c:v>-76.76410609</c:v>
                </c:pt>
                <c:pt idx="603">
                  <c:v>-76.75629555</c:v>
                </c:pt>
                <c:pt idx="604">
                  <c:v>-76.7484311</c:v>
                </c:pt>
                <c:pt idx="605">
                  <c:v>-76.74180813</c:v>
                </c:pt>
                <c:pt idx="606">
                  <c:v>-76.73769633</c:v>
                </c:pt>
                <c:pt idx="607">
                  <c:v>-76.73703112</c:v>
                </c:pt>
                <c:pt idx="608">
                  <c:v>-76.73939223</c:v>
                </c:pt>
                <c:pt idx="609">
                  <c:v>-76.74479784</c:v>
                </c:pt>
                <c:pt idx="610">
                  <c:v>-76.75130371</c:v>
                </c:pt>
                <c:pt idx="611">
                  <c:v>-76.75805756</c:v>
                </c:pt>
                <c:pt idx="612">
                  <c:v>-76.76477473</c:v>
                </c:pt>
                <c:pt idx="613">
                  <c:v>-76.77097763</c:v>
                </c:pt>
                <c:pt idx="614">
                  <c:v>-76.77595401</c:v>
                </c:pt>
                <c:pt idx="615">
                  <c:v>-76.77917865</c:v>
                </c:pt>
                <c:pt idx="616">
                  <c:v>-76.78039431</c:v>
                </c:pt>
                <c:pt idx="617">
                  <c:v>-76.77949896</c:v>
                </c:pt>
                <c:pt idx="618">
                  <c:v>-76.77598887</c:v>
                </c:pt>
                <c:pt idx="619">
                  <c:v>-76.77063262</c:v>
                </c:pt>
                <c:pt idx="620">
                  <c:v>-76.76385451</c:v>
                </c:pt>
                <c:pt idx="621">
                  <c:v>-76.75634734</c:v>
                </c:pt>
                <c:pt idx="622">
                  <c:v>-76.74863115</c:v>
                </c:pt>
                <c:pt idx="623">
                  <c:v>-76.74170644</c:v>
                </c:pt>
                <c:pt idx="624">
                  <c:v>-76.73748705</c:v>
                </c:pt>
                <c:pt idx="625">
                  <c:v>-76.73657056</c:v>
                </c:pt>
                <c:pt idx="626">
                  <c:v>-76.73860917</c:v>
                </c:pt>
                <c:pt idx="627">
                  <c:v>-76.74342625</c:v>
                </c:pt>
                <c:pt idx="628">
                  <c:v>-76.74985539</c:v>
                </c:pt>
                <c:pt idx="629">
                  <c:v>-76.75682444</c:v>
                </c:pt>
                <c:pt idx="630">
                  <c:v>-76.76376921</c:v>
                </c:pt>
                <c:pt idx="631">
                  <c:v>-76.77029425</c:v>
                </c:pt>
                <c:pt idx="632">
                  <c:v>-76.77560542</c:v>
                </c:pt>
                <c:pt idx="633">
                  <c:v>-76.77943363</c:v>
                </c:pt>
                <c:pt idx="634">
                  <c:v>-76.78111642</c:v>
                </c:pt>
                <c:pt idx="635">
                  <c:v>-76.78039229</c:v>
                </c:pt>
                <c:pt idx="636">
                  <c:v>-76.77695885</c:v>
                </c:pt>
                <c:pt idx="637">
                  <c:v>-76.77164385</c:v>
                </c:pt>
                <c:pt idx="638">
                  <c:v>-76.76492538</c:v>
                </c:pt>
                <c:pt idx="639">
                  <c:v>-76.75721927</c:v>
                </c:pt>
                <c:pt idx="640">
                  <c:v>-76.74890502</c:v>
                </c:pt>
                <c:pt idx="641">
                  <c:v>-76.74131615</c:v>
                </c:pt>
                <c:pt idx="642">
                  <c:v>-76.73602666</c:v>
                </c:pt>
                <c:pt idx="643">
                  <c:v>-76.73394459</c:v>
                </c:pt>
                <c:pt idx="644">
                  <c:v>-76.73625801</c:v>
                </c:pt>
                <c:pt idx="645">
                  <c:v>-76.7422684</c:v>
                </c:pt>
                <c:pt idx="646">
                  <c:v>-76.74912966</c:v>
                </c:pt>
                <c:pt idx="647">
                  <c:v>-76.75596237</c:v>
                </c:pt>
                <c:pt idx="648">
                  <c:v>-76.76256065</c:v>
                </c:pt>
                <c:pt idx="649">
                  <c:v>-76.76860104</c:v>
                </c:pt>
                <c:pt idx="650">
                  <c:v>-76.7733491</c:v>
                </c:pt>
                <c:pt idx="651">
                  <c:v>-76.77611428</c:v>
                </c:pt>
                <c:pt idx="652">
                  <c:v>-76.77693426</c:v>
                </c:pt>
                <c:pt idx="653">
                  <c:v>-76.77563554</c:v>
                </c:pt>
                <c:pt idx="654">
                  <c:v>-76.77130308</c:v>
                </c:pt>
                <c:pt idx="655">
                  <c:v>-76.76483501</c:v>
                </c:pt>
                <c:pt idx="656">
                  <c:v>-76.7573893</c:v>
                </c:pt>
                <c:pt idx="657">
                  <c:v>-76.74980261</c:v>
                </c:pt>
                <c:pt idx="658">
                  <c:v>-76.7431112</c:v>
                </c:pt>
                <c:pt idx="659">
                  <c:v>-76.73884992</c:v>
                </c:pt>
                <c:pt idx="660">
                  <c:v>-76.7384564</c:v>
                </c:pt>
                <c:pt idx="661">
                  <c:v>-76.74222432</c:v>
                </c:pt>
                <c:pt idx="662">
                  <c:v>-76.74805008</c:v>
                </c:pt>
                <c:pt idx="663">
                  <c:v>-76.75454202</c:v>
                </c:pt>
                <c:pt idx="664">
                  <c:v>-76.7611187</c:v>
                </c:pt>
                <c:pt idx="665">
                  <c:v>-76.76745263</c:v>
                </c:pt>
                <c:pt idx="666">
                  <c:v>-76.7720389</c:v>
                </c:pt>
                <c:pt idx="667">
                  <c:v>-76.77496075</c:v>
                </c:pt>
                <c:pt idx="668">
                  <c:v>-76.77693976</c:v>
                </c:pt>
                <c:pt idx="669">
                  <c:v>-76.77711016</c:v>
                </c:pt>
                <c:pt idx="670">
                  <c:v>-76.77386799</c:v>
                </c:pt>
                <c:pt idx="671">
                  <c:v>-76.76754155</c:v>
                </c:pt>
                <c:pt idx="672">
                  <c:v>-76.76060636</c:v>
                </c:pt>
                <c:pt idx="673">
                  <c:v>-76.75419568</c:v>
                </c:pt>
                <c:pt idx="674">
                  <c:v>-76.7480072</c:v>
                </c:pt>
                <c:pt idx="675">
                  <c:v>-76.74152949</c:v>
                </c:pt>
                <c:pt idx="676">
                  <c:v>-76.73619704</c:v>
                </c:pt>
                <c:pt idx="677">
                  <c:v>-76.73379352</c:v>
                </c:pt>
                <c:pt idx="678">
                  <c:v>-76.7351038</c:v>
                </c:pt>
                <c:pt idx="679">
                  <c:v>-76.74004738</c:v>
                </c:pt>
                <c:pt idx="680">
                  <c:v>-76.74583138</c:v>
                </c:pt>
                <c:pt idx="681">
                  <c:v>-76.7514005</c:v>
                </c:pt>
                <c:pt idx="682">
                  <c:v>-76.75745052</c:v>
                </c:pt>
                <c:pt idx="683">
                  <c:v>-76.76367309</c:v>
                </c:pt>
                <c:pt idx="684">
                  <c:v>-76.76920857</c:v>
                </c:pt>
                <c:pt idx="685">
                  <c:v>-76.77454521</c:v>
                </c:pt>
                <c:pt idx="686">
                  <c:v>-76.77968571</c:v>
                </c:pt>
                <c:pt idx="687">
                  <c:v>-76.78422924</c:v>
                </c:pt>
                <c:pt idx="688">
                  <c:v>-76.78743212</c:v>
                </c:pt>
                <c:pt idx="689">
                  <c:v>-76.78797431</c:v>
                </c:pt>
                <c:pt idx="690">
                  <c:v>-76.78455793</c:v>
                </c:pt>
                <c:pt idx="691">
                  <c:v>-76.77960818</c:v>
                </c:pt>
                <c:pt idx="692">
                  <c:v>-76.7734456</c:v>
                </c:pt>
                <c:pt idx="693">
                  <c:v>-76.76635721</c:v>
                </c:pt>
                <c:pt idx="694">
                  <c:v>-76.75872997</c:v>
                </c:pt>
                <c:pt idx="695">
                  <c:v>-76.75094918</c:v>
                </c:pt>
                <c:pt idx="696">
                  <c:v>-76.74333869</c:v>
                </c:pt>
                <c:pt idx="697">
                  <c:v>-76.73629368</c:v>
                </c:pt>
                <c:pt idx="698">
                  <c:v>-76.73012065</c:v>
                </c:pt>
                <c:pt idx="699">
                  <c:v>-76.72505381</c:v>
                </c:pt>
                <c:pt idx="700">
                  <c:v>-76.72011844</c:v>
                </c:pt>
                <c:pt idx="701">
                  <c:v>-76.71446162</c:v>
                </c:pt>
                <c:pt idx="702">
                  <c:v>-76.70794485</c:v>
                </c:pt>
                <c:pt idx="703">
                  <c:v>-76.70093847</c:v>
                </c:pt>
                <c:pt idx="704">
                  <c:v>-76.69393633</c:v>
                </c:pt>
                <c:pt idx="705">
                  <c:v>-76.6871313</c:v>
                </c:pt>
                <c:pt idx="706">
                  <c:v>-76.680269</c:v>
                </c:pt>
                <c:pt idx="707">
                  <c:v>-76.6735056</c:v>
                </c:pt>
                <c:pt idx="708">
                  <c:v>-76.66678972</c:v>
                </c:pt>
                <c:pt idx="709">
                  <c:v>-76.66024807</c:v>
                </c:pt>
                <c:pt idx="710">
                  <c:v>-76.65381388</c:v>
                </c:pt>
                <c:pt idx="711">
                  <c:v>-76.64740028</c:v>
                </c:pt>
                <c:pt idx="712">
                  <c:v>-76.64173034</c:v>
                </c:pt>
                <c:pt idx="713">
                  <c:v>-76.63663025</c:v>
                </c:pt>
                <c:pt idx="714">
                  <c:v>-76.63161054</c:v>
                </c:pt>
                <c:pt idx="715">
                  <c:v>-76.62661325</c:v>
                </c:pt>
                <c:pt idx="716">
                  <c:v>-76.62103063</c:v>
                </c:pt>
                <c:pt idx="717">
                  <c:v>-76.61439457</c:v>
                </c:pt>
                <c:pt idx="718">
                  <c:v>-76.60719774</c:v>
                </c:pt>
                <c:pt idx="719">
                  <c:v>-76.59974051</c:v>
                </c:pt>
                <c:pt idx="720">
                  <c:v>-76.59224326</c:v>
                </c:pt>
                <c:pt idx="721">
                  <c:v>-76.58490055</c:v>
                </c:pt>
                <c:pt idx="722">
                  <c:v>-76.57775405</c:v>
                </c:pt>
                <c:pt idx="723">
                  <c:v>-76.57102322</c:v>
                </c:pt>
                <c:pt idx="724">
                  <c:v>-76.56441819</c:v>
                </c:pt>
                <c:pt idx="725">
                  <c:v>-76.55770729</c:v>
                </c:pt>
                <c:pt idx="726">
                  <c:v>-76.55101615</c:v>
                </c:pt>
                <c:pt idx="727">
                  <c:v>-76.54437832</c:v>
                </c:pt>
                <c:pt idx="728">
                  <c:v>-76.53761616</c:v>
                </c:pt>
                <c:pt idx="729">
                  <c:v>-76.53063459</c:v>
                </c:pt>
                <c:pt idx="730">
                  <c:v>-76.52345674</c:v>
                </c:pt>
                <c:pt idx="731">
                  <c:v>-76.51622425</c:v>
                </c:pt>
                <c:pt idx="732">
                  <c:v>-76.508867</c:v>
                </c:pt>
                <c:pt idx="733">
                  <c:v>-76.50158503</c:v>
                </c:pt>
                <c:pt idx="734">
                  <c:v>-76.49454929</c:v>
                </c:pt>
                <c:pt idx="735">
                  <c:v>-76.48729661</c:v>
                </c:pt>
                <c:pt idx="736">
                  <c:v>-76.48013559</c:v>
                </c:pt>
                <c:pt idx="737">
                  <c:v>-76.47293694</c:v>
                </c:pt>
                <c:pt idx="738">
                  <c:v>-76.46564343</c:v>
                </c:pt>
                <c:pt idx="739">
                  <c:v>-76.45807349</c:v>
                </c:pt>
                <c:pt idx="740">
                  <c:v>-76.4504259</c:v>
                </c:pt>
                <c:pt idx="741">
                  <c:v>-76.44297158</c:v>
                </c:pt>
                <c:pt idx="742">
                  <c:v>-76.43570325</c:v>
                </c:pt>
                <c:pt idx="743">
                  <c:v>-76.42832798</c:v>
                </c:pt>
                <c:pt idx="744">
                  <c:v>-76.42102981</c:v>
                </c:pt>
                <c:pt idx="745">
                  <c:v>-76.41378863</c:v>
                </c:pt>
                <c:pt idx="746">
                  <c:v>-76.40648821</c:v>
                </c:pt>
                <c:pt idx="747">
                  <c:v>-76.39906085</c:v>
                </c:pt>
                <c:pt idx="748">
                  <c:v>-76.39175669</c:v>
                </c:pt>
                <c:pt idx="749">
                  <c:v>-76.38453739</c:v>
                </c:pt>
                <c:pt idx="750">
                  <c:v>-76.37728441</c:v>
                </c:pt>
                <c:pt idx="751">
                  <c:v>-76.36987066</c:v>
                </c:pt>
                <c:pt idx="752">
                  <c:v>-76.36238772</c:v>
                </c:pt>
                <c:pt idx="753">
                  <c:v>-76.35505351</c:v>
                </c:pt>
                <c:pt idx="754">
                  <c:v>-76.34772637</c:v>
                </c:pt>
                <c:pt idx="755">
                  <c:v>-76.34051267</c:v>
                </c:pt>
                <c:pt idx="756">
                  <c:v>-76.33348719</c:v>
                </c:pt>
                <c:pt idx="757">
                  <c:v>-76.3264337</c:v>
                </c:pt>
                <c:pt idx="758">
                  <c:v>-76.31932584</c:v>
                </c:pt>
                <c:pt idx="759">
                  <c:v>-76.31214122</c:v>
                </c:pt>
                <c:pt idx="760">
                  <c:v>-76.30507571</c:v>
                </c:pt>
                <c:pt idx="761">
                  <c:v>-76.29834452</c:v>
                </c:pt>
                <c:pt idx="762">
                  <c:v>-76.29162844</c:v>
                </c:pt>
                <c:pt idx="763">
                  <c:v>-76.28493477</c:v>
                </c:pt>
                <c:pt idx="764">
                  <c:v>-76.2781806</c:v>
                </c:pt>
                <c:pt idx="765">
                  <c:v>-76.27137924</c:v>
                </c:pt>
                <c:pt idx="766">
                  <c:v>-76.26443321</c:v>
                </c:pt>
                <c:pt idx="767">
                  <c:v>-76.25741931</c:v>
                </c:pt>
                <c:pt idx="768">
                  <c:v>-76.25028749</c:v>
                </c:pt>
                <c:pt idx="769">
                  <c:v>-76.24319169</c:v>
                </c:pt>
                <c:pt idx="770">
                  <c:v>-76.23607793</c:v>
                </c:pt>
                <c:pt idx="771">
                  <c:v>-76.22890526</c:v>
                </c:pt>
                <c:pt idx="772">
                  <c:v>-76.22194969</c:v>
                </c:pt>
                <c:pt idx="773">
                  <c:v>-76.21509325</c:v>
                </c:pt>
                <c:pt idx="774">
                  <c:v>-76.20844526</c:v>
                </c:pt>
                <c:pt idx="775">
                  <c:v>-76.20188518</c:v>
                </c:pt>
                <c:pt idx="776">
                  <c:v>-76.19506789</c:v>
                </c:pt>
                <c:pt idx="777">
                  <c:v>-76.18834835</c:v>
                </c:pt>
                <c:pt idx="778">
                  <c:v>-76.18183738</c:v>
                </c:pt>
                <c:pt idx="779">
                  <c:v>-76.17559616</c:v>
                </c:pt>
                <c:pt idx="780">
                  <c:v>-76.16961894</c:v>
                </c:pt>
                <c:pt idx="781">
                  <c:v>-76.16379253</c:v>
                </c:pt>
                <c:pt idx="782">
                  <c:v>-76.15794203</c:v>
                </c:pt>
                <c:pt idx="783">
                  <c:v>-76.15195476</c:v>
                </c:pt>
                <c:pt idx="784">
                  <c:v>-76.14582734</c:v>
                </c:pt>
                <c:pt idx="785">
                  <c:v>-76.13961775</c:v>
                </c:pt>
                <c:pt idx="786">
                  <c:v>-76.13282667</c:v>
                </c:pt>
                <c:pt idx="787">
                  <c:v>-76.12560013</c:v>
                </c:pt>
                <c:pt idx="788">
                  <c:v>-76.11829574</c:v>
                </c:pt>
                <c:pt idx="789">
                  <c:v>-76.11100295</c:v>
                </c:pt>
                <c:pt idx="790">
                  <c:v>-76.103709</c:v>
                </c:pt>
                <c:pt idx="791">
                  <c:v>-76.09601562</c:v>
                </c:pt>
                <c:pt idx="792">
                  <c:v>-76.08851985</c:v>
                </c:pt>
                <c:pt idx="793">
                  <c:v>-76.08234874</c:v>
                </c:pt>
                <c:pt idx="794">
                  <c:v>-76.07827381</c:v>
                </c:pt>
                <c:pt idx="795">
                  <c:v>-76.07563519</c:v>
                </c:pt>
                <c:pt idx="796">
                  <c:v>-76.07330425</c:v>
                </c:pt>
                <c:pt idx="797">
                  <c:v>-76.07058196</c:v>
                </c:pt>
                <c:pt idx="798">
                  <c:v>-76.06641594</c:v>
                </c:pt>
                <c:pt idx="799">
                  <c:v>-76.06034091</c:v>
                </c:pt>
                <c:pt idx="800">
                  <c:v>-76.0553291</c:v>
                </c:pt>
                <c:pt idx="801">
                  <c:v>-76.05354581</c:v>
                </c:pt>
                <c:pt idx="802">
                  <c:v>-76.05391745</c:v>
                </c:pt>
                <c:pt idx="803">
                  <c:v>-76.05482413</c:v>
                </c:pt>
                <c:pt idx="804">
                  <c:v>-76.05645114</c:v>
                </c:pt>
                <c:pt idx="805">
                  <c:v>-76.05866477</c:v>
                </c:pt>
                <c:pt idx="806">
                  <c:v>-76.06104015</c:v>
                </c:pt>
                <c:pt idx="807">
                  <c:v>-76.06353613</c:v>
                </c:pt>
                <c:pt idx="808">
                  <c:v>-76.06613571</c:v>
                </c:pt>
                <c:pt idx="809">
                  <c:v>-76.06884656</c:v>
                </c:pt>
                <c:pt idx="810">
                  <c:v>-76.07143393</c:v>
                </c:pt>
                <c:pt idx="811">
                  <c:v>-76.07392782</c:v>
                </c:pt>
                <c:pt idx="812">
                  <c:v>-76.07653505</c:v>
                </c:pt>
                <c:pt idx="813">
                  <c:v>-76.08018297</c:v>
                </c:pt>
                <c:pt idx="814">
                  <c:v>-76.0850185</c:v>
                </c:pt>
                <c:pt idx="815">
                  <c:v>-76.08981254</c:v>
                </c:pt>
                <c:pt idx="816">
                  <c:v>-76.09303481</c:v>
                </c:pt>
                <c:pt idx="817">
                  <c:v>-76.09268065</c:v>
                </c:pt>
                <c:pt idx="818">
                  <c:v>-76.08913761</c:v>
                </c:pt>
                <c:pt idx="819">
                  <c:v>-76.08428998</c:v>
                </c:pt>
                <c:pt idx="820">
                  <c:v>-76.07972895</c:v>
                </c:pt>
                <c:pt idx="821">
                  <c:v>-76.07470262</c:v>
                </c:pt>
                <c:pt idx="822">
                  <c:v>-76.06868536</c:v>
                </c:pt>
                <c:pt idx="823">
                  <c:v>-76.06234883</c:v>
                </c:pt>
                <c:pt idx="824">
                  <c:v>-76.05604522</c:v>
                </c:pt>
                <c:pt idx="825">
                  <c:v>-76.05082721</c:v>
                </c:pt>
                <c:pt idx="826">
                  <c:v>-76.04798263</c:v>
                </c:pt>
                <c:pt idx="827">
                  <c:v>-76.04766088</c:v>
                </c:pt>
                <c:pt idx="828">
                  <c:v>-76.04903758</c:v>
                </c:pt>
                <c:pt idx="829">
                  <c:v>-76.05087895</c:v>
                </c:pt>
                <c:pt idx="830">
                  <c:v>-76.05278484</c:v>
                </c:pt>
                <c:pt idx="831">
                  <c:v>-76.05492911</c:v>
                </c:pt>
                <c:pt idx="832">
                  <c:v>-76.05788168</c:v>
                </c:pt>
                <c:pt idx="833">
                  <c:v>-76.06172637</c:v>
                </c:pt>
                <c:pt idx="834">
                  <c:v>-76.06653898</c:v>
                </c:pt>
                <c:pt idx="835">
                  <c:v>-76.07170961</c:v>
                </c:pt>
                <c:pt idx="836">
                  <c:v>-76.0766513</c:v>
                </c:pt>
                <c:pt idx="837">
                  <c:v>-76.08029507</c:v>
                </c:pt>
                <c:pt idx="838">
                  <c:v>-76.08175386</c:v>
                </c:pt>
                <c:pt idx="839">
                  <c:v>-76.08095179</c:v>
                </c:pt>
                <c:pt idx="840">
                  <c:v>-76.07754361</c:v>
                </c:pt>
                <c:pt idx="841">
                  <c:v>-76.07234366</c:v>
                </c:pt>
                <c:pt idx="842">
                  <c:v>-76.06560998</c:v>
                </c:pt>
                <c:pt idx="843">
                  <c:v>-76.05863621</c:v>
                </c:pt>
                <c:pt idx="844">
                  <c:v>-76.05276114</c:v>
                </c:pt>
                <c:pt idx="845">
                  <c:v>-76.04951308</c:v>
                </c:pt>
                <c:pt idx="846">
                  <c:v>-76.04879181</c:v>
                </c:pt>
                <c:pt idx="847">
                  <c:v>-76.04963181</c:v>
                </c:pt>
                <c:pt idx="848">
                  <c:v>-76.0506203</c:v>
                </c:pt>
                <c:pt idx="849">
                  <c:v>-76.05289537</c:v>
                </c:pt>
                <c:pt idx="850">
                  <c:v>-76.05599891</c:v>
                </c:pt>
                <c:pt idx="851">
                  <c:v>-76.06071797</c:v>
                </c:pt>
                <c:pt idx="852">
                  <c:v>-76.06605001</c:v>
                </c:pt>
                <c:pt idx="853">
                  <c:v>-76.07145482</c:v>
                </c:pt>
                <c:pt idx="854">
                  <c:v>-76.07593628</c:v>
                </c:pt>
                <c:pt idx="855">
                  <c:v>-76.07888115</c:v>
                </c:pt>
                <c:pt idx="856">
                  <c:v>-76.08040632</c:v>
                </c:pt>
                <c:pt idx="857">
                  <c:v>-76.08019458</c:v>
                </c:pt>
                <c:pt idx="858">
                  <c:v>-76.07867989</c:v>
                </c:pt>
                <c:pt idx="859">
                  <c:v>-76.07536141</c:v>
                </c:pt>
                <c:pt idx="860">
                  <c:v>-76.06906671</c:v>
                </c:pt>
                <c:pt idx="861">
                  <c:v>-76.06169111</c:v>
                </c:pt>
                <c:pt idx="862">
                  <c:v>-76.05540515</c:v>
                </c:pt>
                <c:pt idx="863">
                  <c:v>-76.0506787</c:v>
                </c:pt>
                <c:pt idx="864">
                  <c:v>-76.04768778</c:v>
                </c:pt>
                <c:pt idx="865">
                  <c:v>-76.04612528</c:v>
                </c:pt>
                <c:pt idx="866">
                  <c:v>-76.04630738</c:v>
                </c:pt>
                <c:pt idx="867">
                  <c:v>-76.04822713</c:v>
                </c:pt>
                <c:pt idx="868">
                  <c:v>-76.05039471</c:v>
                </c:pt>
                <c:pt idx="869">
                  <c:v>-76.05316158</c:v>
                </c:pt>
                <c:pt idx="870">
                  <c:v>-76.05654626</c:v>
                </c:pt>
                <c:pt idx="871">
                  <c:v>-76.06068045</c:v>
                </c:pt>
                <c:pt idx="872">
                  <c:v>-76.06600111</c:v>
                </c:pt>
                <c:pt idx="873">
                  <c:v>-76.07159659</c:v>
                </c:pt>
                <c:pt idx="874">
                  <c:v>-76.07693591</c:v>
                </c:pt>
                <c:pt idx="875">
                  <c:v>-76.08136903</c:v>
                </c:pt>
                <c:pt idx="876">
                  <c:v>-76.08468995</c:v>
                </c:pt>
                <c:pt idx="877">
                  <c:v>-76.08684869</c:v>
                </c:pt>
                <c:pt idx="878">
                  <c:v>-76.08682713</c:v>
                </c:pt>
                <c:pt idx="879">
                  <c:v>-76.08517278</c:v>
                </c:pt>
                <c:pt idx="880">
                  <c:v>-76.08205607</c:v>
                </c:pt>
                <c:pt idx="881">
                  <c:v>-76.07697033</c:v>
                </c:pt>
                <c:pt idx="882">
                  <c:v>-76.07024948</c:v>
                </c:pt>
                <c:pt idx="883">
                  <c:v>-76.06268551</c:v>
                </c:pt>
                <c:pt idx="884">
                  <c:v>-76.0555112</c:v>
                </c:pt>
                <c:pt idx="885">
                  <c:v>-76.05004534</c:v>
                </c:pt>
                <c:pt idx="886">
                  <c:v>-76.04643286</c:v>
                </c:pt>
                <c:pt idx="887">
                  <c:v>-76.04380552</c:v>
                </c:pt>
                <c:pt idx="888">
                  <c:v>-76.04257872</c:v>
                </c:pt>
                <c:pt idx="889">
                  <c:v>-76.04280961</c:v>
                </c:pt>
                <c:pt idx="890">
                  <c:v>-76.0442674</c:v>
                </c:pt>
                <c:pt idx="891">
                  <c:v>-76.0469442</c:v>
                </c:pt>
                <c:pt idx="892">
                  <c:v>-76.05074812</c:v>
                </c:pt>
                <c:pt idx="893">
                  <c:v>-76.05571448</c:v>
                </c:pt>
                <c:pt idx="894">
                  <c:v>-76.06110167</c:v>
                </c:pt>
                <c:pt idx="895">
                  <c:v>-76.0663048</c:v>
                </c:pt>
                <c:pt idx="896">
                  <c:v>-76.07093447</c:v>
                </c:pt>
                <c:pt idx="897">
                  <c:v>-76.07489047</c:v>
                </c:pt>
                <c:pt idx="898">
                  <c:v>-76.07804178</c:v>
                </c:pt>
                <c:pt idx="899">
                  <c:v>-76.08008171</c:v>
                </c:pt>
                <c:pt idx="900">
                  <c:v>-76.08105889</c:v>
                </c:pt>
                <c:pt idx="901">
                  <c:v>-76.07976263</c:v>
                </c:pt>
                <c:pt idx="902">
                  <c:v>-76.07563637</c:v>
                </c:pt>
                <c:pt idx="903">
                  <c:v>-76.06969747</c:v>
                </c:pt>
                <c:pt idx="904">
                  <c:v>-76.06230349</c:v>
                </c:pt>
                <c:pt idx="905">
                  <c:v>-76.05462309</c:v>
                </c:pt>
                <c:pt idx="906">
                  <c:v>-76.04761327</c:v>
                </c:pt>
                <c:pt idx="907">
                  <c:v>-76.04180006</c:v>
                </c:pt>
                <c:pt idx="908">
                  <c:v>-76.03755663</c:v>
                </c:pt>
                <c:pt idx="909">
                  <c:v>-76.03482803</c:v>
                </c:pt>
                <c:pt idx="910">
                  <c:v>-76.03423083</c:v>
                </c:pt>
                <c:pt idx="911">
                  <c:v>-76.03544491</c:v>
                </c:pt>
                <c:pt idx="912">
                  <c:v>-76.03792977</c:v>
                </c:pt>
                <c:pt idx="913">
                  <c:v>-76.04125266</c:v>
                </c:pt>
                <c:pt idx="914">
                  <c:v>-76.04545586</c:v>
                </c:pt>
                <c:pt idx="915">
                  <c:v>-76.05074727</c:v>
                </c:pt>
                <c:pt idx="916">
                  <c:v>-76.05706014</c:v>
                </c:pt>
                <c:pt idx="917">
                  <c:v>-76.06348101</c:v>
                </c:pt>
                <c:pt idx="918">
                  <c:v>-76.06964468</c:v>
                </c:pt>
                <c:pt idx="919">
                  <c:v>-76.07537829</c:v>
                </c:pt>
                <c:pt idx="920">
                  <c:v>-76.0803391</c:v>
                </c:pt>
                <c:pt idx="921">
                  <c:v>-76.08451733</c:v>
                </c:pt>
                <c:pt idx="922">
                  <c:v>-76.08797991</c:v>
                </c:pt>
                <c:pt idx="923">
                  <c:v>-76.09048047</c:v>
                </c:pt>
                <c:pt idx="924">
                  <c:v>-76.0918605</c:v>
                </c:pt>
                <c:pt idx="925">
                  <c:v>-76.09165394</c:v>
                </c:pt>
                <c:pt idx="926">
                  <c:v>-76.08924501</c:v>
                </c:pt>
                <c:pt idx="927">
                  <c:v>-76.08478157</c:v>
                </c:pt>
                <c:pt idx="928">
                  <c:v>-76.07817814</c:v>
                </c:pt>
                <c:pt idx="929">
                  <c:v>-76.0699935</c:v>
                </c:pt>
                <c:pt idx="930">
                  <c:v>-76.06133369</c:v>
                </c:pt>
                <c:pt idx="931">
                  <c:v>-76.05312169</c:v>
                </c:pt>
                <c:pt idx="932">
                  <c:v>-76.04585461</c:v>
                </c:pt>
                <c:pt idx="933">
                  <c:v>-76.04012909</c:v>
                </c:pt>
                <c:pt idx="934">
                  <c:v>-76.03584495</c:v>
                </c:pt>
                <c:pt idx="935">
                  <c:v>-76.03331464</c:v>
                </c:pt>
                <c:pt idx="936">
                  <c:v>-76.03277266</c:v>
                </c:pt>
                <c:pt idx="937">
                  <c:v>-76.03355952</c:v>
                </c:pt>
                <c:pt idx="938">
                  <c:v>-76.03587386</c:v>
                </c:pt>
                <c:pt idx="939">
                  <c:v>-76.03963785</c:v>
                </c:pt>
                <c:pt idx="940">
                  <c:v>-76.0447293</c:v>
                </c:pt>
                <c:pt idx="941">
                  <c:v>-76.0506613</c:v>
                </c:pt>
                <c:pt idx="942">
                  <c:v>-76.05729335</c:v>
                </c:pt>
                <c:pt idx="943">
                  <c:v>-76.06374595</c:v>
                </c:pt>
                <c:pt idx="944">
                  <c:v>-76.06984045</c:v>
                </c:pt>
                <c:pt idx="945">
                  <c:v>-76.07486633</c:v>
                </c:pt>
                <c:pt idx="946">
                  <c:v>-76.07820485</c:v>
                </c:pt>
                <c:pt idx="947">
                  <c:v>-76.07916333</c:v>
                </c:pt>
                <c:pt idx="948">
                  <c:v>-76.07794867</c:v>
                </c:pt>
                <c:pt idx="949">
                  <c:v>-76.07531468</c:v>
                </c:pt>
                <c:pt idx="950">
                  <c:v>-76.07050698</c:v>
                </c:pt>
                <c:pt idx="951">
                  <c:v>-76.06334173</c:v>
                </c:pt>
                <c:pt idx="952">
                  <c:v>-76.05481819</c:v>
                </c:pt>
                <c:pt idx="953">
                  <c:v>-76.04650226</c:v>
                </c:pt>
                <c:pt idx="954">
                  <c:v>-76.03982177</c:v>
                </c:pt>
                <c:pt idx="955">
                  <c:v>-76.03503178</c:v>
                </c:pt>
                <c:pt idx="956">
                  <c:v>-76.03187562</c:v>
                </c:pt>
                <c:pt idx="957">
                  <c:v>-76.03029526</c:v>
                </c:pt>
                <c:pt idx="958">
                  <c:v>-76.03063665</c:v>
                </c:pt>
                <c:pt idx="959">
                  <c:v>-76.032651</c:v>
                </c:pt>
                <c:pt idx="960">
                  <c:v>-76.03622797</c:v>
                </c:pt>
                <c:pt idx="961">
                  <c:v>-76.04087309</c:v>
                </c:pt>
                <c:pt idx="962">
                  <c:v>-76.04641668</c:v>
                </c:pt>
                <c:pt idx="963">
                  <c:v>-76.05255484</c:v>
                </c:pt>
                <c:pt idx="964">
                  <c:v>-76.05851162</c:v>
                </c:pt>
                <c:pt idx="965">
                  <c:v>-76.06406178</c:v>
                </c:pt>
                <c:pt idx="966">
                  <c:v>-76.06911323</c:v>
                </c:pt>
                <c:pt idx="967">
                  <c:v>-76.07354415</c:v>
                </c:pt>
                <c:pt idx="968">
                  <c:v>-76.07704523</c:v>
                </c:pt>
                <c:pt idx="969">
                  <c:v>-76.07914511</c:v>
                </c:pt>
                <c:pt idx="970">
                  <c:v>-76.07989141</c:v>
                </c:pt>
                <c:pt idx="971">
                  <c:v>-76.07907905</c:v>
                </c:pt>
                <c:pt idx="972">
                  <c:v>-76.07717816</c:v>
                </c:pt>
                <c:pt idx="973">
                  <c:v>-76.07486663</c:v>
                </c:pt>
                <c:pt idx="974">
                  <c:v>-76.07127783</c:v>
                </c:pt>
                <c:pt idx="975">
                  <c:v>-76.06607777</c:v>
                </c:pt>
                <c:pt idx="976">
                  <c:v>-76.05913225</c:v>
                </c:pt>
                <c:pt idx="977">
                  <c:v>-76.05152408</c:v>
                </c:pt>
                <c:pt idx="978">
                  <c:v>-76.04429161</c:v>
                </c:pt>
                <c:pt idx="979">
                  <c:v>-76.03839011</c:v>
                </c:pt>
                <c:pt idx="980">
                  <c:v>-76.03439814</c:v>
                </c:pt>
                <c:pt idx="981">
                  <c:v>-76.03208622</c:v>
                </c:pt>
                <c:pt idx="982">
                  <c:v>-76.03031512</c:v>
                </c:pt>
                <c:pt idx="983">
                  <c:v>-76.02901536</c:v>
                </c:pt>
                <c:pt idx="984">
                  <c:v>-76.02816751</c:v>
                </c:pt>
                <c:pt idx="985">
                  <c:v>-76.02825139</c:v>
                </c:pt>
                <c:pt idx="986">
                  <c:v>-76.02952013</c:v>
                </c:pt>
                <c:pt idx="987">
                  <c:v>-76.03211723</c:v>
                </c:pt>
                <c:pt idx="988">
                  <c:v>-76.03583288</c:v>
                </c:pt>
                <c:pt idx="989">
                  <c:v>-76.04042136</c:v>
                </c:pt>
                <c:pt idx="990">
                  <c:v>-76.0456365</c:v>
                </c:pt>
                <c:pt idx="991">
                  <c:v>-76.05136632</c:v>
                </c:pt>
                <c:pt idx="992">
                  <c:v>-76.05743989</c:v>
                </c:pt>
                <c:pt idx="993">
                  <c:v>-76.06351865</c:v>
                </c:pt>
                <c:pt idx="994">
                  <c:v>-76.06949229</c:v>
                </c:pt>
                <c:pt idx="995">
                  <c:v>-76.07524399</c:v>
                </c:pt>
                <c:pt idx="996">
                  <c:v>-76.08068897</c:v>
                </c:pt>
                <c:pt idx="997">
                  <c:v>-76.08550953</c:v>
                </c:pt>
                <c:pt idx="998">
                  <c:v>-76.08914752</c:v>
                </c:pt>
                <c:pt idx="999">
                  <c:v>-76.09082246</c:v>
                </c:pt>
                <c:pt idx="1000">
                  <c:v>-76.09025468</c:v>
                </c:pt>
                <c:pt idx="1001">
                  <c:v>-76.08737607</c:v>
                </c:pt>
                <c:pt idx="1002">
                  <c:v>-76.08224911</c:v>
                </c:pt>
                <c:pt idx="1003">
                  <c:v>-76.07569657</c:v>
                </c:pt>
                <c:pt idx="1004">
                  <c:v>-76.06796867</c:v>
                </c:pt>
                <c:pt idx="1005">
                  <c:v>-76.05902131</c:v>
                </c:pt>
                <c:pt idx="1006">
                  <c:v>-76.04929592</c:v>
                </c:pt>
                <c:pt idx="1007">
                  <c:v>-76.03953024</c:v>
                </c:pt>
                <c:pt idx="1008">
                  <c:v>-76.03011253</c:v>
                </c:pt>
                <c:pt idx="1009">
                  <c:v>-76.02117668</c:v>
                </c:pt>
                <c:pt idx="1010">
                  <c:v>-76.01362952</c:v>
                </c:pt>
                <c:pt idx="1011">
                  <c:v>-76.0085172</c:v>
                </c:pt>
                <c:pt idx="1012">
                  <c:v>-76.00613184</c:v>
                </c:pt>
                <c:pt idx="1013">
                  <c:v>-76.00684872</c:v>
                </c:pt>
                <c:pt idx="1014">
                  <c:v>-76.00978071</c:v>
                </c:pt>
                <c:pt idx="1015">
                  <c:v>-76.01361732</c:v>
                </c:pt>
                <c:pt idx="1016">
                  <c:v>-76.01792522</c:v>
                </c:pt>
                <c:pt idx="1017">
                  <c:v>-76.02277311</c:v>
                </c:pt>
                <c:pt idx="1018">
                  <c:v>-76.0285253</c:v>
                </c:pt>
                <c:pt idx="1019">
                  <c:v>-76.03525489</c:v>
                </c:pt>
                <c:pt idx="1020">
                  <c:v>-76.04281392</c:v>
                </c:pt>
                <c:pt idx="1021">
                  <c:v>-76.05061821</c:v>
                </c:pt>
                <c:pt idx="1022">
                  <c:v>-76.05822036</c:v>
                </c:pt>
                <c:pt idx="1023">
                  <c:v>-76.0650448</c:v>
                </c:pt>
                <c:pt idx="1024">
                  <c:v>-76.07088636</c:v>
                </c:pt>
                <c:pt idx="1025">
                  <c:v>-76.07591592</c:v>
                </c:pt>
                <c:pt idx="1026">
                  <c:v>-76.07928765</c:v>
                </c:pt>
                <c:pt idx="1027">
                  <c:v>-76.08009783</c:v>
                </c:pt>
                <c:pt idx="1028">
                  <c:v>-76.07842543</c:v>
                </c:pt>
                <c:pt idx="1029">
                  <c:v>-76.07454092</c:v>
                </c:pt>
                <c:pt idx="1030">
                  <c:v>-76.0695422</c:v>
                </c:pt>
                <c:pt idx="1031">
                  <c:v>-76.06407723</c:v>
                </c:pt>
                <c:pt idx="1032">
                  <c:v>-76.05842016</c:v>
                </c:pt>
                <c:pt idx="1033">
                  <c:v>-76.05265527</c:v>
                </c:pt>
                <c:pt idx="1034">
                  <c:v>-76.04737352</c:v>
                </c:pt>
                <c:pt idx="1035">
                  <c:v>-76.04354692</c:v>
                </c:pt>
                <c:pt idx="1036">
                  <c:v>-76.04208184</c:v>
                </c:pt>
                <c:pt idx="1037">
                  <c:v>-76.0440071</c:v>
                </c:pt>
                <c:pt idx="1038">
                  <c:v>-76.04899342</c:v>
                </c:pt>
                <c:pt idx="1039">
                  <c:v>-76.05562208</c:v>
                </c:pt>
                <c:pt idx="1040">
                  <c:v>-76.06331052</c:v>
                </c:pt>
                <c:pt idx="1041">
                  <c:v>-76.07123236</c:v>
                </c:pt>
                <c:pt idx="1042">
                  <c:v>-76.07891272</c:v>
                </c:pt>
                <c:pt idx="1043">
                  <c:v>-76.08599257</c:v>
                </c:pt>
                <c:pt idx="1044">
                  <c:v>-76.09273987</c:v>
                </c:pt>
                <c:pt idx="1045">
                  <c:v>-76.09992148</c:v>
                </c:pt>
                <c:pt idx="1046">
                  <c:v>-76.10748598</c:v>
                </c:pt>
                <c:pt idx="1047">
                  <c:v>-76.11525575</c:v>
                </c:pt>
                <c:pt idx="1048">
                  <c:v>-76.12321266</c:v>
                </c:pt>
                <c:pt idx="1049">
                  <c:v>-76.13120686</c:v>
                </c:pt>
                <c:pt idx="1050">
                  <c:v>-76.13923973</c:v>
                </c:pt>
                <c:pt idx="1051">
                  <c:v>-76.14725</c:v>
                </c:pt>
                <c:pt idx="1052">
                  <c:v>-76.15523395</c:v>
                </c:pt>
                <c:pt idx="1053">
                  <c:v>-76.16301196</c:v>
                </c:pt>
                <c:pt idx="1054">
                  <c:v>-76.17077678</c:v>
                </c:pt>
                <c:pt idx="1055">
                  <c:v>-76.17844767</c:v>
                </c:pt>
                <c:pt idx="1056">
                  <c:v>-76.18622191</c:v>
                </c:pt>
                <c:pt idx="1057">
                  <c:v>-76.19409897</c:v>
                </c:pt>
                <c:pt idx="1058">
                  <c:v>-76.20200724</c:v>
                </c:pt>
                <c:pt idx="1059">
                  <c:v>-76.2100199</c:v>
                </c:pt>
                <c:pt idx="1060">
                  <c:v>-76.21790085</c:v>
                </c:pt>
                <c:pt idx="1061">
                  <c:v>-76.2256624</c:v>
                </c:pt>
                <c:pt idx="1062">
                  <c:v>-76.23337894</c:v>
                </c:pt>
                <c:pt idx="1063">
                  <c:v>-76.24118563</c:v>
                </c:pt>
                <c:pt idx="1064">
                  <c:v>-76.24884029</c:v>
                </c:pt>
                <c:pt idx="1065">
                  <c:v>-76.25634953</c:v>
                </c:pt>
                <c:pt idx="1066">
                  <c:v>-76.26379988</c:v>
                </c:pt>
                <c:pt idx="1067">
                  <c:v>-76.27133879</c:v>
                </c:pt>
                <c:pt idx="1068">
                  <c:v>-76.27880759</c:v>
                </c:pt>
                <c:pt idx="1069">
                  <c:v>-76.28621451</c:v>
                </c:pt>
                <c:pt idx="1070">
                  <c:v>-76.29360403</c:v>
                </c:pt>
                <c:pt idx="1071">
                  <c:v>-76.30102845</c:v>
                </c:pt>
                <c:pt idx="1072">
                  <c:v>-76.30856923</c:v>
                </c:pt>
                <c:pt idx="1073">
                  <c:v>-76.31616603</c:v>
                </c:pt>
                <c:pt idx="1074">
                  <c:v>-76.32376977</c:v>
                </c:pt>
                <c:pt idx="1075">
                  <c:v>-76.33147278</c:v>
                </c:pt>
                <c:pt idx="1076">
                  <c:v>-76.33917674</c:v>
                </c:pt>
                <c:pt idx="1077">
                  <c:v>-76.34686848</c:v>
                </c:pt>
                <c:pt idx="1078">
                  <c:v>-76.35438745</c:v>
                </c:pt>
                <c:pt idx="1079">
                  <c:v>-76.36191442</c:v>
                </c:pt>
                <c:pt idx="1080">
                  <c:v>-76.36931826</c:v>
                </c:pt>
                <c:pt idx="1081">
                  <c:v>-76.37653354</c:v>
                </c:pt>
                <c:pt idx="1082">
                  <c:v>-76.38389061</c:v>
                </c:pt>
                <c:pt idx="1083">
                  <c:v>-76.39147568</c:v>
                </c:pt>
                <c:pt idx="1084">
                  <c:v>-76.39832153</c:v>
                </c:pt>
                <c:pt idx="1085">
                  <c:v>-76.40278287</c:v>
                </c:pt>
                <c:pt idx="1086">
                  <c:v>-76.40410769</c:v>
                </c:pt>
                <c:pt idx="1087">
                  <c:v>-76.40109375</c:v>
                </c:pt>
                <c:pt idx="1088">
                  <c:v>-76.39449414</c:v>
                </c:pt>
                <c:pt idx="1089">
                  <c:v>-76.38572774</c:v>
                </c:pt>
                <c:pt idx="1090">
                  <c:v>-76.3770749</c:v>
                </c:pt>
                <c:pt idx="1091">
                  <c:v>-76.36891765</c:v>
                </c:pt>
                <c:pt idx="1092">
                  <c:v>-76.36122237</c:v>
                </c:pt>
                <c:pt idx="1093">
                  <c:v>-76.35395355</c:v>
                </c:pt>
                <c:pt idx="1094">
                  <c:v>-76.34689522</c:v>
                </c:pt>
                <c:pt idx="1095">
                  <c:v>-76.34023214</c:v>
                </c:pt>
                <c:pt idx="1096">
                  <c:v>-76.33385664</c:v>
                </c:pt>
                <c:pt idx="1097">
                  <c:v>-76.32768884</c:v>
                </c:pt>
                <c:pt idx="1098">
                  <c:v>-76.32149305</c:v>
                </c:pt>
                <c:pt idx="1099">
                  <c:v>-76.31560191</c:v>
                </c:pt>
                <c:pt idx="1100">
                  <c:v>-76.31104562</c:v>
                </c:pt>
                <c:pt idx="1101">
                  <c:v>-76.30820914</c:v>
                </c:pt>
                <c:pt idx="1102">
                  <c:v>-76.30676566</c:v>
                </c:pt>
                <c:pt idx="1103">
                  <c:v>-76.30677636</c:v>
                </c:pt>
                <c:pt idx="1104">
                  <c:v>-76.30923157</c:v>
                </c:pt>
                <c:pt idx="1105">
                  <c:v>-76.31357085</c:v>
                </c:pt>
                <c:pt idx="1106">
                  <c:v>-76.3180457</c:v>
                </c:pt>
                <c:pt idx="1107">
                  <c:v>-76.32244845</c:v>
                </c:pt>
                <c:pt idx="1108">
                  <c:v>-76.32639316</c:v>
                </c:pt>
                <c:pt idx="1109">
                  <c:v>-76.32963198</c:v>
                </c:pt>
                <c:pt idx="1110">
                  <c:v>-76.33200139</c:v>
                </c:pt>
                <c:pt idx="1111">
                  <c:v>-76.33351373</c:v>
                </c:pt>
                <c:pt idx="1112">
                  <c:v>-76.334222</c:v>
                </c:pt>
                <c:pt idx="1113">
                  <c:v>-76.33421318</c:v>
                </c:pt>
              </c:numCache>
            </c:numRef>
          </c:xVal>
          <c:yVal>
            <c:numRef>
              <c:f>Data!$G$9:$G$1124</c:f>
              <c:numCache>
                <c:ptCount val="1116"/>
                <c:pt idx="0">
                  <c:v>39.62000882</c:v>
                </c:pt>
                <c:pt idx="1">
                  <c:v>39.62023782</c:v>
                </c:pt>
                <c:pt idx="2">
                  <c:v>39.62062877</c:v>
                </c:pt>
                <c:pt idx="3">
                  <c:v>39.6210986</c:v>
                </c:pt>
                <c:pt idx="4">
                  <c:v>39.62167879</c:v>
                </c:pt>
                <c:pt idx="5">
                  <c:v>39.62216899</c:v>
                </c:pt>
                <c:pt idx="6">
                  <c:v>39.62245789</c:v>
                </c:pt>
                <c:pt idx="7">
                  <c:v>39.62252896</c:v>
                </c:pt>
                <c:pt idx="8">
                  <c:v>39.62251612</c:v>
                </c:pt>
                <c:pt idx="9">
                  <c:v>39.62251757</c:v>
                </c:pt>
                <c:pt idx="10">
                  <c:v>39.62251006</c:v>
                </c:pt>
                <c:pt idx="11">
                  <c:v>39.62251336</c:v>
                </c:pt>
                <c:pt idx="12">
                  <c:v>39.62250789</c:v>
                </c:pt>
                <c:pt idx="13">
                  <c:v>39.62249817</c:v>
                </c:pt>
                <c:pt idx="14">
                  <c:v>39.62249914</c:v>
                </c:pt>
                <c:pt idx="15">
                  <c:v>39.62250901</c:v>
                </c:pt>
                <c:pt idx="16">
                  <c:v>39.62251435</c:v>
                </c:pt>
                <c:pt idx="17">
                  <c:v>39.62239846</c:v>
                </c:pt>
                <c:pt idx="18">
                  <c:v>39.62210982</c:v>
                </c:pt>
                <c:pt idx="19">
                  <c:v>39.62169878</c:v>
                </c:pt>
                <c:pt idx="20">
                  <c:v>39.6207272</c:v>
                </c:pt>
                <c:pt idx="21">
                  <c:v>39.61864074</c:v>
                </c:pt>
                <c:pt idx="22">
                  <c:v>39.61561956</c:v>
                </c:pt>
                <c:pt idx="23">
                  <c:v>39.61239924</c:v>
                </c:pt>
                <c:pt idx="24">
                  <c:v>39.60917907</c:v>
                </c:pt>
                <c:pt idx="25">
                  <c:v>39.60595198</c:v>
                </c:pt>
                <c:pt idx="26">
                  <c:v>39.60226772</c:v>
                </c:pt>
                <c:pt idx="27">
                  <c:v>39.5976456</c:v>
                </c:pt>
                <c:pt idx="28">
                  <c:v>39.59333621</c:v>
                </c:pt>
                <c:pt idx="29">
                  <c:v>39.59129579</c:v>
                </c:pt>
                <c:pt idx="30">
                  <c:v>39.59205905</c:v>
                </c:pt>
                <c:pt idx="31">
                  <c:v>39.59536734</c:v>
                </c:pt>
                <c:pt idx="32">
                  <c:v>39.59979563</c:v>
                </c:pt>
                <c:pt idx="33">
                  <c:v>39.6043017</c:v>
                </c:pt>
                <c:pt idx="34">
                  <c:v>39.60870425</c:v>
                </c:pt>
                <c:pt idx="35">
                  <c:v>39.61313248</c:v>
                </c:pt>
                <c:pt idx="36">
                  <c:v>39.61798409</c:v>
                </c:pt>
                <c:pt idx="37">
                  <c:v>39.62403325</c:v>
                </c:pt>
                <c:pt idx="38">
                  <c:v>39.62975829</c:v>
                </c:pt>
                <c:pt idx="39">
                  <c:v>39.63433662</c:v>
                </c:pt>
                <c:pt idx="40">
                  <c:v>39.63624706</c:v>
                </c:pt>
                <c:pt idx="41">
                  <c:v>39.63445567</c:v>
                </c:pt>
                <c:pt idx="42">
                  <c:v>39.62976175</c:v>
                </c:pt>
                <c:pt idx="43">
                  <c:v>39.62436139</c:v>
                </c:pt>
                <c:pt idx="44">
                  <c:v>39.61933336</c:v>
                </c:pt>
                <c:pt idx="45">
                  <c:v>39.61461063</c:v>
                </c:pt>
                <c:pt idx="46">
                  <c:v>39.61000345</c:v>
                </c:pt>
                <c:pt idx="47">
                  <c:v>39.60542078</c:v>
                </c:pt>
                <c:pt idx="48">
                  <c:v>39.60043855</c:v>
                </c:pt>
                <c:pt idx="49">
                  <c:v>39.59569109</c:v>
                </c:pt>
                <c:pt idx="50">
                  <c:v>39.59285552</c:v>
                </c:pt>
                <c:pt idx="51">
                  <c:v>39.5927034</c:v>
                </c:pt>
                <c:pt idx="52">
                  <c:v>39.5954135</c:v>
                </c:pt>
                <c:pt idx="53">
                  <c:v>39.59971838</c:v>
                </c:pt>
                <c:pt idx="54">
                  <c:v>39.60427857</c:v>
                </c:pt>
                <c:pt idx="55">
                  <c:v>39.60918155</c:v>
                </c:pt>
                <c:pt idx="56">
                  <c:v>39.61380821</c:v>
                </c:pt>
                <c:pt idx="57">
                  <c:v>39.61898694</c:v>
                </c:pt>
                <c:pt idx="58">
                  <c:v>39.62468249</c:v>
                </c:pt>
                <c:pt idx="59">
                  <c:v>39.62997002</c:v>
                </c:pt>
                <c:pt idx="60">
                  <c:v>39.63387457</c:v>
                </c:pt>
                <c:pt idx="61">
                  <c:v>39.63528749</c:v>
                </c:pt>
                <c:pt idx="62">
                  <c:v>39.63323486</c:v>
                </c:pt>
                <c:pt idx="63">
                  <c:v>39.62827334</c:v>
                </c:pt>
                <c:pt idx="64">
                  <c:v>39.62307852</c:v>
                </c:pt>
                <c:pt idx="65">
                  <c:v>39.61836604</c:v>
                </c:pt>
                <c:pt idx="66">
                  <c:v>39.61409807</c:v>
                </c:pt>
                <c:pt idx="67">
                  <c:v>39.6098069</c:v>
                </c:pt>
                <c:pt idx="68">
                  <c:v>39.60507458</c:v>
                </c:pt>
                <c:pt idx="69">
                  <c:v>39.60055948</c:v>
                </c:pt>
                <c:pt idx="70">
                  <c:v>39.59794293</c:v>
                </c:pt>
                <c:pt idx="71">
                  <c:v>39.59971513</c:v>
                </c:pt>
                <c:pt idx="72">
                  <c:v>39.60389137</c:v>
                </c:pt>
                <c:pt idx="73">
                  <c:v>39.60839167</c:v>
                </c:pt>
                <c:pt idx="74">
                  <c:v>39.61282941</c:v>
                </c:pt>
                <c:pt idx="75">
                  <c:v>39.61711994</c:v>
                </c:pt>
                <c:pt idx="76">
                  <c:v>39.62181474</c:v>
                </c:pt>
                <c:pt idx="77">
                  <c:v>39.6265042</c:v>
                </c:pt>
                <c:pt idx="78">
                  <c:v>39.63028752</c:v>
                </c:pt>
                <c:pt idx="79">
                  <c:v>39.6323466</c:v>
                </c:pt>
                <c:pt idx="80">
                  <c:v>39.63191914</c:v>
                </c:pt>
                <c:pt idx="81">
                  <c:v>39.628693319999996</c:v>
                </c:pt>
                <c:pt idx="82">
                  <c:v>39.62499734</c:v>
                </c:pt>
                <c:pt idx="83">
                  <c:v>39.62166248</c:v>
                </c:pt>
                <c:pt idx="84">
                  <c:v>39.61829108</c:v>
                </c:pt>
                <c:pt idx="85">
                  <c:v>39.61483689</c:v>
                </c:pt>
                <c:pt idx="86">
                  <c:v>39.61139488</c:v>
                </c:pt>
                <c:pt idx="87">
                  <c:v>39.6079657</c:v>
                </c:pt>
                <c:pt idx="88">
                  <c:v>39.60456763</c:v>
                </c:pt>
                <c:pt idx="89">
                  <c:v>39.60095175</c:v>
                </c:pt>
                <c:pt idx="90">
                  <c:v>39.59685978</c:v>
                </c:pt>
                <c:pt idx="91">
                  <c:v>39.59230918</c:v>
                </c:pt>
                <c:pt idx="92">
                  <c:v>39.58834047</c:v>
                </c:pt>
                <c:pt idx="93">
                  <c:v>39.58676817</c:v>
                </c:pt>
                <c:pt idx="94">
                  <c:v>39.58745062</c:v>
                </c:pt>
                <c:pt idx="95">
                  <c:v>39.59008241</c:v>
                </c:pt>
                <c:pt idx="96">
                  <c:v>39.5939048</c:v>
                </c:pt>
                <c:pt idx="97">
                  <c:v>39.5984458</c:v>
                </c:pt>
                <c:pt idx="98">
                  <c:v>39.60292402</c:v>
                </c:pt>
                <c:pt idx="99">
                  <c:v>39.60747631</c:v>
                </c:pt>
                <c:pt idx="100">
                  <c:v>39.61211205</c:v>
                </c:pt>
                <c:pt idx="101">
                  <c:v>39.61699021</c:v>
                </c:pt>
                <c:pt idx="102">
                  <c:v>39.62199602</c:v>
                </c:pt>
                <c:pt idx="103">
                  <c:v>39.62660642</c:v>
                </c:pt>
                <c:pt idx="104">
                  <c:v>39.63055679</c:v>
                </c:pt>
                <c:pt idx="105">
                  <c:v>39.63382589</c:v>
                </c:pt>
                <c:pt idx="106">
                  <c:v>39.63615119</c:v>
                </c:pt>
                <c:pt idx="107">
                  <c:v>39.63720456</c:v>
                </c:pt>
                <c:pt idx="108">
                  <c:v>39.6365777</c:v>
                </c:pt>
                <c:pt idx="109">
                  <c:v>39.63475048</c:v>
                </c:pt>
                <c:pt idx="110">
                  <c:v>39.63216533</c:v>
                </c:pt>
                <c:pt idx="111">
                  <c:v>39.62926268</c:v>
                </c:pt>
                <c:pt idx="112">
                  <c:v>39.62596786</c:v>
                </c:pt>
                <c:pt idx="113">
                  <c:v>39.62249141</c:v>
                </c:pt>
                <c:pt idx="114">
                  <c:v>39.61870896</c:v>
                </c:pt>
                <c:pt idx="115">
                  <c:v>39.61454942</c:v>
                </c:pt>
                <c:pt idx="116">
                  <c:v>39.60991392</c:v>
                </c:pt>
                <c:pt idx="117">
                  <c:v>39.60520097</c:v>
                </c:pt>
                <c:pt idx="118">
                  <c:v>39.60087484</c:v>
                </c:pt>
                <c:pt idx="119">
                  <c:v>39.59725865</c:v>
                </c:pt>
                <c:pt idx="120">
                  <c:v>39.5949614</c:v>
                </c:pt>
                <c:pt idx="121">
                  <c:v>39.59463267</c:v>
                </c:pt>
                <c:pt idx="122">
                  <c:v>39.59586884</c:v>
                </c:pt>
                <c:pt idx="123">
                  <c:v>39.59805578</c:v>
                </c:pt>
                <c:pt idx="124">
                  <c:v>39.60080305</c:v>
                </c:pt>
                <c:pt idx="125">
                  <c:v>39.60418082</c:v>
                </c:pt>
                <c:pt idx="126">
                  <c:v>39.60859426</c:v>
                </c:pt>
                <c:pt idx="127">
                  <c:v>39.61377152</c:v>
                </c:pt>
                <c:pt idx="128">
                  <c:v>39.61933975</c:v>
                </c:pt>
                <c:pt idx="129">
                  <c:v>39.62493068</c:v>
                </c:pt>
                <c:pt idx="130">
                  <c:v>39.63026411</c:v>
                </c:pt>
                <c:pt idx="131">
                  <c:v>39.63546026</c:v>
                </c:pt>
                <c:pt idx="132">
                  <c:v>39.639869</c:v>
                </c:pt>
                <c:pt idx="133">
                  <c:v>39.64272529</c:v>
                </c:pt>
                <c:pt idx="134">
                  <c:v>39.64435127</c:v>
                </c:pt>
                <c:pt idx="135">
                  <c:v>39.64463667</c:v>
                </c:pt>
                <c:pt idx="136">
                  <c:v>39.64367614</c:v>
                </c:pt>
                <c:pt idx="137">
                  <c:v>39.64185715</c:v>
                </c:pt>
                <c:pt idx="138">
                  <c:v>39.63928522</c:v>
                </c:pt>
                <c:pt idx="139">
                  <c:v>39.63622476</c:v>
                </c:pt>
                <c:pt idx="140">
                  <c:v>39.63286414</c:v>
                </c:pt>
                <c:pt idx="141">
                  <c:v>39.62914678</c:v>
                </c:pt>
                <c:pt idx="142">
                  <c:v>39.62472842</c:v>
                </c:pt>
                <c:pt idx="143">
                  <c:v>39.61995795</c:v>
                </c:pt>
                <c:pt idx="144">
                  <c:v>39.61498723</c:v>
                </c:pt>
                <c:pt idx="145">
                  <c:v>39.60995447</c:v>
                </c:pt>
                <c:pt idx="146">
                  <c:v>39.6050586</c:v>
                </c:pt>
                <c:pt idx="147">
                  <c:v>39.60068833</c:v>
                </c:pt>
                <c:pt idx="148">
                  <c:v>39.59729123</c:v>
                </c:pt>
                <c:pt idx="149">
                  <c:v>39.59525495</c:v>
                </c:pt>
                <c:pt idx="150">
                  <c:v>39.5948184</c:v>
                </c:pt>
                <c:pt idx="151">
                  <c:v>39.5956918</c:v>
                </c:pt>
                <c:pt idx="152">
                  <c:v>39.59734003</c:v>
                </c:pt>
                <c:pt idx="153">
                  <c:v>39.59995982</c:v>
                </c:pt>
                <c:pt idx="154">
                  <c:v>39.60334135</c:v>
                </c:pt>
                <c:pt idx="155">
                  <c:v>39.60749913</c:v>
                </c:pt>
                <c:pt idx="156">
                  <c:v>39.61240086</c:v>
                </c:pt>
                <c:pt idx="157">
                  <c:v>39.61811163</c:v>
                </c:pt>
                <c:pt idx="158">
                  <c:v>39.62394981</c:v>
                </c:pt>
                <c:pt idx="159">
                  <c:v>39.62940654</c:v>
                </c:pt>
                <c:pt idx="160">
                  <c:v>39.63427617</c:v>
                </c:pt>
                <c:pt idx="161">
                  <c:v>39.63858815</c:v>
                </c:pt>
                <c:pt idx="162">
                  <c:v>39.64180625</c:v>
                </c:pt>
                <c:pt idx="163">
                  <c:v>39.64374566</c:v>
                </c:pt>
                <c:pt idx="164">
                  <c:v>39.64474759</c:v>
                </c:pt>
                <c:pt idx="165">
                  <c:v>39.64395858</c:v>
                </c:pt>
                <c:pt idx="166">
                  <c:v>39.64180507</c:v>
                </c:pt>
                <c:pt idx="167">
                  <c:v>39.63861494</c:v>
                </c:pt>
                <c:pt idx="168">
                  <c:v>39.63467831</c:v>
                </c:pt>
                <c:pt idx="169">
                  <c:v>39.63024587</c:v>
                </c:pt>
                <c:pt idx="170">
                  <c:v>39.6254742</c:v>
                </c:pt>
                <c:pt idx="171">
                  <c:v>39.62042638</c:v>
                </c:pt>
                <c:pt idx="172">
                  <c:v>39.61523972</c:v>
                </c:pt>
                <c:pt idx="173">
                  <c:v>39.61004402</c:v>
                </c:pt>
                <c:pt idx="174">
                  <c:v>39.60529353</c:v>
                </c:pt>
                <c:pt idx="175">
                  <c:v>39.6012023</c:v>
                </c:pt>
                <c:pt idx="176">
                  <c:v>39.59777285</c:v>
                </c:pt>
                <c:pt idx="177">
                  <c:v>39.59598323</c:v>
                </c:pt>
                <c:pt idx="178">
                  <c:v>39.59602517</c:v>
                </c:pt>
                <c:pt idx="179">
                  <c:v>39.59765084</c:v>
                </c:pt>
                <c:pt idx="180">
                  <c:v>39.60071334</c:v>
                </c:pt>
                <c:pt idx="181">
                  <c:v>39.60507707</c:v>
                </c:pt>
                <c:pt idx="182">
                  <c:v>39.61029877</c:v>
                </c:pt>
                <c:pt idx="183">
                  <c:v>39.61641859</c:v>
                </c:pt>
                <c:pt idx="184">
                  <c:v>39.62303044</c:v>
                </c:pt>
                <c:pt idx="185">
                  <c:v>39.6296004</c:v>
                </c:pt>
                <c:pt idx="186">
                  <c:v>39.63576377</c:v>
                </c:pt>
                <c:pt idx="187">
                  <c:v>39.64086097</c:v>
                </c:pt>
                <c:pt idx="188">
                  <c:v>39.64480679</c:v>
                </c:pt>
                <c:pt idx="189">
                  <c:v>39.64729184</c:v>
                </c:pt>
                <c:pt idx="190">
                  <c:v>39.64859173</c:v>
                </c:pt>
                <c:pt idx="191">
                  <c:v>39.64893974</c:v>
                </c:pt>
                <c:pt idx="192">
                  <c:v>39.64811867</c:v>
                </c:pt>
                <c:pt idx="193">
                  <c:v>39.6470531</c:v>
                </c:pt>
                <c:pt idx="194">
                  <c:v>39.64537535</c:v>
                </c:pt>
                <c:pt idx="195">
                  <c:v>39.64293799</c:v>
                </c:pt>
                <c:pt idx="196">
                  <c:v>39.63969055</c:v>
                </c:pt>
                <c:pt idx="197">
                  <c:v>39.63565061</c:v>
                </c:pt>
                <c:pt idx="198">
                  <c:v>39.63088894</c:v>
                </c:pt>
                <c:pt idx="199">
                  <c:v>39.625263</c:v>
                </c:pt>
                <c:pt idx="200">
                  <c:v>39.61931756</c:v>
                </c:pt>
                <c:pt idx="201">
                  <c:v>39.61317869</c:v>
                </c:pt>
                <c:pt idx="202">
                  <c:v>39.60702465</c:v>
                </c:pt>
                <c:pt idx="203">
                  <c:v>39.60115036</c:v>
                </c:pt>
                <c:pt idx="204">
                  <c:v>39.59574971</c:v>
                </c:pt>
                <c:pt idx="205">
                  <c:v>39.59094551</c:v>
                </c:pt>
                <c:pt idx="206">
                  <c:v>39.58729922</c:v>
                </c:pt>
                <c:pt idx="207">
                  <c:v>39.58509644</c:v>
                </c:pt>
                <c:pt idx="208">
                  <c:v>39.58468897</c:v>
                </c:pt>
                <c:pt idx="209">
                  <c:v>39.58596015</c:v>
                </c:pt>
                <c:pt idx="210">
                  <c:v>39.5892026</c:v>
                </c:pt>
                <c:pt idx="211">
                  <c:v>39.59372502</c:v>
                </c:pt>
                <c:pt idx="212">
                  <c:v>39.59879031</c:v>
                </c:pt>
                <c:pt idx="213">
                  <c:v>39.6043632</c:v>
                </c:pt>
                <c:pt idx="214">
                  <c:v>39.61045194</c:v>
                </c:pt>
                <c:pt idx="215">
                  <c:v>39.61689862</c:v>
                </c:pt>
                <c:pt idx="216">
                  <c:v>39.62324304</c:v>
                </c:pt>
                <c:pt idx="217">
                  <c:v>39.62930212</c:v>
                </c:pt>
                <c:pt idx="218">
                  <c:v>39.63503182</c:v>
                </c:pt>
                <c:pt idx="219">
                  <c:v>39.640115</c:v>
                </c:pt>
                <c:pt idx="220">
                  <c:v>39.64417665</c:v>
                </c:pt>
                <c:pt idx="221">
                  <c:v>39.64728139</c:v>
                </c:pt>
                <c:pt idx="222">
                  <c:v>39.64909748</c:v>
                </c:pt>
                <c:pt idx="223">
                  <c:v>39.64960109</c:v>
                </c:pt>
                <c:pt idx="224">
                  <c:v>39.64923973</c:v>
                </c:pt>
                <c:pt idx="225">
                  <c:v>39.64808407</c:v>
                </c:pt>
                <c:pt idx="226">
                  <c:v>39.64621519</c:v>
                </c:pt>
                <c:pt idx="227">
                  <c:v>39.64370763</c:v>
                </c:pt>
                <c:pt idx="228">
                  <c:v>39.6405404</c:v>
                </c:pt>
                <c:pt idx="229">
                  <c:v>39.63645291</c:v>
                </c:pt>
                <c:pt idx="230">
                  <c:v>39.63178905</c:v>
                </c:pt>
                <c:pt idx="231">
                  <c:v>39.62648951</c:v>
                </c:pt>
                <c:pt idx="232">
                  <c:v>39.62087451</c:v>
                </c:pt>
                <c:pt idx="233">
                  <c:v>39.61515673</c:v>
                </c:pt>
                <c:pt idx="234">
                  <c:v>39.60934873</c:v>
                </c:pt>
                <c:pt idx="235">
                  <c:v>39.6035315</c:v>
                </c:pt>
                <c:pt idx="236">
                  <c:v>39.59774321</c:v>
                </c:pt>
                <c:pt idx="237">
                  <c:v>39.59245666</c:v>
                </c:pt>
                <c:pt idx="238">
                  <c:v>39.58806316</c:v>
                </c:pt>
                <c:pt idx="239">
                  <c:v>39.58517494</c:v>
                </c:pt>
                <c:pt idx="240">
                  <c:v>39.58399446</c:v>
                </c:pt>
                <c:pt idx="241">
                  <c:v>39.58401059</c:v>
                </c:pt>
                <c:pt idx="242">
                  <c:v>39.58552497</c:v>
                </c:pt>
                <c:pt idx="243">
                  <c:v>39.58843664</c:v>
                </c:pt>
                <c:pt idx="244">
                  <c:v>39.59238665</c:v>
                </c:pt>
                <c:pt idx="245">
                  <c:v>39.59704673</c:v>
                </c:pt>
                <c:pt idx="246">
                  <c:v>39.6026132</c:v>
                </c:pt>
                <c:pt idx="247">
                  <c:v>39.60848329</c:v>
                </c:pt>
                <c:pt idx="248">
                  <c:v>39.61441326</c:v>
                </c:pt>
                <c:pt idx="249">
                  <c:v>39.62029467</c:v>
                </c:pt>
                <c:pt idx="250">
                  <c:v>39.62604781</c:v>
                </c:pt>
                <c:pt idx="251">
                  <c:v>39.6314209</c:v>
                </c:pt>
                <c:pt idx="252">
                  <c:v>39.63618202</c:v>
                </c:pt>
                <c:pt idx="253">
                  <c:v>39.64037682</c:v>
                </c:pt>
                <c:pt idx="254">
                  <c:v>39.64384773</c:v>
                </c:pt>
                <c:pt idx="255">
                  <c:v>39.64633489</c:v>
                </c:pt>
                <c:pt idx="256">
                  <c:v>39.64786296</c:v>
                </c:pt>
                <c:pt idx="257">
                  <c:v>39.64856113</c:v>
                </c:pt>
                <c:pt idx="258">
                  <c:v>39.64779908</c:v>
                </c:pt>
                <c:pt idx="259">
                  <c:v>39.64565887</c:v>
                </c:pt>
                <c:pt idx="260">
                  <c:v>39.64282828</c:v>
                </c:pt>
                <c:pt idx="261">
                  <c:v>39.63958915</c:v>
                </c:pt>
                <c:pt idx="262">
                  <c:v>39.63589133</c:v>
                </c:pt>
                <c:pt idx="263">
                  <c:v>39.63172439</c:v>
                </c:pt>
                <c:pt idx="264">
                  <c:v>39.62711461</c:v>
                </c:pt>
                <c:pt idx="265">
                  <c:v>39.62199727</c:v>
                </c:pt>
                <c:pt idx="266">
                  <c:v>39.61667912</c:v>
                </c:pt>
                <c:pt idx="267">
                  <c:v>39.6112711</c:v>
                </c:pt>
                <c:pt idx="268">
                  <c:v>39.60569046</c:v>
                </c:pt>
                <c:pt idx="269">
                  <c:v>39.59992708</c:v>
                </c:pt>
                <c:pt idx="270">
                  <c:v>39.59415231</c:v>
                </c:pt>
                <c:pt idx="271">
                  <c:v>39.58857752</c:v>
                </c:pt>
                <c:pt idx="272">
                  <c:v>39.58346667</c:v>
                </c:pt>
                <c:pt idx="273">
                  <c:v>39.57922779</c:v>
                </c:pt>
                <c:pt idx="274">
                  <c:v>39.57643061</c:v>
                </c:pt>
                <c:pt idx="275">
                  <c:v>39.57612412</c:v>
                </c:pt>
                <c:pt idx="276">
                  <c:v>39.57944236</c:v>
                </c:pt>
                <c:pt idx="277">
                  <c:v>39.58443981</c:v>
                </c:pt>
                <c:pt idx="278">
                  <c:v>39.58985364</c:v>
                </c:pt>
                <c:pt idx="279">
                  <c:v>39.59520649</c:v>
                </c:pt>
                <c:pt idx="280">
                  <c:v>39.60053656</c:v>
                </c:pt>
                <c:pt idx="281">
                  <c:v>39.60583751</c:v>
                </c:pt>
                <c:pt idx="282">
                  <c:v>39.61101518</c:v>
                </c:pt>
                <c:pt idx="283">
                  <c:v>39.61584882</c:v>
                </c:pt>
                <c:pt idx="284">
                  <c:v>39.62030968</c:v>
                </c:pt>
                <c:pt idx="285">
                  <c:v>39.62436889</c:v>
                </c:pt>
                <c:pt idx="286">
                  <c:v>39.62700691</c:v>
                </c:pt>
                <c:pt idx="287">
                  <c:v>39.62897187</c:v>
                </c:pt>
                <c:pt idx="288">
                  <c:v>39.63035591</c:v>
                </c:pt>
                <c:pt idx="289">
                  <c:v>39.63049824</c:v>
                </c:pt>
                <c:pt idx="290">
                  <c:v>39.62883864</c:v>
                </c:pt>
                <c:pt idx="291">
                  <c:v>39.62538243</c:v>
                </c:pt>
                <c:pt idx="292">
                  <c:v>39.62024647</c:v>
                </c:pt>
                <c:pt idx="293">
                  <c:v>39.61389676</c:v>
                </c:pt>
                <c:pt idx="294">
                  <c:v>39.60694152</c:v>
                </c:pt>
                <c:pt idx="295">
                  <c:v>39.60035771</c:v>
                </c:pt>
                <c:pt idx="296">
                  <c:v>39.59508868</c:v>
                </c:pt>
                <c:pt idx="297">
                  <c:v>39.5920449</c:v>
                </c:pt>
                <c:pt idx="298">
                  <c:v>39.59134936</c:v>
                </c:pt>
                <c:pt idx="299">
                  <c:v>39.59227651</c:v>
                </c:pt>
                <c:pt idx="300">
                  <c:v>39.59451878</c:v>
                </c:pt>
                <c:pt idx="301">
                  <c:v>39.5969083</c:v>
                </c:pt>
                <c:pt idx="302">
                  <c:v>39.59821802</c:v>
                </c:pt>
                <c:pt idx="303">
                  <c:v>39.59805566</c:v>
                </c:pt>
                <c:pt idx="304">
                  <c:v>39.59715638</c:v>
                </c:pt>
                <c:pt idx="305">
                  <c:v>39.5961303</c:v>
                </c:pt>
                <c:pt idx="306">
                  <c:v>39.59487603</c:v>
                </c:pt>
                <c:pt idx="307">
                  <c:v>39.59341794</c:v>
                </c:pt>
                <c:pt idx="308">
                  <c:v>39.59157451</c:v>
                </c:pt>
                <c:pt idx="309">
                  <c:v>39.58974003</c:v>
                </c:pt>
                <c:pt idx="310">
                  <c:v>39.5882668</c:v>
                </c:pt>
                <c:pt idx="311">
                  <c:v>39.58706232</c:v>
                </c:pt>
                <c:pt idx="312">
                  <c:v>39.58592789</c:v>
                </c:pt>
                <c:pt idx="313">
                  <c:v>39.58477198</c:v>
                </c:pt>
                <c:pt idx="314">
                  <c:v>39.58337562</c:v>
                </c:pt>
                <c:pt idx="315">
                  <c:v>39.58215209</c:v>
                </c:pt>
                <c:pt idx="316">
                  <c:v>39.5811686</c:v>
                </c:pt>
                <c:pt idx="317">
                  <c:v>39.57990712</c:v>
                </c:pt>
                <c:pt idx="318">
                  <c:v>39.57767584</c:v>
                </c:pt>
                <c:pt idx="319">
                  <c:v>39.57459471</c:v>
                </c:pt>
                <c:pt idx="320">
                  <c:v>39.57096567</c:v>
                </c:pt>
                <c:pt idx="321">
                  <c:v>39.56691432</c:v>
                </c:pt>
                <c:pt idx="322">
                  <c:v>39.56255933</c:v>
                </c:pt>
                <c:pt idx="323">
                  <c:v>39.55824169</c:v>
                </c:pt>
                <c:pt idx="324">
                  <c:v>39.55450501</c:v>
                </c:pt>
                <c:pt idx="325">
                  <c:v>39.5515159</c:v>
                </c:pt>
                <c:pt idx="326">
                  <c:v>39.54882345</c:v>
                </c:pt>
                <c:pt idx="327">
                  <c:v>39.54637892</c:v>
                </c:pt>
                <c:pt idx="328">
                  <c:v>39.54407854</c:v>
                </c:pt>
                <c:pt idx="329">
                  <c:v>39.54208527</c:v>
                </c:pt>
                <c:pt idx="330">
                  <c:v>39.54046558</c:v>
                </c:pt>
                <c:pt idx="331">
                  <c:v>39.53895325</c:v>
                </c:pt>
                <c:pt idx="332">
                  <c:v>39.53751044</c:v>
                </c:pt>
                <c:pt idx="333">
                  <c:v>39.53476981</c:v>
                </c:pt>
                <c:pt idx="334">
                  <c:v>39.53145676</c:v>
                </c:pt>
                <c:pt idx="335">
                  <c:v>39.52924789</c:v>
                </c:pt>
                <c:pt idx="336">
                  <c:v>39.52787663</c:v>
                </c:pt>
                <c:pt idx="337">
                  <c:v>39.52694989</c:v>
                </c:pt>
                <c:pt idx="338">
                  <c:v>39.52618841</c:v>
                </c:pt>
                <c:pt idx="339">
                  <c:v>39.52524515</c:v>
                </c:pt>
                <c:pt idx="340">
                  <c:v>39.5236591</c:v>
                </c:pt>
                <c:pt idx="341">
                  <c:v>39.52227877</c:v>
                </c:pt>
                <c:pt idx="342">
                  <c:v>39.5204386</c:v>
                </c:pt>
                <c:pt idx="343">
                  <c:v>39.51849394</c:v>
                </c:pt>
                <c:pt idx="344">
                  <c:v>39.5164936</c:v>
                </c:pt>
                <c:pt idx="345">
                  <c:v>39.51451986</c:v>
                </c:pt>
                <c:pt idx="346">
                  <c:v>39.5126504</c:v>
                </c:pt>
                <c:pt idx="347">
                  <c:v>39.51095839</c:v>
                </c:pt>
                <c:pt idx="348">
                  <c:v>39.5092091</c:v>
                </c:pt>
                <c:pt idx="349">
                  <c:v>39.50738625</c:v>
                </c:pt>
                <c:pt idx="350">
                  <c:v>39.5055974</c:v>
                </c:pt>
                <c:pt idx="351">
                  <c:v>39.50385243</c:v>
                </c:pt>
                <c:pt idx="352">
                  <c:v>39.50207618</c:v>
                </c:pt>
                <c:pt idx="353">
                  <c:v>39.50023497</c:v>
                </c:pt>
                <c:pt idx="354">
                  <c:v>39.49833289</c:v>
                </c:pt>
                <c:pt idx="355">
                  <c:v>39.49621391</c:v>
                </c:pt>
                <c:pt idx="356">
                  <c:v>39.49423284</c:v>
                </c:pt>
                <c:pt idx="357">
                  <c:v>39.49222775</c:v>
                </c:pt>
                <c:pt idx="358">
                  <c:v>39.48996418</c:v>
                </c:pt>
                <c:pt idx="359">
                  <c:v>39.4876979</c:v>
                </c:pt>
                <c:pt idx="360">
                  <c:v>39.48543589</c:v>
                </c:pt>
                <c:pt idx="361">
                  <c:v>39.48312752</c:v>
                </c:pt>
                <c:pt idx="362">
                  <c:v>39.48088759</c:v>
                </c:pt>
                <c:pt idx="363">
                  <c:v>39.47902044</c:v>
                </c:pt>
                <c:pt idx="364">
                  <c:v>39.47724929</c:v>
                </c:pt>
                <c:pt idx="365">
                  <c:v>39.47570817</c:v>
                </c:pt>
                <c:pt idx="366">
                  <c:v>39.47418422</c:v>
                </c:pt>
                <c:pt idx="367">
                  <c:v>39.47272812</c:v>
                </c:pt>
                <c:pt idx="368">
                  <c:v>39.47156142</c:v>
                </c:pt>
                <c:pt idx="369">
                  <c:v>39.47064746</c:v>
                </c:pt>
                <c:pt idx="370">
                  <c:v>39.46948513</c:v>
                </c:pt>
                <c:pt idx="371">
                  <c:v>39.46780942</c:v>
                </c:pt>
                <c:pt idx="372">
                  <c:v>39.46548363</c:v>
                </c:pt>
                <c:pt idx="373">
                  <c:v>39.46295661</c:v>
                </c:pt>
                <c:pt idx="374">
                  <c:v>39.46039396</c:v>
                </c:pt>
                <c:pt idx="375">
                  <c:v>39.45770314</c:v>
                </c:pt>
                <c:pt idx="376">
                  <c:v>39.45495313</c:v>
                </c:pt>
                <c:pt idx="377">
                  <c:v>39.45258358</c:v>
                </c:pt>
                <c:pt idx="378">
                  <c:v>39.45056928</c:v>
                </c:pt>
                <c:pt idx="379">
                  <c:v>39.44865229</c:v>
                </c:pt>
                <c:pt idx="380">
                  <c:v>39.4467321</c:v>
                </c:pt>
                <c:pt idx="381">
                  <c:v>39.44476962</c:v>
                </c:pt>
                <c:pt idx="382">
                  <c:v>39.44263313</c:v>
                </c:pt>
                <c:pt idx="383">
                  <c:v>39.44046441</c:v>
                </c:pt>
                <c:pt idx="384">
                  <c:v>39.43815103</c:v>
                </c:pt>
                <c:pt idx="385">
                  <c:v>39.43569857</c:v>
                </c:pt>
                <c:pt idx="386">
                  <c:v>39.43322666</c:v>
                </c:pt>
                <c:pt idx="387">
                  <c:v>39.43081904</c:v>
                </c:pt>
                <c:pt idx="388">
                  <c:v>39.42821383</c:v>
                </c:pt>
                <c:pt idx="389">
                  <c:v>39.42553553</c:v>
                </c:pt>
                <c:pt idx="390">
                  <c:v>39.42282809</c:v>
                </c:pt>
                <c:pt idx="391">
                  <c:v>39.42028098</c:v>
                </c:pt>
                <c:pt idx="392">
                  <c:v>39.41784335</c:v>
                </c:pt>
                <c:pt idx="393">
                  <c:v>39.41554219</c:v>
                </c:pt>
                <c:pt idx="394">
                  <c:v>39.41337304</c:v>
                </c:pt>
                <c:pt idx="395">
                  <c:v>39.41156262</c:v>
                </c:pt>
                <c:pt idx="396">
                  <c:v>39.410036</c:v>
                </c:pt>
                <c:pt idx="397">
                  <c:v>39.40853211</c:v>
                </c:pt>
                <c:pt idx="398">
                  <c:v>39.40689858</c:v>
                </c:pt>
                <c:pt idx="399">
                  <c:v>39.40459572</c:v>
                </c:pt>
                <c:pt idx="400">
                  <c:v>39.4023195</c:v>
                </c:pt>
                <c:pt idx="401">
                  <c:v>39.40005748</c:v>
                </c:pt>
                <c:pt idx="402">
                  <c:v>39.39783148</c:v>
                </c:pt>
                <c:pt idx="403">
                  <c:v>39.395776</c:v>
                </c:pt>
                <c:pt idx="404">
                  <c:v>39.39386683</c:v>
                </c:pt>
                <c:pt idx="405">
                  <c:v>39.39205758</c:v>
                </c:pt>
                <c:pt idx="406">
                  <c:v>39.39019814</c:v>
                </c:pt>
                <c:pt idx="407">
                  <c:v>39.38804145</c:v>
                </c:pt>
                <c:pt idx="408">
                  <c:v>39.38568015</c:v>
                </c:pt>
                <c:pt idx="409">
                  <c:v>39.38346119</c:v>
                </c:pt>
                <c:pt idx="410">
                  <c:v>39.38122957</c:v>
                </c:pt>
                <c:pt idx="411">
                  <c:v>39.37874266</c:v>
                </c:pt>
                <c:pt idx="412">
                  <c:v>39.37614723</c:v>
                </c:pt>
                <c:pt idx="413">
                  <c:v>39.37374542</c:v>
                </c:pt>
                <c:pt idx="414">
                  <c:v>39.37136138</c:v>
                </c:pt>
                <c:pt idx="415">
                  <c:v>39.36893241</c:v>
                </c:pt>
                <c:pt idx="416">
                  <c:v>39.36640659</c:v>
                </c:pt>
                <c:pt idx="417">
                  <c:v>39.36408225</c:v>
                </c:pt>
                <c:pt idx="418">
                  <c:v>39.36260042</c:v>
                </c:pt>
                <c:pt idx="419">
                  <c:v>39.36187101</c:v>
                </c:pt>
                <c:pt idx="420">
                  <c:v>39.36175213</c:v>
                </c:pt>
                <c:pt idx="421">
                  <c:v>39.36233946</c:v>
                </c:pt>
                <c:pt idx="422">
                  <c:v>39.36356987</c:v>
                </c:pt>
                <c:pt idx="423">
                  <c:v>39.36445282</c:v>
                </c:pt>
                <c:pt idx="424">
                  <c:v>39.36533535</c:v>
                </c:pt>
                <c:pt idx="425">
                  <c:v>39.36601582</c:v>
                </c:pt>
                <c:pt idx="426">
                  <c:v>39.36664437</c:v>
                </c:pt>
                <c:pt idx="427">
                  <c:v>39.36744367</c:v>
                </c:pt>
                <c:pt idx="428">
                  <c:v>39.36826878</c:v>
                </c:pt>
                <c:pt idx="429">
                  <c:v>39.36884862</c:v>
                </c:pt>
                <c:pt idx="430">
                  <c:v>39.3692483</c:v>
                </c:pt>
                <c:pt idx="431">
                  <c:v>39.36957117</c:v>
                </c:pt>
                <c:pt idx="432">
                  <c:v>39.36993959</c:v>
                </c:pt>
                <c:pt idx="433">
                  <c:v>39.37034109</c:v>
                </c:pt>
                <c:pt idx="434">
                  <c:v>39.37080196</c:v>
                </c:pt>
                <c:pt idx="435">
                  <c:v>39.3712486</c:v>
                </c:pt>
                <c:pt idx="436">
                  <c:v>39.37163643</c:v>
                </c:pt>
                <c:pt idx="437">
                  <c:v>39.37196628</c:v>
                </c:pt>
                <c:pt idx="438">
                  <c:v>39.37222077</c:v>
                </c:pt>
                <c:pt idx="439">
                  <c:v>39.37207439</c:v>
                </c:pt>
                <c:pt idx="440">
                  <c:v>39.37034649</c:v>
                </c:pt>
                <c:pt idx="441">
                  <c:v>39.36714774</c:v>
                </c:pt>
                <c:pt idx="442">
                  <c:v>39.36355229</c:v>
                </c:pt>
                <c:pt idx="443">
                  <c:v>39.36029414</c:v>
                </c:pt>
                <c:pt idx="444">
                  <c:v>39.35710588</c:v>
                </c:pt>
                <c:pt idx="445">
                  <c:v>39.353805</c:v>
                </c:pt>
                <c:pt idx="446">
                  <c:v>39.35054776</c:v>
                </c:pt>
                <c:pt idx="447">
                  <c:v>39.34737566</c:v>
                </c:pt>
                <c:pt idx="448">
                  <c:v>39.34427065</c:v>
                </c:pt>
                <c:pt idx="449">
                  <c:v>39.34122785</c:v>
                </c:pt>
                <c:pt idx="450">
                  <c:v>39.3383066</c:v>
                </c:pt>
                <c:pt idx="451">
                  <c:v>39.33533303</c:v>
                </c:pt>
                <c:pt idx="452">
                  <c:v>39.33227667</c:v>
                </c:pt>
                <c:pt idx="453">
                  <c:v>39.32920848</c:v>
                </c:pt>
                <c:pt idx="454">
                  <c:v>39.32610482</c:v>
                </c:pt>
                <c:pt idx="455">
                  <c:v>39.32304525</c:v>
                </c:pt>
                <c:pt idx="456">
                  <c:v>39.32005317</c:v>
                </c:pt>
                <c:pt idx="457">
                  <c:v>39.31710228</c:v>
                </c:pt>
                <c:pt idx="458">
                  <c:v>39.31412801</c:v>
                </c:pt>
                <c:pt idx="459">
                  <c:v>39.31095948</c:v>
                </c:pt>
                <c:pt idx="460">
                  <c:v>39.30763052</c:v>
                </c:pt>
                <c:pt idx="461">
                  <c:v>39.30423351</c:v>
                </c:pt>
                <c:pt idx="462">
                  <c:v>39.30074136</c:v>
                </c:pt>
                <c:pt idx="463">
                  <c:v>39.29735136</c:v>
                </c:pt>
                <c:pt idx="464">
                  <c:v>39.29398669</c:v>
                </c:pt>
                <c:pt idx="465">
                  <c:v>39.29055744</c:v>
                </c:pt>
                <c:pt idx="466">
                  <c:v>39.28692584</c:v>
                </c:pt>
                <c:pt idx="467">
                  <c:v>39.28343126</c:v>
                </c:pt>
                <c:pt idx="468">
                  <c:v>39.28001879</c:v>
                </c:pt>
                <c:pt idx="469">
                  <c:v>39.276523</c:v>
                </c:pt>
                <c:pt idx="470">
                  <c:v>39.27297337</c:v>
                </c:pt>
                <c:pt idx="471">
                  <c:v>39.26947027</c:v>
                </c:pt>
                <c:pt idx="472">
                  <c:v>39.26620958</c:v>
                </c:pt>
                <c:pt idx="473">
                  <c:v>39.26318657</c:v>
                </c:pt>
                <c:pt idx="474">
                  <c:v>39.26040878</c:v>
                </c:pt>
                <c:pt idx="475">
                  <c:v>39.25788678</c:v>
                </c:pt>
                <c:pt idx="476">
                  <c:v>39.25517251</c:v>
                </c:pt>
                <c:pt idx="477">
                  <c:v>39.25224553</c:v>
                </c:pt>
                <c:pt idx="478">
                  <c:v>39.24909288</c:v>
                </c:pt>
                <c:pt idx="479">
                  <c:v>39.24573313</c:v>
                </c:pt>
                <c:pt idx="480">
                  <c:v>39.24231799</c:v>
                </c:pt>
                <c:pt idx="481">
                  <c:v>39.2389639</c:v>
                </c:pt>
                <c:pt idx="482">
                  <c:v>39.23576295</c:v>
                </c:pt>
                <c:pt idx="483">
                  <c:v>39.23239376</c:v>
                </c:pt>
                <c:pt idx="484">
                  <c:v>39.22849923</c:v>
                </c:pt>
                <c:pt idx="485">
                  <c:v>39.22401949</c:v>
                </c:pt>
                <c:pt idx="486">
                  <c:v>39.21926038</c:v>
                </c:pt>
                <c:pt idx="487">
                  <c:v>39.21442579</c:v>
                </c:pt>
                <c:pt idx="488">
                  <c:v>39.20967559</c:v>
                </c:pt>
                <c:pt idx="489">
                  <c:v>39.20498892</c:v>
                </c:pt>
                <c:pt idx="490">
                  <c:v>39.2004298</c:v>
                </c:pt>
                <c:pt idx="491">
                  <c:v>39.19609025</c:v>
                </c:pt>
                <c:pt idx="492">
                  <c:v>39.19187319</c:v>
                </c:pt>
                <c:pt idx="493">
                  <c:v>39.18770976</c:v>
                </c:pt>
                <c:pt idx="494">
                  <c:v>39.18358749</c:v>
                </c:pt>
                <c:pt idx="495">
                  <c:v>39.17946506</c:v>
                </c:pt>
                <c:pt idx="496">
                  <c:v>39.17526846</c:v>
                </c:pt>
                <c:pt idx="497">
                  <c:v>39.17109447</c:v>
                </c:pt>
                <c:pt idx="498">
                  <c:v>39.16688237</c:v>
                </c:pt>
                <c:pt idx="499">
                  <c:v>39.16227432</c:v>
                </c:pt>
                <c:pt idx="500">
                  <c:v>39.15734354</c:v>
                </c:pt>
                <c:pt idx="501">
                  <c:v>39.1525317</c:v>
                </c:pt>
                <c:pt idx="502">
                  <c:v>39.14803756</c:v>
                </c:pt>
                <c:pt idx="503">
                  <c:v>39.14385234</c:v>
                </c:pt>
                <c:pt idx="504">
                  <c:v>39.13976536</c:v>
                </c:pt>
                <c:pt idx="505">
                  <c:v>39.13572959</c:v>
                </c:pt>
                <c:pt idx="506">
                  <c:v>39.13167422</c:v>
                </c:pt>
                <c:pt idx="507">
                  <c:v>39.12766645</c:v>
                </c:pt>
                <c:pt idx="508">
                  <c:v>39.12368937</c:v>
                </c:pt>
                <c:pt idx="509">
                  <c:v>39.11968488</c:v>
                </c:pt>
                <c:pt idx="510">
                  <c:v>39.11574037</c:v>
                </c:pt>
                <c:pt idx="511">
                  <c:v>39.11198689</c:v>
                </c:pt>
                <c:pt idx="512">
                  <c:v>39.10819523</c:v>
                </c:pt>
                <c:pt idx="513">
                  <c:v>39.10433673</c:v>
                </c:pt>
                <c:pt idx="514">
                  <c:v>39.10046952</c:v>
                </c:pt>
                <c:pt idx="515">
                  <c:v>39.09644896</c:v>
                </c:pt>
                <c:pt idx="516">
                  <c:v>39.09232598</c:v>
                </c:pt>
                <c:pt idx="517">
                  <c:v>39.08821984</c:v>
                </c:pt>
                <c:pt idx="518">
                  <c:v>39.08420313</c:v>
                </c:pt>
                <c:pt idx="519">
                  <c:v>39.08042426</c:v>
                </c:pt>
                <c:pt idx="520">
                  <c:v>39.07735963</c:v>
                </c:pt>
                <c:pt idx="521">
                  <c:v>39.07510503</c:v>
                </c:pt>
                <c:pt idx="522">
                  <c:v>39.07393818</c:v>
                </c:pt>
                <c:pt idx="523">
                  <c:v>39.07416089</c:v>
                </c:pt>
                <c:pt idx="524">
                  <c:v>39.07666983</c:v>
                </c:pt>
                <c:pt idx="525">
                  <c:v>39.08147671</c:v>
                </c:pt>
                <c:pt idx="526">
                  <c:v>39.0880937</c:v>
                </c:pt>
                <c:pt idx="527">
                  <c:v>39.09521507</c:v>
                </c:pt>
                <c:pt idx="528">
                  <c:v>39.10110828</c:v>
                </c:pt>
                <c:pt idx="529">
                  <c:v>39.10489883</c:v>
                </c:pt>
                <c:pt idx="530">
                  <c:v>39.10598678</c:v>
                </c:pt>
                <c:pt idx="531">
                  <c:v>39.1065701</c:v>
                </c:pt>
                <c:pt idx="532">
                  <c:v>39.10650713</c:v>
                </c:pt>
                <c:pt idx="533">
                  <c:v>39.10511798</c:v>
                </c:pt>
                <c:pt idx="534">
                  <c:v>39.10250207</c:v>
                </c:pt>
                <c:pt idx="535">
                  <c:v>39.09899757</c:v>
                </c:pt>
                <c:pt idx="536">
                  <c:v>39.09446407</c:v>
                </c:pt>
                <c:pt idx="537">
                  <c:v>39.08888067</c:v>
                </c:pt>
                <c:pt idx="538">
                  <c:v>39.08287408</c:v>
                </c:pt>
                <c:pt idx="539">
                  <c:v>39.07712736</c:v>
                </c:pt>
                <c:pt idx="540">
                  <c:v>39.07265706</c:v>
                </c:pt>
                <c:pt idx="541">
                  <c:v>39.06984348</c:v>
                </c:pt>
                <c:pt idx="542">
                  <c:v>39.06878397</c:v>
                </c:pt>
                <c:pt idx="543">
                  <c:v>39.06813432</c:v>
                </c:pt>
                <c:pt idx="544">
                  <c:v>39.06859781</c:v>
                </c:pt>
                <c:pt idx="545">
                  <c:v>39.0706793</c:v>
                </c:pt>
                <c:pt idx="546">
                  <c:v>39.0747735</c:v>
                </c:pt>
                <c:pt idx="547">
                  <c:v>39.08043814</c:v>
                </c:pt>
                <c:pt idx="548">
                  <c:v>39.08692841</c:v>
                </c:pt>
                <c:pt idx="549">
                  <c:v>39.09276046</c:v>
                </c:pt>
                <c:pt idx="550">
                  <c:v>39.09759078</c:v>
                </c:pt>
                <c:pt idx="551">
                  <c:v>39.10104137</c:v>
                </c:pt>
                <c:pt idx="552">
                  <c:v>39.10372466</c:v>
                </c:pt>
                <c:pt idx="553">
                  <c:v>39.10570137</c:v>
                </c:pt>
                <c:pt idx="554">
                  <c:v>39.10702357</c:v>
                </c:pt>
                <c:pt idx="555">
                  <c:v>39.10764579</c:v>
                </c:pt>
                <c:pt idx="556">
                  <c:v>39.10762656</c:v>
                </c:pt>
                <c:pt idx="557">
                  <c:v>39.10661067</c:v>
                </c:pt>
                <c:pt idx="558">
                  <c:v>39.10414828</c:v>
                </c:pt>
                <c:pt idx="559">
                  <c:v>39.0999448</c:v>
                </c:pt>
                <c:pt idx="560">
                  <c:v>39.09478221</c:v>
                </c:pt>
                <c:pt idx="561">
                  <c:v>39.08898782</c:v>
                </c:pt>
                <c:pt idx="562">
                  <c:v>39.08323246</c:v>
                </c:pt>
                <c:pt idx="563">
                  <c:v>39.07799677</c:v>
                </c:pt>
                <c:pt idx="564">
                  <c:v>39.07374773</c:v>
                </c:pt>
                <c:pt idx="565">
                  <c:v>39.07138262</c:v>
                </c:pt>
                <c:pt idx="566">
                  <c:v>39.0709458</c:v>
                </c:pt>
                <c:pt idx="567">
                  <c:v>39.07316593</c:v>
                </c:pt>
                <c:pt idx="568">
                  <c:v>39.07794528</c:v>
                </c:pt>
                <c:pt idx="569">
                  <c:v>39.08443883</c:v>
                </c:pt>
                <c:pt idx="570">
                  <c:v>39.09080679</c:v>
                </c:pt>
                <c:pt idx="571">
                  <c:v>39.0960522</c:v>
                </c:pt>
                <c:pt idx="572">
                  <c:v>39.09991381</c:v>
                </c:pt>
                <c:pt idx="573">
                  <c:v>39.10259273</c:v>
                </c:pt>
                <c:pt idx="574">
                  <c:v>39.10381657</c:v>
                </c:pt>
                <c:pt idx="575">
                  <c:v>39.10328958</c:v>
                </c:pt>
                <c:pt idx="576">
                  <c:v>39.10071661</c:v>
                </c:pt>
                <c:pt idx="577">
                  <c:v>39.09647997</c:v>
                </c:pt>
                <c:pt idx="578">
                  <c:v>39.09120986</c:v>
                </c:pt>
                <c:pt idx="579">
                  <c:v>39.0857521</c:v>
                </c:pt>
                <c:pt idx="580">
                  <c:v>39.08076012</c:v>
                </c:pt>
                <c:pt idx="581">
                  <c:v>39.07657463</c:v>
                </c:pt>
                <c:pt idx="582">
                  <c:v>39.07358845</c:v>
                </c:pt>
                <c:pt idx="583">
                  <c:v>39.07153072</c:v>
                </c:pt>
                <c:pt idx="584">
                  <c:v>39.07112846</c:v>
                </c:pt>
                <c:pt idx="585">
                  <c:v>39.07431147</c:v>
                </c:pt>
                <c:pt idx="586">
                  <c:v>39.07950116</c:v>
                </c:pt>
                <c:pt idx="587">
                  <c:v>39.08564178</c:v>
                </c:pt>
                <c:pt idx="588">
                  <c:v>39.09187301</c:v>
                </c:pt>
                <c:pt idx="589">
                  <c:v>39.09733914</c:v>
                </c:pt>
                <c:pt idx="590">
                  <c:v>39.10119133</c:v>
                </c:pt>
                <c:pt idx="591">
                  <c:v>39.10300963</c:v>
                </c:pt>
                <c:pt idx="592">
                  <c:v>39.10433134</c:v>
                </c:pt>
                <c:pt idx="593">
                  <c:v>39.10459729</c:v>
                </c:pt>
                <c:pt idx="594">
                  <c:v>39.10309909</c:v>
                </c:pt>
                <c:pt idx="595">
                  <c:v>39.10036265</c:v>
                </c:pt>
                <c:pt idx="596">
                  <c:v>39.09657981</c:v>
                </c:pt>
                <c:pt idx="597">
                  <c:v>39.09187</c:v>
                </c:pt>
                <c:pt idx="598">
                  <c:v>39.08676201</c:v>
                </c:pt>
                <c:pt idx="599">
                  <c:v>39.08157737</c:v>
                </c:pt>
                <c:pt idx="600">
                  <c:v>39.07720542</c:v>
                </c:pt>
                <c:pt idx="601">
                  <c:v>39.07390946</c:v>
                </c:pt>
                <c:pt idx="602">
                  <c:v>39.0719589</c:v>
                </c:pt>
                <c:pt idx="603">
                  <c:v>39.07148454</c:v>
                </c:pt>
                <c:pt idx="604">
                  <c:v>39.072789</c:v>
                </c:pt>
                <c:pt idx="605">
                  <c:v>39.07661759</c:v>
                </c:pt>
                <c:pt idx="606">
                  <c:v>39.08232299</c:v>
                </c:pt>
                <c:pt idx="607">
                  <c:v>39.08873194</c:v>
                </c:pt>
                <c:pt idx="608">
                  <c:v>39.0946819</c:v>
                </c:pt>
                <c:pt idx="609">
                  <c:v>39.09855215</c:v>
                </c:pt>
                <c:pt idx="610">
                  <c:v>39.10102654</c:v>
                </c:pt>
                <c:pt idx="611">
                  <c:v>39.10232873</c:v>
                </c:pt>
                <c:pt idx="612">
                  <c:v>39.10211233</c:v>
                </c:pt>
                <c:pt idx="613">
                  <c:v>39.10044355</c:v>
                </c:pt>
                <c:pt idx="614">
                  <c:v>39.09732988</c:v>
                </c:pt>
                <c:pt idx="615">
                  <c:v>39.09310142</c:v>
                </c:pt>
                <c:pt idx="616">
                  <c:v>39.08820618</c:v>
                </c:pt>
                <c:pt idx="617">
                  <c:v>39.08315249</c:v>
                </c:pt>
                <c:pt idx="618">
                  <c:v>39.07853692</c:v>
                </c:pt>
                <c:pt idx="619">
                  <c:v>39.07479963</c:v>
                </c:pt>
                <c:pt idx="620">
                  <c:v>39.0721627</c:v>
                </c:pt>
                <c:pt idx="621">
                  <c:v>39.07096559</c:v>
                </c:pt>
                <c:pt idx="622">
                  <c:v>39.0719978</c:v>
                </c:pt>
                <c:pt idx="623">
                  <c:v>39.07537356</c:v>
                </c:pt>
                <c:pt idx="624">
                  <c:v>39.0809748</c:v>
                </c:pt>
                <c:pt idx="625">
                  <c:v>39.08715262</c:v>
                </c:pt>
                <c:pt idx="626">
                  <c:v>39.09271587</c:v>
                </c:pt>
                <c:pt idx="627">
                  <c:v>39.0967456</c:v>
                </c:pt>
                <c:pt idx="628">
                  <c:v>39.09926559</c:v>
                </c:pt>
                <c:pt idx="629">
                  <c:v>39.10094976</c:v>
                </c:pt>
                <c:pt idx="630">
                  <c:v>39.10191485</c:v>
                </c:pt>
                <c:pt idx="631">
                  <c:v>39.10081026</c:v>
                </c:pt>
                <c:pt idx="632">
                  <c:v>39.0975699</c:v>
                </c:pt>
                <c:pt idx="633">
                  <c:v>39.09346742</c:v>
                </c:pt>
                <c:pt idx="634">
                  <c:v>39.08869767</c:v>
                </c:pt>
                <c:pt idx="635">
                  <c:v>39.08366199</c:v>
                </c:pt>
                <c:pt idx="636">
                  <c:v>39.07896785</c:v>
                </c:pt>
                <c:pt idx="637">
                  <c:v>39.07506681</c:v>
                </c:pt>
                <c:pt idx="638">
                  <c:v>39.07234976</c:v>
                </c:pt>
                <c:pt idx="639">
                  <c:v>39.07084432</c:v>
                </c:pt>
                <c:pt idx="640">
                  <c:v>39.07171685</c:v>
                </c:pt>
                <c:pt idx="641">
                  <c:v>39.07507126</c:v>
                </c:pt>
                <c:pt idx="642">
                  <c:v>39.08028803</c:v>
                </c:pt>
                <c:pt idx="643">
                  <c:v>39.0864738</c:v>
                </c:pt>
                <c:pt idx="644">
                  <c:v>39.09194983</c:v>
                </c:pt>
                <c:pt idx="645">
                  <c:v>39.09551537</c:v>
                </c:pt>
                <c:pt idx="646">
                  <c:v>39.0974294</c:v>
                </c:pt>
                <c:pt idx="647">
                  <c:v>39.09910116</c:v>
                </c:pt>
                <c:pt idx="648">
                  <c:v>39.09996322</c:v>
                </c:pt>
                <c:pt idx="649">
                  <c:v>39.09883734</c:v>
                </c:pt>
                <c:pt idx="650">
                  <c:v>39.09594252</c:v>
                </c:pt>
                <c:pt idx="651">
                  <c:v>39.09161922</c:v>
                </c:pt>
                <c:pt idx="652">
                  <c:v>39.08675615</c:v>
                </c:pt>
                <c:pt idx="653">
                  <c:v>39.08209866</c:v>
                </c:pt>
                <c:pt idx="654">
                  <c:v>39.07835306</c:v>
                </c:pt>
                <c:pt idx="655">
                  <c:v>39.07594375</c:v>
                </c:pt>
                <c:pt idx="656">
                  <c:v>39.07484327</c:v>
                </c:pt>
                <c:pt idx="657">
                  <c:v>39.07543113</c:v>
                </c:pt>
                <c:pt idx="658">
                  <c:v>39.07831575</c:v>
                </c:pt>
                <c:pt idx="659">
                  <c:v>39.08334428</c:v>
                </c:pt>
                <c:pt idx="660">
                  <c:v>39.08907083</c:v>
                </c:pt>
                <c:pt idx="661">
                  <c:v>39.09371422</c:v>
                </c:pt>
                <c:pt idx="662">
                  <c:v>39.09617427</c:v>
                </c:pt>
                <c:pt idx="663">
                  <c:v>39.09698509</c:v>
                </c:pt>
                <c:pt idx="664">
                  <c:v>39.09725642</c:v>
                </c:pt>
                <c:pt idx="665">
                  <c:v>39.09657691</c:v>
                </c:pt>
                <c:pt idx="666">
                  <c:v>39.09332755</c:v>
                </c:pt>
                <c:pt idx="667">
                  <c:v>39.089108</c:v>
                </c:pt>
                <c:pt idx="668">
                  <c:v>39.08463917</c:v>
                </c:pt>
                <c:pt idx="669">
                  <c:v>39.08015641</c:v>
                </c:pt>
                <c:pt idx="670">
                  <c:v>39.07629542</c:v>
                </c:pt>
                <c:pt idx="671">
                  <c:v>39.0740238</c:v>
                </c:pt>
                <c:pt idx="672">
                  <c:v>39.07309602</c:v>
                </c:pt>
                <c:pt idx="673">
                  <c:v>39.07248059</c:v>
                </c:pt>
                <c:pt idx="674">
                  <c:v>39.07149432</c:v>
                </c:pt>
                <c:pt idx="675">
                  <c:v>39.07145187</c:v>
                </c:pt>
                <c:pt idx="676">
                  <c:v>39.07392236</c:v>
                </c:pt>
                <c:pt idx="677">
                  <c:v>39.07842446</c:v>
                </c:pt>
                <c:pt idx="678">
                  <c:v>39.08281621</c:v>
                </c:pt>
                <c:pt idx="679">
                  <c:v>39.08493079</c:v>
                </c:pt>
                <c:pt idx="680">
                  <c:v>39.08477052</c:v>
                </c:pt>
                <c:pt idx="681">
                  <c:v>39.08480643</c:v>
                </c:pt>
                <c:pt idx="682">
                  <c:v>39.08512842</c:v>
                </c:pt>
                <c:pt idx="683">
                  <c:v>39.08547749</c:v>
                </c:pt>
                <c:pt idx="684">
                  <c:v>39.08572537</c:v>
                </c:pt>
                <c:pt idx="685">
                  <c:v>39.0856999</c:v>
                </c:pt>
                <c:pt idx="686">
                  <c:v>39.08532743</c:v>
                </c:pt>
                <c:pt idx="687">
                  <c:v>39.0840849</c:v>
                </c:pt>
                <c:pt idx="688">
                  <c:v>39.08154846</c:v>
                </c:pt>
                <c:pt idx="689">
                  <c:v>39.07746239</c:v>
                </c:pt>
                <c:pt idx="690">
                  <c:v>39.07355691</c:v>
                </c:pt>
                <c:pt idx="691">
                  <c:v>39.07035644</c:v>
                </c:pt>
                <c:pt idx="692">
                  <c:v>39.06802628</c:v>
                </c:pt>
                <c:pt idx="693">
                  <c:v>39.06638919</c:v>
                </c:pt>
                <c:pt idx="694">
                  <c:v>39.06522108</c:v>
                </c:pt>
                <c:pt idx="695">
                  <c:v>39.06428307</c:v>
                </c:pt>
                <c:pt idx="696">
                  <c:v>39.06338036</c:v>
                </c:pt>
                <c:pt idx="697">
                  <c:v>39.06175314</c:v>
                </c:pt>
                <c:pt idx="698">
                  <c:v>39.05875204</c:v>
                </c:pt>
                <c:pt idx="699">
                  <c:v>39.05509008</c:v>
                </c:pt>
                <c:pt idx="700">
                  <c:v>39.05163369</c:v>
                </c:pt>
                <c:pt idx="701">
                  <c:v>39.04812211</c:v>
                </c:pt>
                <c:pt idx="702">
                  <c:v>39.04488615</c:v>
                </c:pt>
                <c:pt idx="703">
                  <c:v>39.04204469</c:v>
                </c:pt>
                <c:pt idx="704">
                  <c:v>39.03926944</c:v>
                </c:pt>
                <c:pt idx="705">
                  <c:v>39.03642288</c:v>
                </c:pt>
                <c:pt idx="706">
                  <c:v>39.03382252</c:v>
                </c:pt>
                <c:pt idx="707">
                  <c:v>39.0312582</c:v>
                </c:pt>
                <c:pt idx="708">
                  <c:v>39.02871912</c:v>
                </c:pt>
                <c:pt idx="709">
                  <c:v>39.02596042</c:v>
                </c:pt>
                <c:pt idx="710">
                  <c:v>39.02302982</c:v>
                </c:pt>
                <c:pt idx="711">
                  <c:v>39.0198185</c:v>
                </c:pt>
                <c:pt idx="712">
                  <c:v>39.01597696</c:v>
                </c:pt>
                <c:pt idx="713">
                  <c:v>39.01172327</c:v>
                </c:pt>
                <c:pt idx="714">
                  <c:v>39.00737952</c:v>
                </c:pt>
                <c:pt idx="715">
                  <c:v>39.00314146</c:v>
                </c:pt>
                <c:pt idx="716">
                  <c:v>38.99927044</c:v>
                </c:pt>
                <c:pt idx="717">
                  <c:v>38.99605833</c:v>
                </c:pt>
                <c:pt idx="718">
                  <c:v>38.99356479</c:v>
                </c:pt>
                <c:pt idx="719">
                  <c:v>38.99157537</c:v>
                </c:pt>
                <c:pt idx="720">
                  <c:v>38.98972787</c:v>
                </c:pt>
                <c:pt idx="721">
                  <c:v>38.9875894</c:v>
                </c:pt>
                <c:pt idx="722">
                  <c:v>38.98498645</c:v>
                </c:pt>
                <c:pt idx="723">
                  <c:v>38.98192943</c:v>
                </c:pt>
                <c:pt idx="724">
                  <c:v>38.97860193</c:v>
                </c:pt>
                <c:pt idx="725">
                  <c:v>38.97519523</c:v>
                </c:pt>
                <c:pt idx="726">
                  <c:v>38.9717543</c:v>
                </c:pt>
                <c:pt idx="727">
                  <c:v>38.96823798</c:v>
                </c:pt>
                <c:pt idx="728">
                  <c:v>38.96473761</c:v>
                </c:pt>
                <c:pt idx="729">
                  <c:v>38.96154295</c:v>
                </c:pt>
                <c:pt idx="730">
                  <c:v>38.95859112</c:v>
                </c:pt>
                <c:pt idx="731">
                  <c:v>38.95582352</c:v>
                </c:pt>
                <c:pt idx="732">
                  <c:v>38.95324421</c:v>
                </c:pt>
                <c:pt idx="733">
                  <c:v>38.95075807</c:v>
                </c:pt>
                <c:pt idx="734">
                  <c:v>38.94818013</c:v>
                </c:pt>
                <c:pt idx="735">
                  <c:v>38.945726</c:v>
                </c:pt>
                <c:pt idx="736">
                  <c:v>38.94315417</c:v>
                </c:pt>
                <c:pt idx="737">
                  <c:v>38.94073664</c:v>
                </c:pt>
                <c:pt idx="738">
                  <c:v>38.93863759</c:v>
                </c:pt>
                <c:pt idx="739">
                  <c:v>38.93675514</c:v>
                </c:pt>
                <c:pt idx="740">
                  <c:v>38.9349375</c:v>
                </c:pt>
                <c:pt idx="741">
                  <c:v>38.93303798</c:v>
                </c:pt>
                <c:pt idx="742">
                  <c:v>38.93108525</c:v>
                </c:pt>
                <c:pt idx="743">
                  <c:v>38.92923237</c:v>
                </c:pt>
                <c:pt idx="744">
                  <c:v>38.92740192</c:v>
                </c:pt>
                <c:pt idx="745">
                  <c:v>38.92557398</c:v>
                </c:pt>
                <c:pt idx="746">
                  <c:v>38.92372442</c:v>
                </c:pt>
                <c:pt idx="747">
                  <c:v>38.9217833</c:v>
                </c:pt>
                <c:pt idx="748">
                  <c:v>38.91979054</c:v>
                </c:pt>
                <c:pt idx="749">
                  <c:v>38.91774045</c:v>
                </c:pt>
                <c:pt idx="750">
                  <c:v>38.91568294</c:v>
                </c:pt>
                <c:pt idx="751">
                  <c:v>38.91365355</c:v>
                </c:pt>
                <c:pt idx="752">
                  <c:v>38.9115862</c:v>
                </c:pt>
                <c:pt idx="753">
                  <c:v>38.90925139</c:v>
                </c:pt>
                <c:pt idx="754">
                  <c:v>38.90681902</c:v>
                </c:pt>
                <c:pt idx="755">
                  <c:v>38.90430196</c:v>
                </c:pt>
                <c:pt idx="756">
                  <c:v>38.90166147</c:v>
                </c:pt>
                <c:pt idx="757">
                  <c:v>38.89882585</c:v>
                </c:pt>
                <c:pt idx="758">
                  <c:v>38.89582027</c:v>
                </c:pt>
                <c:pt idx="759">
                  <c:v>38.89260564</c:v>
                </c:pt>
                <c:pt idx="760">
                  <c:v>38.88935741</c:v>
                </c:pt>
                <c:pt idx="761">
                  <c:v>38.88623955</c:v>
                </c:pt>
                <c:pt idx="762">
                  <c:v>38.88329139</c:v>
                </c:pt>
                <c:pt idx="763">
                  <c:v>38.88032222</c:v>
                </c:pt>
                <c:pt idx="764">
                  <c:v>38.87740174</c:v>
                </c:pt>
                <c:pt idx="765">
                  <c:v>38.87474264</c:v>
                </c:pt>
                <c:pt idx="766">
                  <c:v>38.87225111</c:v>
                </c:pt>
                <c:pt idx="767">
                  <c:v>38.86983075</c:v>
                </c:pt>
                <c:pt idx="768">
                  <c:v>38.86750003</c:v>
                </c:pt>
                <c:pt idx="769">
                  <c:v>38.86522958</c:v>
                </c:pt>
                <c:pt idx="770">
                  <c:v>38.86296163</c:v>
                </c:pt>
                <c:pt idx="771">
                  <c:v>38.86077201</c:v>
                </c:pt>
                <c:pt idx="772">
                  <c:v>38.85831407</c:v>
                </c:pt>
                <c:pt idx="773">
                  <c:v>38.85546003</c:v>
                </c:pt>
                <c:pt idx="774">
                  <c:v>38.8523912</c:v>
                </c:pt>
                <c:pt idx="775">
                  <c:v>38.84930994</c:v>
                </c:pt>
                <c:pt idx="776">
                  <c:v>38.84630182</c:v>
                </c:pt>
                <c:pt idx="777">
                  <c:v>38.84314126</c:v>
                </c:pt>
                <c:pt idx="778">
                  <c:v>38.83965849</c:v>
                </c:pt>
                <c:pt idx="779">
                  <c:v>38.83597384</c:v>
                </c:pt>
                <c:pt idx="780">
                  <c:v>38.83218405</c:v>
                </c:pt>
                <c:pt idx="781">
                  <c:v>38.82843978</c:v>
                </c:pt>
                <c:pt idx="782">
                  <c:v>38.82467637</c:v>
                </c:pt>
                <c:pt idx="783">
                  <c:v>38.82092753</c:v>
                </c:pt>
                <c:pt idx="784">
                  <c:v>38.81723813</c:v>
                </c:pt>
                <c:pt idx="785">
                  <c:v>38.81375885</c:v>
                </c:pt>
                <c:pt idx="786">
                  <c:v>38.81078658</c:v>
                </c:pt>
                <c:pt idx="787">
                  <c:v>38.80832041</c:v>
                </c:pt>
                <c:pt idx="788">
                  <c:v>38.80631709</c:v>
                </c:pt>
                <c:pt idx="789">
                  <c:v>38.80473267</c:v>
                </c:pt>
                <c:pt idx="790">
                  <c:v>38.80344242</c:v>
                </c:pt>
                <c:pt idx="791">
                  <c:v>38.8026458</c:v>
                </c:pt>
                <c:pt idx="792">
                  <c:v>38.80374828</c:v>
                </c:pt>
                <c:pt idx="793">
                  <c:v>38.80703617</c:v>
                </c:pt>
                <c:pt idx="794">
                  <c:v>38.81192941</c:v>
                </c:pt>
                <c:pt idx="795">
                  <c:v>38.81747293</c:v>
                </c:pt>
                <c:pt idx="796">
                  <c:v>38.82289143</c:v>
                </c:pt>
                <c:pt idx="797">
                  <c:v>38.82818868</c:v>
                </c:pt>
                <c:pt idx="798">
                  <c:v>38.83227155</c:v>
                </c:pt>
                <c:pt idx="799">
                  <c:v>38.83378001</c:v>
                </c:pt>
                <c:pt idx="800">
                  <c:v>38.83191877</c:v>
                </c:pt>
                <c:pt idx="801">
                  <c:v>38.82843752</c:v>
                </c:pt>
                <c:pt idx="802">
                  <c:v>38.8247509</c:v>
                </c:pt>
                <c:pt idx="803">
                  <c:v>38.82120523</c:v>
                </c:pt>
                <c:pt idx="804">
                  <c:v>38.81800626</c:v>
                </c:pt>
                <c:pt idx="805">
                  <c:v>38.81497933</c:v>
                </c:pt>
                <c:pt idx="806">
                  <c:v>38.8118394</c:v>
                </c:pt>
                <c:pt idx="807">
                  <c:v>38.80853142</c:v>
                </c:pt>
                <c:pt idx="808">
                  <c:v>38.80508143</c:v>
                </c:pt>
                <c:pt idx="809">
                  <c:v>38.80147031</c:v>
                </c:pt>
                <c:pt idx="810">
                  <c:v>38.79800833</c:v>
                </c:pt>
                <c:pt idx="811">
                  <c:v>38.79482737</c:v>
                </c:pt>
                <c:pt idx="812">
                  <c:v>38.79180696</c:v>
                </c:pt>
                <c:pt idx="813">
                  <c:v>38.78954303</c:v>
                </c:pt>
                <c:pt idx="814">
                  <c:v>38.78941033</c:v>
                </c:pt>
                <c:pt idx="815">
                  <c:v>38.79157511</c:v>
                </c:pt>
                <c:pt idx="816">
                  <c:v>38.7957309</c:v>
                </c:pt>
                <c:pt idx="817">
                  <c:v>38.80090177</c:v>
                </c:pt>
                <c:pt idx="818">
                  <c:v>38.80606427</c:v>
                </c:pt>
                <c:pt idx="819">
                  <c:v>38.81069102</c:v>
                </c:pt>
                <c:pt idx="820">
                  <c:v>38.81535505</c:v>
                </c:pt>
                <c:pt idx="821">
                  <c:v>38.81956552</c:v>
                </c:pt>
                <c:pt idx="822">
                  <c:v>38.82252665</c:v>
                </c:pt>
                <c:pt idx="823">
                  <c:v>38.82400286</c:v>
                </c:pt>
                <c:pt idx="824">
                  <c:v>38.8239807</c:v>
                </c:pt>
                <c:pt idx="825">
                  <c:v>38.82204163</c:v>
                </c:pt>
                <c:pt idx="826">
                  <c:v>38.81860598</c:v>
                </c:pt>
                <c:pt idx="827">
                  <c:v>38.81467238</c:v>
                </c:pt>
                <c:pt idx="828">
                  <c:v>38.81082958</c:v>
                </c:pt>
                <c:pt idx="829">
                  <c:v>38.80707942</c:v>
                </c:pt>
                <c:pt idx="830">
                  <c:v>38.80332444</c:v>
                </c:pt>
                <c:pt idx="831">
                  <c:v>38.79982633</c:v>
                </c:pt>
                <c:pt idx="832">
                  <c:v>38.79666328</c:v>
                </c:pt>
                <c:pt idx="833">
                  <c:v>38.79438906</c:v>
                </c:pt>
                <c:pt idx="834">
                  <c:v>38.79309962</c:v>
                </c:pt>
                <c:pt idx="835">
                  <c:v>38.79332804</c:v>
                </c:pt>
                <c:pt idx="836">
                  <c:v>38.79542182</c:v>
                </c:pt>
                <c:pt idx="837">
                  <c:v>38.79949811</c:v>
                </c:pt>
                <c:pt idx="838">
                  <c:v>38.80474473</c:v>
                </c:pt>
                <c:pt idx="839">
                  <c:v>38.81051095</c:v>
                </c:pt>
                <c:pt idx="840">
                  <c:v>38.81577647</c:v>
                </c:pt>
                <c:pt idx="841">
                  <c:v>38.81996072</c:v>
                </c:pt>
                <c:pt idx="842">
                  <c:v>38.82212913</c:v>
                </c:pt>
                <c:pt idx="843">
                  <c:v>38.82178624</c:v>
                </c:pt>
                <c:pt idx="844">
                  <c:v>38.81962347</c:v>
                </c:pt>
                <c:pt idx="845">
                  <c:v>38.81577245</c:v>
                </c:pt>
                <c:pt idx="846">
                  <c:v>38.81132822</c:v>
                </c:pt>
                <c:pt idx="847">
                  <c:v>38.80698509</c:v>
                </c:pt>
                <c:pt idx="848">
                  <c:v>38.80302714</c:v>
                </c:pt>
                <c:pt idx="849">
                  <c:v>38.79934993</c:v>
                </c:pt>
                <c:pt idx="850">
                  <c:v>38.796192</c:v>
                </c:pt>
                <c:pt idx="851">
                  <c:v>38.79429811</c:v>
                </c:pt>
                <c:pt idx="852">
                  <c:v>38.79396721</c:v>
                </c:pt>
                <c:pt idx="853">
                  <c:v>38.79555572</c:v>
                </c:pt>
                <c:pt idx="854">
                  <c:v>38.7988848</c:v>
                </c:pt>
                <c:pt idx="855">
                  <c:v>38.80373612</c:v>
                </c:pt>
                <c:pt idx="856">
                  <c:v>38.80921996</c:v>
                </c:pt>
                <c:pt idx="857">
                  <c:v>38.81489532</c:v>
                </c:pt>
                <c:pt idx="858">
                  <c:v>38.82057637</c:v>
                </c:pt>
                <c:pt idx="859">
                  <c:v>38.8258905</c:v>
                </c:pt>
                <c:pt idx="860">
                  <c:v>38.82932189</c:v>
                </c:pt>
                <c:pt idx="861">
                  <c:v>38.82988621</c:v>
                </c:pt>
                <c:pt idx="862">
                  <c:v>38.82767428</c:v>
                </c:pt>
                <c:pt idx="863">
                  <c:v>38.82402735</c:v>
                </c:pt>
                <c:pt idx="864">
                  <c:v>38.81981938</c:v>
                </c:pt>
                <c:pt idx="865">
                  <c:v>38.81543523</c:v>
                </c:pt>
                <c:pt idx="866">
                  <c:v>38.81116933</c:v>
                </c:pt>
                <c:pt idx="867">
                  <c:v>38.80730104</c:v>
                </c:pt>
                <c:pt idx="868">
                  <c:v>38.80361812</c:v>
                </c:pt>
                <c:pt idx="869">
                  <c:v>38.80031832</c:v>
                </c:pt>
                <c:pt idx="870">
                  <c:v>38.79719021</c:v>
                </c:pt>
                <c:pt idx="871">
                  <c:v>38.79458965</c:v>
                </c:pt>
                <c:pt idx="872">
                  <c:v>38.79351313</c:v>
                </c:pt>
                <c:pt idx="873">
                  <c:v>38.79386022</c:v>
                </c:pt>
                <c:pt idx="874">
                  <c:v>38.79591015</c:v>
                </c:pt>
                <c:pt idx="875">
                  <c:v>38.79948123</c:v>
                </c:pt>
                <c:pt idx="876">
                  <c:v>38.8040047</c:v>
                </c:pt>
                <c:pt idx="877">
                  <c:v>38.80909497</c:v>
                </c:pt>
                <c:pt idx="878">
                  <c:v>38.81477241</c:v>
                </c:pt>
                <c:pt idx="879">
                  <c:v>38.82030837</c:v>
                </c:pt>
                <c:pt idx="880">
                  <c:v>38.82556989</c:v>
                </c:pt>
                <c:pt idx="881">
                  <c:v>38.82992525</c:v>
                </c:pt>
                <c:pt idx="882">
                  <c:v>38.83288078</c:v>
                </c:pt>
                <c:pt idx="883">
                  <c:v>38.83360679</c:v>
                </c:pt>
                <c:pt idx="884">
                  <c:v>38.83217809</c:v>
                </c:pt>
                <c:pt idx="885">
                  <c:v>38.82860685</c:v>
                </c:pt>
                <c:pt idx="886">
                  <c:v>38.82419069</c:v>
                </c:pt>
                <c:pt idx="887">
                  <c:v>38.81953528</c:v>
                </c:pt>
                <c:pt idx="888">
                  <c:v>38.81484619</c:v>
                </c:pt>
                <c:pt idx="889">
                  <c:v>38.81036343</c:v>
                </c:pt>
                <c:pt idx="890">
                  <c:v>38.80618161</c:v>
                </c:pt>
                <c:pt idx="891">
                  <c:v>38.80253599</c:v>
                </c:pt>
                <c:pt idx="892">
                  <c:v>38.79965956</c:v>
                </c:pt>
                <c:pt idx="893">
                  <c:v>38.7985565</c:v>
                </c:pt>
                <c:pt idx="894">
                  <c:v>38.79877523</c:v>
                </c:pt>
                <c:pt idx="895">
                  <c:v>38.80033584</c:v>
                </c:pt>
                <c:pt idx="896">
                  <c:v>38.80291818</c:v>
                </c:pt>
                <c:pt idx="897">
                  <c:v>38.80631217</c:v>
                </c:pt>
                <c:pt idx="898">
                  <c:v>38.8103414</c:v>
                </c:pt>
                <c:pt idx="899">
                  <c:v>38.81503285</c:v>
                </c:pt>
                <c:pt idx="900">
                  <c:v>38.8199676</c:v>
                </c:pt>
                <c:pt idx="901">
                  <c:v>38.8253278</c:v>
                </c:pt>
                <c:pt idx="902">
                  <c:v>38.83006256</c:v>
                </c:pt>
                <c:pt idx="903">
                  <c:v>38.8336162</c:v>
                </c:pt>
                <c:pt idx="904">
                  <c:v>38.83498126</c:v>
                </c:pt>
                <c:pt idx="905">
                  <c:v>38.8340118</c:v>
                </c:pt>
                <c:pt idx="906">
                  <c:v>38.83121237</c:v>
                </c:pt>
                <c:pt idx="907">
                  <c:v>38.82710768</c:v>
                </c:pt>
                <c:pt idx="908">
                  <c:v>38.82221879</c:v>
                </c:pt>
                <c:pt idx="909">
                  <c:v>38.81683788</c:v>
                </c:pt>
                <c:pt idx="910">
                  <c:v>38.81135231</c:v>
                </c:pt>
                <c:pt idx="911">
                  <c:v>38.80621084</c:v>
                </c:pt>
                <c:pt idx="912">
                  <c:v>38.80154332</c:v>
                </c:pt>
                <c:pt idx="913">
                  <c:v>38.79726899</c:v>
                </c:pt>
                <c:pt idx="914">
                  <c:v>38.79357473</c:v>
                </c:pt>
                <c:pt idx="915">
                  <c:v>38.79070735</c:v>
                </c:pt>
                <c:pt idx="916">
                  <c:v>38.78976986</c:v>
                </c:pt>
                <c:pt idx="917">
                  <c:v>38.79024268</c:v>
                </c:pt>
                <c:pt idx="918">
                  <c:v>38.79180366</c:v>
                </c:pt>
                <c:pt idx="919">
                  <c:v>38.79437164</c:v>
                </c:pt>
                <c:pt idx="920">
                  <c:v>38.79793408</c:v>
                </c:pt>
                <c:pt idx="921">
                  <c:v>38.80234128</c:v>
                </c:pt>
                <c:pt idx="922">
                  <c:v>38.80730541</c:v>
                </c:pt>
                <c:pt idx="923">
                  <c:v>38.81267954</c:v>
                </c:pt>
                <c:pt idx="924">
                  <c:v>38.81856227</c:v>
                </c:pt>
                <c:pt idx="925">
                  <c:v>38.82474535</c:v>
                </c:pt>
                <c:pt idx="926">
                  <c:v>38.83096734</c:v>
                </c:pt>
                <c:pt idx="927">
                  <c:v>38.83654893</c:v>
                </c:pt>
                <c:pt idx="928">
                  <c:v>38.84090231</c:v>
                </c:pt>
                <c:pt idx="929">
                  <c:v>38.84323719</c:v>
                </c:pt>
                <c:pt idx="930">
                  <c:v>38.8435937</c:v>
                </c:pt>
                <c:pt idx="931">
                  <c:v>38.84158086</c:v>
                </c:pt>
                <c:pt idx="932">
                  <c:v>38.83781731</c:v>
                </c:pt>
                <c:pt idx="933">
                  <c:v>38.83323872</c:v>
                </c:pt>
                <c:pt idx="934">
                  <c:v>38.8281106</c:v>
                </c:pt>
                <c:pt idx="935">
                  <c:v>38.82263434</c:v>
                </c:pt>
                <c:pt idx="936">
                  <c:v>38.81699616</c:v>
                </c:pt>
                <c:pt idx="937">
                  <c:v>38.81143791</c:v>
                </c:pt>
                <c:pt idx="938">
                  <c:v>38.80638055</c:v>
                </c:pt>
                <c:pt idx="939">
                  <c:v>38.80214964</c:v>
                </c:pt>
                <c:pt idx="940">
                  <c:v>38.79900934</c:v>
                </c:pt>
                <c:pt idx="941">
                  <c:v>38.79721714</c:v>
                </c:pt>
                <c:pt idx="942">
                  <c:v>38.79729626</c:v>
                </c:pt>
                <c:pt idx="943">
                  <c:v>38.79842346</c:v>
                </c:pt>
                <c:pt idx="944">
                  <c:v>38.80086647</c:v>
                </c:pt>
                <c:pt idx="945">
                  <c:v>38.80461176</c:v>
                </c:pt>
                <c:pt idx="946">
                  <c:v>38.80955798</c:v>
                </c:pt>
                <c:pt idx="947">
                  <c:v>38.81539891</c:v>
                </c:pt>
                <c:pt idx="948">
                  <c:v>38.82150746</c:v>
                </c:pt>
                <c:pt idx="949">
                  <c:v>38.82735558</c:v>
                </c:pt>
                <c:pt idx="950">
                  <c:v>38.83234076</c:v>
                </c:pt>
                <c:pt idx="951">
                  <c:v>38.83587456</c:v>
                </c:pt>
                <c:pt idx="952">
                  <c:v>38.83683386</c:v>
                </c:pt>
                <c:pt idx="953">
                  <c:v>38.83553873</c:v>
                </c:pt>
                <c:pt idx="954">
                  <c:v>38.83191027</c:v>
                </c:pt>
                <c:pt idx="955">
                  <c:v>38.82683472</c:v>
                </c:pt>
                <c:pt idx="956">
                  <c:v>38.82143067</c:v>
                </c:pt>
                <c:pt idx="957">
                  <c:v>38.81602051</c:v>
                </c:pt>
                <c:pt idx="958">
                  <c:v>38.81086117</c:v>
                </c:pt>
                <c:pt idx="959">
                  <c:v>38.80603615</c:v>
                </c:pt>
                <c:pt idx="960">
                  <c:v>38.80183539</c:v>
                </c:pt>
                <c:pt idx="961">
                  <c:v>38.79862054</c:v>
                </c:pt>
                <c:pt idx="962">
                  <c:v>38.79678579</c:v>
                </c:pt>
                <c:pt idx="963">
                  <c:v>38.79640048</c:v>
                </c:pt>
                <c:pt idx="964">
                  <c:v>38.79753008</c:v>
                </c:pt>
                <c:pt idx="965">
                  <c:v>38.7996465</c:v>
                </c:pt>
                <c:pt idx="966">
                  <c:v>38.80257793</c:v>
                </c:pt>
                <c:pt idx="967">
                  <c:v>38.80616137</c:v>
                </c:pt>
                <c:pt idx="968">
                  <c:v>38.81031387</c:v>
                </c:pt>
                <c:pt idx="969">
                  <c:v>38.81520509</c:v>
                </c:pt>
                <c:pt idx="970">
                  <c:v>38.82050401</c:v>
                </c:pt>
                <c:pt idx="971">
                  <c:v>38.82587065</c:v>
                </c:pt>
                <c:pt idx="972">
                  <c:v>38.83135261</c:v>
                </c:pt>
                <c:pt idx="973">
                  <c:v>38.8366374</c:v>
                </c:pt>
                <c:pt idx="974">
                  <c:v>38.84172631</c:v>
                </c:pt>
                <c:pt idx="975">
                  <c:v>38.84605987</c:v>
                </c:pt>
                <c:pt idx="976">
                  <c:v>38.84868341</c:v>
                </c:pt>
                <c:pt idx="977">
                  <c:v>38.84930383</c:v>
                </c:pt>
                <c:pt idx="978">
                  <c:v>38.84800457</c:v>
                </c:pt>
                <c:pt idx="979">
                  <c:v>38.84455582</c:v>
                </c:pt>
                <c:pt idx="980">
                  <c:v>38.839726</c:v>
                </c:pt>
                <c:pt idx="981">
                  <c:v>38.83454517</c:v>
                </c:pt>
                <c:pt idx="982">
                  <c:v>38.82936414</c:v>
                </c:pt>
                <c:pt idx="983">
                  <c:v>38.82418806</c:v>
                </c:pt>
                <c:pt idx="984">
                  <c:v>38.81904745</c:v>
                </c:pt>
                <c:pt idx="985">
                  <c:v>38.81409703</c:v>
                </c:pt>
                <c:pt idx="986">
                  <c:v>38.80934501</c:v>
                </c:pt>
                <c:pt idx="987">
                  <c:v>38.80503907</c:v>
                </c:pt>
                <c:pt idx="988">
                  <c:v>38.80135333</c:v>
                </c:pt>
                <c:pt idx="989">
                  <c:v>38.79850006</c:v>
                </c:pt>
                <c:pt idx="990">
                  <c:v>38.79653522</c:v>
                </c:pt>
                <c:pt idx="991">
                  <c:v>38.79583508</c:v>
                </c:pt>
                <c:pt idx="992">
                  <c:v>38.7959238</c:v>
                </c:pt>
                <c:pt idx="993">
                  <c:v>38.79682107</c:v>
                </c:pt>
                <c:pt idx="994">
                  <c:v>38.79834542</c:v>
                </c:pt>
                <c:pt idx="995">
                  <c:v>38.80041711</c:v>
                </c:pt>
                <c:pt idx="996">
                  <c:v>38.80294698</c:v>
                </c:pt>
                <c:pt idx="997">
                  <c:v>38.80595033</c:v>
                </c:pt>
                <c:pt idx="998">
                  <c:v>38.80989317</c:v>
                </c:pt>
                <c:pt idx="999">
                  <c:v>38.81501171</c:v>
                </c:pt>
                <c:pt idx="1000">
                  <c:v>38.82078723</c:v>
                </c:pt>
                <c:pt idx="1001">
                  <c:v>38.82649521</c:v>
                </c:pt>
                <c:pt idx="1002">
                  <c:v>38.83174768</c:v>
                </c:pt>
                <c:pt idx="1003">
                  <c:v>38.83631539</c:v>
                </c:pt>
                <c:pt idx="1004">
                  <c:v>38.83997387</c:v>
                </c:pt>
                <c:pt idx="1005">
                  <c:v>38.84268897</c:v>
                </c:pt>
                <c:pt idx="1006">
                  <c:v>38.84323087</c:v>
                </c:pt>
                <c:pt idx="1007">
                  <c:v>38.84232422</c:v>
                </c:pt>
                <c:pt idx="1008">
                  <c:v>38.84022135</c:v>
                </c:pt>
                <c:pt idx="1009">
                  <c:v>38.83706088</c:v>
                </c:pt>
                <c:pt idx="1010">
                  <c:v>38.83240441</c:v>
                </c:pt>
                <c:pt idx="1011">
                  <c:v>38.82623127</c:v>
                </c:pt>
                <c:pt idx="1012">
                  <c:v>38.81944117</c:v>
                </c:pt>
                <c:pt idx="1013">
                  <c:v>38.81260408</c:v>
                </c:pt>
                <c:pt idx="1014">
                  <c:v>38.80623424</c:v>
                </c:pt>
                <c:pt idx="1015">
                  <c:v>38.80026843</c:v>
                </c:pt>
                <c:pt idx="1016">
                  <c:v>38.79467083</c:v>
                </c:pt>
                <c:pt idx="1017">
                  <c:v>38.78931487</c:v>
                </c:pt>
                <c:pt idx="1018">
                  <c:v>38.78459938</c:v>
                </c:pt>
                <c:pt idx="1019">
                  <c:v>38.78094119</c:v>
                </c:pt>
                <c:pt idx="1020">
                  <c:v>38.77895459</c:v>
                </c:pt>
                <c:pt idx="1021">
                  <c:v>38.77920353</c:v>
                </c:pt>
                <c:pt idx="1022">
                  <c:v>38.78137344</c:v>
                </c:pt>
                <c:pt idx="1023">
                  <c:v>38.78540546</c:v>
                </c:pt>
                <c:pt idx="1024">
                  <c:v>38.79064561</c:v>
                </c:pt>
                <c:pt idx="1025">
                  <c:v>38.7965938</c:v>
                </c:pt>
                <c:pt idx="1026">
                  <c:v>38.80333881</c:v>
                </c:pt>
                <c:pt idx="1027">
                  <c:v>38.81078205</c:v>
                </c:pt>
                <c:pt idx="1028">
                  <c:v>38.81829296</c:v>
                </c:pt>
                <c:pt idx="1029">
                  <c:v>38.82545703</c:v>
                </c:pt>
                <c:pt idx="1030">
                  <c:v>38.83234056</c:v>
                </c:pt>
                <c:pt idx="1031">
                  <c:v>38.83903994</c:v>
                </c:pt>
                <c:pt idx="1032">
                  <c:v>38.8456113</c:v>
                </c:pt>
                <c:pt idx="1033">
                  <c:v>38.8519581</c:v>
                </c:pt>
                <c:pt idx="1034">
                  <c:v>38.85847439</c:v>
                </c:pt>
                <c:pt idx="1035">
                  <c:v>38.86538885</c:v>
                </c:pt>
                <c:pt idx="1036">
                  <c:v>38.87250364</c:v>
                </c:pt>
                <c:pt idx="1037">
                  <c:v>38.87933224</c:v>
                </c:pt>
                <c:pt idx="1038">
                  <c:v>38.8848081</c:v>
                </c:pt>
                <c:pt idx="1039">
                  <c:v>38.88852036</c:v>
                </c:pt>
                <c:pt idx="1040">
                  <c:v>38.89044524</c:v>
                </c:pt>
                <c:pt idx="1041">
                  <c:v>38.89058104</c:v>
                </c:pt>
                <c:pt idx="1042">
                  <c:v>38.88916703</c:v>
                </c:pt>
                <c:pt idx="1043">
                  <c:v>38.88642204</c:v>
                </c:pt>
                <c:pt idx="1044">
                  <c:v>38.88312899</c:v>
                </c:pt>
                <c:pt idx="1045">
                  <c:v>38.88064155</c:v>
                </c:pt>
                <c:pt idx="1046">
                  <c:v>38.87922372</c:v>
                </c:pt>
                <c:pt idx="1047">
                  <c:v>38.87865139</c:v>
                </c:pt>
                <c:pt idx="1048">
                  <c:v>38.8786318</c:v>
                </c:pt>
                <c:pt idx="1049">
                  <c:v>38.87909923</c:v>
                </c:pt>
                <c:pt idx="1050">
                  <c:v>38.87994348</c:v>
                </c:pt>
                <c:pt idx="1051">
                  <c:v>38.88108629</c:v>
                </c:pt>
                <c:pt idx="1052">
                  <c:v>38.88255137</c:v>
                </c:pt>
                <c:pt idx="1053">
                  <c:v>38.88421349</c:v>
                </c:pt>
                <c:pt idx="1054">
                  <c:v>38.88600484</c:v>
                </c:pt>
                <c:pt idx="1055">
                  <c:v>38.88801295</c:v>
                </c:pt>
                <c:pt idx="1056">
                  <c:v>38.89027952</c:v>
                </c:pt>
                <c:pt idx="1057">
                  <c:v>38.89243658</c:v>
                </c:pt>
                <c:pt idx="1058">
                  <c:v>38.89392306</c:v>
                </c:pt>
                <c:pt idx="1059">
                  <c:v>38.89429002</c:v>
                </c:pt>
                <c:pt idx="1060">
                  <c:v>38.89432134</c:v>
                </c:pt>
                <c:pt idx="1061">
                  <c:v>38.89449739</c:v>
                </c:pt>
                <c:pt idx="1062">
                  <c:v>38.89523564</c:v>
                </c:pt>
                <c:pt idx="1063">
                  <c:v>38.8964489</c:v>
                </c:pt>
                <c:pt idx="1064">
                  <c:v>38.89838111</c:v>
                </c:pt>
                <c:pt idx="1065">
                  <c:v>38.90066037</c:v>
                </c:pt>
                <c:pt idx="1066">
                  <c:v>38.90295257</c:v>
                </c:pt>
                <c:pt idx="1067">
                  <c:v>38.90519614</c:v>
                </c:pt>
                <c:pt idx="1068">
                  <c:v>38.90741668</c:v>
                </c:pt>
                <c:pt idx="1069">
                  <c:v>38.90963104</c:v>
                </c:pt>
                <c:pt idx="1070">
                  <c:v>38.91164202</c:v>
                </c:pt>
                <c:pt idx="1071">
                  <c:v>38.9136655</c:v>
                </c:pt>
                <c:pt idx="1072">
                  <c:v>38.91560179</c:v>
                </c:pt>
                <c:pt idx="1073">
                  <c:v>38.91723267</c:v>
                </c:pt>
                <c:pt idx="1074">
                  <c:v>38.91859696</c:v>
                </c:pt>
                <c:pt idx="1075">
                  <c:v>38.91974905</c:v>
                </c:pt>
                <c:pt idx="1076">
                  <c:v>38.92059088</c:v>
                </c:pt>
                <c:pt idx="1077">
                  <c:v>38.9211393</c:v>
                </c:pt>
                <c:pt idx="1078">
                  <c:v>38.92144089</c:v>
                </c:pt>
                <c:pt idx="1079">
                  <c:v>38.92157522</c:v>
                </c:pt>
                <c:pt idx="1080">
                  <c:v>38.92085852</c:v>
                </c:pt>
                <c:pt idx="1081">
                  <c:v>38.91953776</c:v>
                </c:pt>
                <c:pt idx="1082">
                  <c:v>38.91840644</c:v>
                </c:pt>
                <c:pt idx="1083">
                  <c:v>38.91846714</c:v>
                </c:pt>
                <c:pt idx="1084">
                  <c:v>38.92120115</c:v>
                </c:pt>
                <c:pt idx="1085">
                  <c:v>38.92664605</c:v>
                </c:pt>
                <c:pt idx="1086">
                  <c:v>38.93349048</c:v>
                </c:pt>
                <c:pt idx="1087">
                  <c:v>38.94032211</c:v>
                </c:pt>
                <c:pt idx="1088">
                  <c:v>38.94596291</c:v>
                </c:pt>
                <c:pt idx="1089">
                  <c:v>38.94876129</c:v>
                </c:pt>
                <c:pt idx="1090">
                  <c:v>38.95103479</c:v>
                </c:pt>
                <c:pt idx="1091">
                  <c:v>38.95308623</c:v>
                </c:pt>
                <c:pt idx="1092">
                  <c:v>38.95404951</c:v>
                </c:pt>
                <c:pt idx="1093">
                  <c:v>38.95400975</c:v>
                </c:pt>
                <c:pt idx="1094">
                  <c:v>38.95362025</c:v>
                </c:pt>
                <c:pt idx="1095">
                  <c:v>38.95302581</c:v>
                </c:pt>
                <c:pt idx="1096">
                  <c:v>38.95199086</c:v>
                </c:pt>
                <c:pt idx="1097">
                  <c:v>38.95095387</c:v>
                </c:pt>
                <c:pt idx="1098">
                  <c:v>38.9507015</c:v>
                </c:pt>
                <c:pt idx="1099">
                  <c:v>38.95228831</c:v>
                </c:pt>
                <c:pt idx="1100">
                  <c:v>38.95571346</c:v>
                </c:pt>
                <c:pt idx="1101">
                  <c:v>38.96023447</c:v>
                </c:pt>
                <c:pt idx="1102">
                  <c:v>38.9650267</c:v>
                </c:pt>
                <c:pt idx="1103">
                  <c:v>38.9695789</c:v>
                </c:pt>
                <c:pt idx="1104">
                  <c:v>38.97304679</c:v>
                </c:pt>
                <c:pt idx="1105">
                  <c:v>38.97371448</c:v>
                </c:pt>
                <c:pt idx="1106">
                  <c:v>38.9743637</c:v>
                </c:pt>
                <c:pt idx="1107">
                  <c:v>38.97509132</c:v>
                </c:pt>
                <c:pt idx="1108">
                  <c:v>38.97579508</c:v>
                </c:pt>
                <c:pt idx="1109">
                  <c:v>38.97639924</c:v>
                </c:pt>
                <c:pt idx="1110">
                  <c:v>38.9768598</c:v>
                </c:pt>
                <c:pt idx="1111">
                  <c:v>38.97715563</c:v>
                </c:pt>
                <c:pt idx="1112">
                  <c:v>38.97733013</c:v>
                </c:pt>
                <c:pt idx="1113">
                  <c:v>38.97749744</c:v>
                </c:pt>
              </c:numCache>
            </c:numRef>
          </c:yVal>
          <c:smooth val="0"/>
        </c:ser>
        <c:axId val="17273347"/>
        <c:axId val="21242396"/>
      </c:scatterChart>
      <c:valAx>
        <c:axId val="17273347"/>
        <c:scaling>
          <c:orientation val="minMax"/>
          <c:max val="-75.5"/>
          <c:min val="-79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242396"/>
        <c:crosses val="autoZero"/>
        <c:crossBetween val="midCat"/>
        <c:dispUnits/>
      </c:valAx>
      <c:valAx>
        <c:axId val="21242396"/>
        <c:scaling>
          <c:orientation val="minMax"/>
          <c:max val="39.8"/>
          <c:min val="38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273347"/>
        <c:crossesAt val="-79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Raw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Data!$C$9:$C$1124</c:f>
              <c:numCache>
                <c:ptCount val="1116"/>
                <c:pt idx="0">
                  <c:v>0.715324104</c:v>
                </c:pt>
                <c:pt idx="1">
                  <c:v>0.715393543</c:v>
                </c:pt>
                <c:pt idx="2">
                  <c:v>0.715509236</c:v>
                </c:pt>
                <c:pt idx="3">
                  <c:v>0.715624988</c:v>
                </c:pt>
                <c:pt idx="4">
                  <c:v>0.71574074</c:v>
                </c:pt>
                <c:pt idx="5">
                  <c:v>0.715856493</c:v>
                </c:pt>
                <c:pt idx="6">
                  <c:v>0.715972245</c:v>
                </c:pt>
                <c:pt idx="7">
                  <c:v>0.716087937</c:v>
                </c:pt>
                <c:pt idx="8">
                  <c:v>0.71620369</c:v>
                </c:pt>
                <c:pt idx="9">
                  <c:v>0.716319442</c:v>
                </c:pt>
                <c:pt idx="10">
                  <c:v>0.716435194</c:v>
                </c:pt>
                <c:pt idx="11">
                  <c:v>0.716550946</c:v>
                </c:pt>
                <c:pt idx="12">
                  <c:v>0.716666639</c:v>
                </c:pt>
                <c:pt idx="13">
                  <c:v>0.716782391</c:v>
                </c:pt>
                <c:pt idx="14">
                  <c:v>0.716898143</c:v>
                </c:pt>
                <c:pt idx="15">
                  <c:v>0.717013896</c:v>
                </c:pt>
                <c:pt idx="16">
                  <c:v>0.717129648</c:v>
                </c:pt>
                <c:pt idx="17">
                  <c:v>0.7172454</c:v>
                </c:pt>
                <c:pt idx="18">
                  <c:v>0.717361093</c:v>
                </c:pt>
                <c:pt idx="19">
                  <c:v>0.717476845</c:v>
                </c:pt>
                <c:pt idx="20">
                  <c:v>0.717592597</c:v>
                </c:pt>
                <c:pt idx="21">
                  <c:v>0.717708349</c:v>
                </c:pt>
                <c:pt idx="22">
                  <c:v>0.717824101</c:v>
                </c:pt>
                <c:pt idx="23">
                  <c:v>0.717939794</c:v>
                </c:pt>
                <c:pt idx="24">
                  <c:v>0.718055546</c:v>
                </c:pt>
                <c:pt idx="25">
                  <c:v>0.718171299</c:v>
                </c:pt>
                <c:pt idx="26">
                  <c:v>0.718287051</c:v>
                </c:pt>
                <c:pt idx="27">
                  <c:v>0.718402803</c:v>
                </c:pt>
                <c:pt idx="28">
                  <c:v>0.718518496</c:v>
                </c:pt>
                <c:pt idx="29">
                  <c:v>0.718634248</c:v>
                </c:pt>
                <c:pt idx="30">
                  <c:v>0.71875</c:v>
                </c:pt>
                <c:pt idx="31">
                  <c:v>0.718865752</c:v>
                </c:pt>
                <c:pt idx="32">
                  <c:v>0.718981504</c:v>
                </c:pt>
                <c:pt idx="33">
                  <c:v>0.719097197</c:v>
                </c:pt>
                <c:pt idx="34">
                  <c:v>0.719212949</c:v>
                </c:pt>
                <c:pt idx="35">
                  <c:v>0.719328701</c:v>
                </c:pt>
                <c:pt idx="36">
                  <c:v>0.719444454</c:v>
                </c:pt>
                <c:pt idx="37">
                  <c:v>0.719560206</c:v>
                </c:pt>
                <c:pt idx="38">
                  <c:v>0.719675899</c:v>
                </c:pt>
                <c:pt idx="39">
                  <c:v>0.719791651</c:v>
                </c:pt>
                <c:pt idx="40">
                  <c:v>0.719907403</c:v>
                </c:pt>
                <c:pt idx="41">
                  <c:v>0.720023155</c:v>
                </c:pt>
                <c:pt idx="42">
                  <c:v>0.720138907</c:v>
                </c:pt>
                <c:pt idx="43">
                  <c:v>0.7202546</c:v>
                </c:pt>
                <c:pt idx="44">
                  <c:v>0.720370352</c:v>
                </c:pt>
                <c:pt idx="45">
                  <c:v>0.720486104</c:v>
                </c:pt>
                <c:pt idx="46">
                  <c:v>0.720601857</c:v>
                </c:pt>
                <c:pt idx="47">
                  <c:v>0.720717609</c:v>
                </c:pt>
                <c:pt idx="48">
                  <c:v>0.720833361</c:v>
                </c:pt>
                <c:pt idx="49">
                  <c:v>0.720949054</c:v>
                </c:pt>
                <c:pt idx="50">
                  <c:v>0.721064806</c:v>
                </c:pt>
                <c:pt idx="51">
                  <c:v>0.721180558</c:v>
                </c:pt>
                <c:pt idx="52">
                  <c:v>0.72129631</c:v>
                </c:pt>
                <c:pt idx="53">
                  <c:v>0.721412063</c:v>
                </c:pt>
                <c:pt idx="54">
                  <c:v>0.721527755</c:v>
                </c:pt>
                <c:pt idx="55">
                  <c:v>0.721643507</c:v>
                </c:pt>
                <c:pt idx="56">
                  <c:v>0.72175926</c:v>
                </c:pt>
                <c:pt idx="57">
                  <c:v>0.721875012</c:v>
                </c:pt>
                <c:pt idx="58">
                  <c:v>0.721990764</c:v>
                </c:pt>
                <c:pt idx="59">
                  <c:v>0.722106457</c:v>
                </c:pt>
                <c:pt idx="60">
                  <c:v>0.722222209</c:v>
                </c:pt>
                <c:pt idx="61">
                  <c:v>0.722337961</c:v>
                </c:pt>
                <c:pt idx="62">
                  <c:v>0.722453713</c:v>
                </c:pt>
                <c:pt idx="63">
                  <c:v>0.722569466</c:v>
                </c:pt>
                <c:pt idx="64">
                  <c:v>0.722685158</c:v>
                </c:pt>
                <c:pt idx="65">
                  <c:v>0.72280091</c:v>
                </c:pt>
                <c:pt idx="66">
                  <c:v>0.722916663</c:v>
                </c:pt>
                <c:pt idx="67">
                  <c:v>0.723032415</c:v>
                </c:pt>
                <c:pt idx="68">
                  <c:v>0.723148167</c:v>
                </c:pt>
                <c:pt idx="69">
                  <c:v>0.72326386</c:v>
                </c:pt>
                <c:pt idx="70">
                  <c:v>0.723379612</c:v>
                </c:pt>
                <c:pt idx="71">
                  <c:v>0.723495364</c:v>
                </c:pt>
                <c:pt idx="72">
                  <c:v>0.723611116</c:v>
                </c:pt>
                <c:pt idx="73">
                  <c:v>0.723726869</c:v>
                </c:pt>
                <c:pt idx="74">
                  <c:v>0.723842621</c:v>
                </c:pt>
                <c:pt idx="75">
                  <c:v>0.723958313</c:v>
                </c:pt>
                <c:pt idx="76">
                  <c:v>0.724074066</c:v>
                </c:pt>
                <c:pt idx="77">
                  <c:v>0.724189818</c:v>
                </c:pt>
                <c:pt idx="78">
                  <c:v>0.72430557</c:v>
                </c:pt>
                <c:pt idx="79">
                  <c:v>0.724421322</c:v>
                </c:pt>
                <c:pt idx="80">
                  <c:v>0.724537015</c:v>
                </c:pt>
                <c:pt idx="81">
                  <c:v>0.724652767</c:v>
                </c:pt>
                <c:pt idx="82">
                  <c:v>0.724768519</c:v>
                </c:pt>
                <c:pt idx="83">
                  <c:v>0.724884272</c:v>
                </c:pt>
                <c:pt idx="84">
                  <c:v>0.725000024</c:v>
                </c:pt>
                <c:pt idx="85">
                  <c:v>0.725115716</c:v>
                </c:pt>
                <c:pt idx="86">
                  <c:v>0.725231469</c:v>
                </c:pt>
                <c:pt idx="87">
                  <c:v>0.725347221</c:v>
                </c:pt>
                <c:pt idx="88">
                  <c:v>0.725462973</c:v>
                </c:pt>
                <c:pt idx="89">
                  <c:v>0.725578725</c:v>
                </c:pt>
                <c:pt idx="90">
                  <c:v>0.725694418</c:v>
                </c:pt>
                <c:pt idx="91">
                  <c:v>0.72581017</c:v>
                </c:pt>
                <c:pt idx="92">
                  <c:v>0.725925922</c:v>
                </c:pt>
                <c:pt idx="93">
                  <c:v>0.726041675</c:v>
                </c:pt>
                <c:pt idx="94">
                  <c:v>0.726157427</c:v>
                </c:pt>
                <c:pt idx="95">
                  <c:v>0.726273119</c:v>
                </c:pt>
                <c:pt idx="96">
                  <c:v>0.726388872</c:v>
                </c:pt>
                <c:pt idx="97">
                  <c:v>0.726504624</c:v>
                </c:pt>
                <c:pt idx="98">
                  <c:v>0.726620376</c:v>
                </c:pt>
                <c:pt idx="99">
                  <c:v>0.726736128</c:v>
                </c:pt>
                <c:pt idx="100">
                  <c:v>0.726851881</c:v>
                </c:pt>
                <c:pt idx="101">
                  <c:v>0.726967573</c:v>
                </c:pt>
                <c:pt idx="102">
                  <c:v>0.727083325</c:v>
                </c:pt>
                <c:pt idx="103">
                  <c:v>0.727199078</c:v>
                </c:pt>
                <c:pt idx="104">
                  <c:v>0.72731483</c:v>
                </c:pt>
                <c:pt idx="105">
                  <c:v>0.727430582</c:v>
                </c:pt>
                <c:pt idx="106">
                  <c:v>0.727546275</c:v>
                </c:pt>
                <c:pt idx="107">
                  <c:v>0.727662027</c:v>
                </c:pt>
                <c:pt idx="108">
                  <c:v>0.727777779</c:v>
                </c:pt>
                <c:pt idx="109">
                  <c:v>0.727893531</c:v>
                </c:pt>
                <c:pt idx="110">
                  <c:v>0.728009284</c:v>
                </c:pt>
                <c:pt idx="111">
                  <c:v>0.728124976</c:v>
                </c:pt>
                <c:pt idx="112">
                  <c:v>0.728240728</c:v>
                </c:pt>
                <c:pt idx="113">
                  <c:v>0.728356481</c:v>
                </c:pt>
                <c:pt idx="114">
                  <c:v>0.728472233</c:v>
                </c:pt>
                <c:pt idx="115">
                  <c:v>0.728587985</c:v>
                </c:pt>
                <c:pt idx="116">
                  <c:v>0.728703678</c:v>
                </c:pt>
                <c:pt idx="117">
                  <c:v>0.72881943</c:v>
                </c:pt>
                <c:pt idx="118">
                  <c:v>0.728935182</c:v>
                </c:pt>
                <c:pt idx="119">
                  <c:v>0.729050934</c:v>
                </c:pt>
                <c:pt idx="120">
                  <c:v>0.729166687</c:v>
                </c:pt>
                <c:pt idx="121">
                  <c:v>0.729282379</c:v>
                </c:pt>
                <c:pt idx="122">
                  <c:v>0.729398131</c:v>
                </c:pt>
                <c:pt idx="123">
                  <c:v>0.729513884</c:v>
                </c:pt>
                <c:pt idx="124">
                  <c:v>0.729629636</c:v>
                </c:pt>
                <c:pt idx="125">
                  <c:v>0.729745388</c:v>
                </c:pt>
                <c:pt idx="126">
                  <c:v>0.72986114</c:v>
                </c:pt>
                <c:pt idx="127">
                  <c:v>0.729976833</c:v>
                </c:pt>
                <c:pt idx="128">
                  <c:v>0.730092585</c:v>
                </c:pt>
                <c:pt idx="129">
                  <c:v>0.730208337</c:v>
                </c:pt>
                <c:pt idx="130">
                  <c:v>0.73032409</c:v>
                </c:pt>
                <c:pt idx="131">
                  <c:v>0.730439842</c:v>
                </c:pt>
                <c:pt idx="132">
                  <c:v>0.730555534</c:v>
                </c:pt>
                <c:pt idx="133">
                  <c:v>0.730671287</c:v>
                </c:pt>
                <c:pt idx="134">
                  <c:v>0.730787039</c:v>
                </c:pt>
                <c:pt idx="135">
                  <c:v>0.730902791</c:v>
                </c:pt>
                <c:pt idx="136">
                  <c:v>0.731018543</c:v>
                </c:pt>
                <c:pt idx="137">
                  <c:v>0.731134236</c:v>
                </c:pt>
                <c:pt idx="138">
                  <c:v>0.731249988</c:v>
                </c:pt>
                <c:pt idx="139">
                  <c:v>0.73136574</c:v>
                </c:pt>
                <c:pt idx="140">
                  <c:v>0.731481493</c:v>
                </c:pt>
                <c:pt idx="141">
                  <c:v>0.731597245</c:v>
                </c:pt>
                <c:pt idx="142">
                  <c:v>0.731712937</c:v>
                </c:pt>
                <c:pt idx="143">
                  <c:v>0.73182869</c:v>
                </c:pt>
                <c:pt idx="144">
                  <c:v>0.731944442</c:v>
                </c:pt>
                <c:pt idx="145">
                  <c:v>0.732060194</c:v>
                </c:pt>
                <c:pt idx="146">
                  <c:v>0.732175946</c:v>
                </c:pt>
                <c:pt idx="147">
                  <c:v>0.732291639</c:v>
                </c:pt>
                <c:pt idx="148">
                  <c:v>0.732407391</c:v>
                </c:pt>
                <c:pt idx="149">
                  <c:v>0.732523143</c:v>
                </c:pt>
                <c:pt idx="150">
                  <c:v>0.732638896</c:v>
                </c:pt>
                <c:pt idx="151">
                  <c:v>0.732754648</c:v>
                </c:pt>
                <c:pt idx="152">
                  <c:v>0.7328704</c:v>
                </c:pt>
                <c:pt idx="153">
                  <c:v>0.732986093</c:v>
                </c:pt>
                <c:pt idx="154">
                  <c:v>0.733101845</c:v>
                </c:pt>
                <c:pt idx="155">
                  <c:v>0.733217597</c:v>
                </c:pt>
                <c:pt idx="156">
                  <c:v>0.733333349</c:v>
                </c:pt>
                <c:pt idx="157">
                  <c:v>0.733449101</c:v>
                </c:pt>
                <c:pt idx="158">
                  <c:v>0.733564794</c:v>
                </c:pt>
                <c:pt idx="159">
                  <c:v>0.733680546</c:v>
                </c:pt>
                <c:pt idx="160">
                  <c:v>0.733796299</c:v>
                </c:pt>
                <c:pt idx="161">
                  <c:v>0.733912051</c:v>
                </c:pt>
                <c:pt idx="162">
                  <c:v>0.734027803</c:v>
                </c:pt>
                <c:pt idx="163">
                  <c:v>0.734143496</c:v>
                </c:pt>
                <c:pt idx="164">
                  <c:v>0.734259248</c:v>
                </c:pt>
                <c:pt idx="165">
                  <c:v>0.734375</c:v>
                </c:pt>
                <c:pt idx="166">
                  <c:v>0.734490752</c:v>
                </c:pt>
                <c:pt idx="167">
                  <c:v>0.734606504</c:v>
                </c:pt>
                <c:pt idx="168">
                  <c:v>0.734722197</c:v>
                </c:pt>
                <c:pt idx="169">
                  <c:v>0.734837949</c:v>
                </c:pt>
                <c:pt idx="170">
                  <c:v>0.734953701</c:v>
                </c:pt>
                <c:pt idx="171">
                  <c:v>0.735069454</c:v>
                </c:pt>
                <c:pt idx="172">
                  <c:v>0.735185206</c:v>
                </c:pt>
                <c:pt idx="173">
                  <c:v>0.735300899</c:v>
                </c:pt>
                <c:pt idx="174">
                  <c:v>0.735416651</c:v>
                </c:pt>
                <c:pt idx="175">
                  <c:v>0.735532403</c:v>
                </c:pt>
                <c:pt idx="176">
                  <c:v>0.735648155</c:v>
                </c:pt>
                <c:pt idx="177">
                  <c:v>0.735763907</c:v>
                </c:pt>
                <c:pt idx="178">
                  <c:v>0.7358796</c:v>
                </c:pt>
                <c:pt idx="179">
                  <c:v>0.735995352</c:v>
                </c:pt>
                <c:pt idx="180">
                  <c:v>0.736111104</c:v>
                </c:pt>
                <c:pt idx="181">
                  <c:v>0.736226857</c:v>
                </c:pt>
                <c:pt idx="182">
                  <c:v>0.736342609</c:v>
                </c:pt>
                <c:pt idx="183">
                  <c:v>0.736458361</c:v>
                </c:pt>
                <c:pt idx="184">
                  <c:v>0.736574054</c:v>
                </c:pt>
                <c:pt idx="185">
                  <c:v>0.736689806</c:v>
                </c:pt>
                <c:pt idx="186">
                  <c:v>0.736805558</c:v>
                </c:pt>
                <c:pt idx="187">
                  <c:v>0.73692131</c:v>
                </c:pt>
                <c:pt idx="188">
                  <c:v>0.737037063</c:v>
                </c:pt>
                <c:pt idx="189">
                  <c:v>0.737152755</c:v>
                </c:pt>
                <c:pt idx="190">
                  <c:v>0.737268507</c:v>
                </c:pt>
                <c:pt idx="191">
                  <c:v>0.73738426</c:v>
                </c:pt>
                <c:pt idx="192">
                  <c:v>0.737500012</c:v>
                </c:pt>
                <c:pt idx="193">
                  <c:v>0.737615764</c:v>
                </c:pt>
                <c:pt idx="194">
                  <c:v>0.737731457</c:v>
                </c:pt>
                <c:pt idx="195">
                  <c:v>0.737847209</c:v>
                </c:pt>
                <c:pt idx="196">
                  <c:v>0.737962961</c:v>
                </c:pt>
                <c:pt idx="197">
                  <c:v>0.738078713</c:v>
                </c:pt>
                <c:pt idx="198">
                  <c:v>0.738194466</c:v>
                </c:pt>
                <c:pt idx="199">
                  <c:v>0.738310158</c:v>
                </c:pt>
                <c:pt idx="200">
                  <c:v>0.73842591</c:v>
                </c:pt>
                <c:pt idx="201">
                  <c:v>0.738541663</c:v>
                </c:pt>
                <c:pt idx="202">
                  <c:v>0.738657415</c:v>
                </c:pt>
                <c:pt idx="203">
                  <c:v>0.738773167</c:v>
                </c:pt>
                <c:pt idx="204">
                  <c:v>0.73888886</c:v>
                </c:pt>
                <c:pt idx="205">
                  <c:v>0.739004612</c:v>
                </c:pt>
                <c:pt idx="206">
                  <c:v>0.739120364</c:v>
                </c:pt>
                <c:pt idx="207">
                  <c:v>0.739236116</c:v>
                </c:pt>
                <c:pt idx="208">
                  <c:v>0.739351869</c:v>
                </c:pt>
                <c:pt idx="209">
                  <c:v>0.739467621</c:v>
                </c:pt>
                <c:pt idx="210">
                  <c:v>0.739583313</c:v>
                </c:pt>
                <c:pt idx="211">
                  <c:v>0.739699066</c:v>
                </c:pt>
                <c:pt idx="212">
                  <c:v>0.739814818</c:v>
                </c:pt>
                <c:pt idx="213">
                  <c:v>0.73993057</c:v>
                </c:pt>
                <c:pt idx="214">
                  <c:v>0.740046322</c:v>
                </c:pt>
                <c:pt idx="215">
                  <c:v>0.740162015</c:v>
                </c:pt>
                <c:pt idx="216">
                  <c:v>0.740277767</c:v>
                </c:pt>
                <c:pt idx="217">
                  <c:v>0.740393519</c:v>
                </c:pt>
                <c:pt idx="218">
                  <c:v>0.740509272</c:v>
                </c:pt>
                <c:pt idx="219">
                  <c:v>0.740625024</c:v>
                </c:pt>
                <c:pt idx="220">
                  <c:v>0.740740716</c:v>
                </c:pt>
                <c:pt idx="221">
                  <c:v>0.740856469</c:v>
                </c:pt>
                <c:pt idx="222">
                  <c:v>0.740972221</c:v>
                </c:pt>
                <c:pt idx="223">
                  <c:v>0.741087973</c:v>
                </c:pt>
                <c:pt idx="224">
                  <c:v>0.741203725</c:v>
                </c:pt>
                <c:pt idx="225">
                  <c:v>0.741319418</c:v>
                </c:pt>
                <c:pt idx="226">
                  <c:v>0.74143517</c:v>
                </c:pt>
                <c:pt idx="227">
                  <c:v>0.741550922</c:v>
                </c:pt>
                <c:pt idx="228">
                  <c:v>0.741666675</c:v>
                </c:pt>
                <c:pt idx="229">
                  <c:v>0.741782427</c:v>
                </c:pt>
                <c:pt idx="230">
                  <c:v>0.741898119</c:v>
                </c:pt>
                <c:pt idx="231">
                  <c:v>0.742013872</c:v>
                </c:pt>
                <c:pt idx="232">
                  <c:v>0.742129624</c:v>
                </c:pt>
                <c:pt idx="233">
                  <c:v>0.742245376</c:v>
                </c:pt>
                <c:pt idx="234">
                  <c:v>0.742361128</c:v>
                </c:pt>
                <c:pt idx="235">
                  <c:v>0.742476881</c:v>
                </c:pt>
                <c:pt idx="236">
                  <c:v>0.742592573</c:v>
                </c:pt>
                <c:pt idx="237">
                  <c:v>0.742708325</c:v>
                </c:pt>
                <c:pt idx="238">
                  <c:v>0.742824078</c:v>
                </c:pt>
                <c:pt idx="239">
                  <c:v>0.74293983</c:v>
                </c:pt>
                <c:pt idx="240">
                  <c:v>0.743055582</c:v>
                </c:pt>
                <c:pt idx="241">
                  <c:v>0.743171275</c:v>
                </c:pt>
                <c:pt idx="242">
                  <c:v>0.743287027</c:v>
                </c:pt>
                <c:pt idx="243">
                  <c:v>0.743402779</c:v>
                </c:pt>
                <c:pt idx="244">
                  <c:v>0.743518531</c:v>
                </c:pt>
                <c:pt idx="245">
                  <c:v>0.743634284</c:v>
                </c:pt>
                <c:pt idx="246">
                  <c:v>0.743749976</c:v>
                </c:pt>
                <c:pt idx="247">
                  <c:v>0.743865728</c:v>
                </c:pt>
                <c:pt idx="248">
                  <c:v>0.743981481</c:v>
                </c:pt>
                <c:pt idx="249">
                  <c:v>0.744097233</c:v>
                </c:pt>
                <c:pt idx="250">
                  <c:v>0.744212985</c:v>
                </c:pt>
                <c:pt idx="251">
                  <c:v>0.744328678</c:v>
                </c:pt>
                <c:pt idx="252">
                  <c:v>0.74444443</c:v>
                </c:pt>
                <c:pt idx="253">
                  <c:v>0.744560182</c:v>
                </c:pt>
                <c:pt idx="254">
                  <c:v>0.744675934</c:v>
                </c:pt>
                <c:pt idx="255">
                  <c:v>0.744791687</c:v>
                </c:pt>
                <c:pt idx="256">
                  <c:v>0.744907379</c:v>
                </c:pt>
                <c:pt idx="257">
                  <c:v>0.745023131</c:v>
                </c:pt>
                <c:pt idx="258">
                  <c:v>0.745138884</c:v>
                </c:pt>
                <c:pt idx="259">
                  <c:v>0.745254636</c:v>
                </c:pt>
                <c:pt idx="260">
                  <c:v>0.745370388</c:v>
                </c:pt>
                <c:pt idx="261">
                  <c:v>0.74548614</c:v>
                </c:pt>
                <c:pt idx="262">
                  <c:v>0.745601833</c:v>
                </c:pt>
                <c:pt idx="263">
                  <c:v>0.745717585</c:v>
                </c:pt>
                <c:pt idx="264">
                  <c:v>0.745833337</c:v>
                </c:pt>
                <c:pt idx="265">
                  <c:v>0.74594909</c:v>
                </c:pt>
                <c:pt idx="266">
                  <c:v>0.746064842</c:v>
                </c:pt>
                <c:pt idx="267">
                  <c:v>0.746180534</c:v>
                </c:pt>
                <c:pt idx="268">
                  <c:v>0.746296287</c:v>
                </c:pt>
                <c:pt idx="269">
                  <c:v>0.746412039</c:v>
                </c:pt>
                <c:pt idx="270">
                  <c:v>0.746527791</c:v>
                </c:pt>
                <c:pt idx="271">
                  <c:v>0.746643543</c:v>
                </c:pt>
                <c:pt idx="272">
                  <c:v>0.746759236</c:v>
                </c:pt>
                <c:pt idx="273">
                  <c:v>0.746874988</c:v>
                </c:pt>
                <c:pt idx="274">
                  <c:v>0.74699074</c:v>
                </c:pt>
                <c:pt idx="275">
                  <c:v>0.747106493</c:v>
                </c:pt>
                <c:pt idx="276">
                  <c:v>0.747222245</c:v>
                </c:pt>
                <c:pt idx="277">
                  <c:v>0.747337937</c:v>
                </c:pt>
                <c:pt idx="278">
                  <c:v>0.74745369</c:v>
                </c:pt>
                <c:pt idx="279">
                  <c:v>0.747569442</c:v>
                </c:pt>
                <c:pt idx="280">
                  <c:v>0.747685194</c:v>
                </c:pt>
                <c:pt idx="281">
                  <c:v>0.747800946</c:v>
                </c:pt>
                <c:pt idx="282">
                  <c:v>0.747916639</c:v>
                </c:pt>
                <c:pt idx="283">
                  <c:v>0.748032391</c:v>
                </c:pt>
                <c:pt idx="284">
                  <c:v>0.748148143</c:v>
                </c:pt>
                <c:pt idx="285">
                  <c:v>0.748263896</c:v>
                </c:pt>
                <c:pt idx="286">
                  <c:v>0.748379648</c:v>
                </c:pt>
                <c:pt idx="287">
                  <c:v>0.7484954</c:v>
                </c:pt>
                <c:pt idx="288">
                  <c:v>0.748611093</c:v>
                </c:pt>
                <c:pt idx="289">
                  <c:v>0.748726845</c:v>
                </c:pt>
                <c:pt idx="290">
                  <c:v>0.748842597</c:v>
                </c:pt>
                <c:pt idx="291">
                  <c:v>0.748958349</c:v>
                </c:pt>
                <c:pt idx="292">
                  <c:v>0.749074101</c:v>
                </c:pt>
                <c:pt idx="293">
                  <c:v>0.749189794</c:v>
                </c:pt>
                <c:pt idx="294">
                  <c:v>0.749305546</c:v>
                </c:pt>
                <c:pt idx="295">
                  <c:v>0.749421299</c:v>
                </c:pt>
                <c:pt idx="296">
                  <c:v>0.749537051</c:v>
                </c:pt>
                <c:pt idx="297">
                  <c:v>0.749652803</c:v>
                </c:pt>
                <c:pt idx="298">
                  <c:v>0.749768496</c:v>
                </c:pt>
                <c:pt idx="299">
                  <c:v>0.749884248</c:v>
                </c:pt>
                <c:pt idx="300">
                  <c:v>0.75</c:v>
                </c:pt>
                <c:pt idx="301">
                  <c:v>0.750115752</c:v>
                </c:pt>
                <c:pt idx="302">
                  <c:v>0.750231504</c:v>
                </c:pt>
                <c:pt idx="303">
                  <c:v>0.750347197</c:v>
                </c:pt>
                <c:pt idx="304">
                  <c:v>0.750462949</c:v>
                </c:pt>
                <c:pt idx="305">
                  <c:v>0.750578701</c:v>
                </c:pt>
                <c:pt idx="306">
                  <c:v>0.750694454</c:v>
                </c:pt>
                <c:pt idx="307">
                  <c:v>0.750810206</c:v>
                </c:pt>
                <c:pt idx="308">
                  <c:v>0.750925899</c:v>
                </c:pt>
                <c:pt idx="309">
                  <c:v>0.751041651</c:v>
                </c:pt>
                <c:pt idx="310">
                  <c:v>0.751157403</c:v>
                </c:pt>
                <c:pt idx="311">
                  <c:v>0.751273155</c:v>
                </c:pt>
                <c:pt idx="312">
                  <c:v>0.751388907</c:v>
                </c:pt>
                <c:pt idx="313">
                  <c:v>0.7515046</c:v>
                </c:pt>
                <c:pt idx="314">
                  <c:v>0.751620352</c:v>
                </c:pt>
                <c:pt idx="315">
                  <c:v>0.751736104</c:v>
                </c:pt>
                <c:pt idx="316">
                  <c:v>0.751851857</c:v>
                </c:pt>
                <c:pt idx="317">
                  <c:v>0.751967609</c:v>
                </c:pt>
                <c:pt idx="318">
                  <c:v>0.752083361</c:v>
                </c:pt>
                <c:pt idx="319">
                  <c:v>0.752199054</c:v>
                </c:pt>
                <c:pt idx="320">
                  <c:v>0.752314806</c:v>
                </c:pt>
                <c:pt idx="321">
                  <c:v>0.752430558</c:v>
                </c:pt>
                <c:pt idx="322">
                  <c:v>0.75254631</c:v>
                </c:pt>
                <c:pt idx="323">
                  <c:v>0.752662063</c:v>
                </c:pt>
                <c:pt idx="324">
                  <c:v>0.752777755</c:v>
                </c:pt>
                <c:pt idx="325">
                  <c:v>0.752893507</c:v>
                </c:pt>
                <c:pt idx="326">
                  <c:v>0.75300926</c:v>
                </c:pt>
                <c:pt idx="327">
                  <c:v>0.753125012</c:v>
                </c:pt>
                <c:pt idx="328">
                  <c:v>0.753240764</c:v>
                </c:pt>
                <c:pt idx="329">
                  <c:v>0.753356457</c:v>
                </c:pt>
                <c:pt idx="330">
                  <c:v>0.753472209</c:v>
                </c:pt>
                <c:pt idx="331">
                  <c:v>0.753587961</c:v>
                </c:pt>
                <c:pt idx="332">
                  <c:v>0.753703713</c:v>
                </c:pt>
                <c:pt idx="333">
                  <c:v>0.753819466</c:v>
                </c:pt>
                <c:pt idx="334">
                  <c:v>0.753935158</c:v>
                </c:pt>
                <c:pt idx="335">
                  <c:v>0.75405091</c:v>
                </c:pt>
                <c:pt idx="336">
                  <c:v>0.754166663</c:v>
                </c:pt>
                <c:pt idx="337">
                  <c:v>0.754282415</c:v>
                </c:pt>
                <c:pt idx="338">
                  <c:v>0.754398167</c:v>
                </c:pt>
                <c:pt idx="339">
                  <c:v>0.75451386</c:v>
                </c:pt>
                <c:pt idx="340">
                  <c:v>0.754629612</c:v>
                </c:pt>
                <c:pt idx="341">
                  <c:v>0.754745364</c:v>
                </c:pt>
                <c:pt idx="342">
                  <c:v>0.754861116</c:v>
                </c:pt>
                <c:pt idx="343">
                  <c:v>0.754976869</c:v>
                </c:pt>
                <c:pt idx="344">
                  <c:v>0.755092621</c:v>
                </c:pt>
                <c:pt idx="345">
                  <c:v>0.755208313</c:v>
                </c:pt>
                <c:pt idx="346">
                  <c:v>0.755324066</c:v>
                </c:pt>
                <c:pt idx="347">
                  <c:v>0.755439818</c:v>
                </c:pt>
                <c:pt idx="348">
                  <c:v>0.75555557</c:v>
                </c:pt>
                <c:pt idx="349">
                  <c:v>0.755671322</c:v>
                </c:pt>
                <c:pt idx="350">
                  <c:v>0.755787015</c:v>
                </c:pt>
                <c:pt idx="351">
                  <c:v>0.755902767</c:v>
                </c:pt>
                <c:pt idx="352">
                  <c:v>0.756018519</c:v>
                </c:pt>
                <c:pt idx="353">
                  <c:v>0.756134272</c:v>
                </c:pt>
                <c:pt idx="354">
                  <c:v>0.756250024</c:v>
                </c:pt>
                <c:pt idx="355">
                  <c:v>0.756365716</c:v>
                </c:pt>
                <c:pt idx="356">
                  <c:v>0.756481469</c:v>
                </c:pt>
                <c:pt idx="357">
                  <c:v>0.756597221</c:v>
                </c:pt>
                <c:pt idx="358">
                  <c:v>0.756712973</c:v>
                </c:pt>
                <c:pt idx="359">
                  <c:v>0.756828725</c:v>
                </c:pt>
                <c:pt idx="360">
                  <c:v>0.756944418</c:v>
                </c:pt>
                <c:pt idx="361">
                  <c:v>0.75706017</c:v>
                </c:pt>
                <c:pt idx="362">
                  <c:v>0.757175922</c:v>
                </c:pt>
                <c:pt idx="363">
                  <c:v>0.757291675</c:v>
                </c:pt>
                <c:pt idx="364">
                  <c:v>0.757407427</c:v>
                </c:pt>
                <c:pt idx="365">
                  <c:v>0.757523119</c:v>
                </c:pt>
                <c:pt idx="366">
                  <c:v>0.757638872</c:v>
                </c:pt>
                <c:pt idx="367">
                  <c:v>0.757754624</c:v>
                </c:pt>
                <c:pt idx="368">
                  <c:v>0.757870376</c:v>
                </c:pt>
                <c:pt idx="369">
                  <c:v>0.757986128</c:v>
                </c:pt>
                <c:pt idx="370">
                  <c:v>0.758101881</c:v>
                </c:pt>
                <c:pt idx="371">
                  <c:v>0.758217573</c:v>
                </c:pt>
                <c:pt idx="372">
                  <c:v>0.758333325</c:v>
                </c:pt>
                <c:pt idx="373">
                  <c:v>0.758449078</c:v>
                </c:pt>
                <c:pt idx="374">
                  <c:v>0.75856483</c:v>
                </c:pt>
                <c:pt idx="375">
                  <c:v>0.758680582</c:v>
                </c:pt>
                <c:pt idx="376">
                  <c:v>0.758796275</c:v>
                </c:pt>
                <c:pt idx="377">
                  <c:v>0.758912027</c:v>
                </c:pt>
                <c:pt idx="378">
                  <c:v>0.759027779</c:v>
                </c:pt>
                <c:pt idx="379">
                  <c:v>0.759143531</c:v>
                </c:pt>
                <c:pt idx="380">
                  <c:v>0.759259284</c:v>
                </c:pt>
                <c:pt idx="381">
                  <c:v>0.759374976</c:v>
                </c:pt>
                <c:pt idx="382">
                  <c:v>0.759490728</c:v>
                </c:pt>
                <c:pt idx="383">
                  <c:v>0.759606481</c:v>
                </c:pt>
                <c:pt idx="384">
                  <c:v>0.759722233</c:v>
                </c:pt>
                <c:pt idx="385">
                  <c:v>0.759837985</c:v>
                </c:pt>
                <c:pt idx="386">
                  <c:v>0.759953678</c:v>
                </c:pt>
                <c:pt idx="387">
                  <c:v>0.76006943</c:v>
                </c:pt>
                <c:pt idx="388">
                  <c:v>0.760185182</c:v>
                </c:pt>
                <c:pt idx="389">
                  <c:v>0.760300934</c:v>
                </c:pt>
                <c:pt idx="390">
                  <c:v>0.760416687</c:v>
                </c:pt>
                <c:pt idx="391">
                  <c:v>0.760532379</c:v>
                </c:pt>
                <c:pt idx="392">
                  <c:v>0.760648131</c:v>
                </c:pt>
                <c:pt idx="393">
                  <c:v>0.760763884</c:v>
                </c:pt>
                <c:pt idx="394">
                  <c:v>0.760879636</c:v>
                </c:pt>
                <c:pt idx="395">
                  <c:v>0.760995388</c:v>
                </c:pt>
                <c:pt idx="396">
                  <c:v>0.76111114</c:v>
                </c:pt>
                <c:pt idx="397">
                  <c:v>0.761226833</c:v>
                </c:pt>
                <c:pt idx="398">
                  <c:v>0.761342585</c:v>
                </c:pt>
                <c:pt idx="399">
                  <c:v>0.761458337</c:v>
                </c:pt>
                <c:pt idx="400">
                  <c:v>0.76157409</c:v>
                </c:pt>
                <c:pt idx="401">
                  <c:v>0.761689842</c:v>
                </c:pt>
                <c:pt idx="402">
                  <c:v>0.761805534</c:v>
                </c:pt>
                <c:pt idx="403">
                  <c:v>0.761921287</c:v>
                </c:pt>
                <c:pt idx="404">
                  <c:v>0.762037039</c:v>
                </c:pt>
                <c:pt idx="405">
                  <c:v>0.762152791</c:v>
                </c:pt>
                <c:pt idx="406">
                  <c:v>0.762268543</c:v>
                </c:pt>
                <c:pt idx="407">
                  <c:v>0.762384236</c:v>
                </c:pt>
                <c:pt idx="408">
                  <c:v>0.762499988</c:v>
                </c:pt>
                <c:pt idx="409">
                  <c:v>0.76261574</c:v>
                </c:pt>
                <c:pt idx="410">
                  <c:v>0.762731493</c:v>
                </c:pt>
                <c:pt idx="411">
                  <c:v>0.762847245</c:v>
                </c:pt>
                <c:pt idx="412">
                  <c:v>0.762962937</c:v>
                </c:pt>
                <c:pt idx="413">
                  <c:v>0.76307869</c:v>
                </c:pt>
                <c:pt idx="414">
                  <c:v>0.763194442</c:v>
                </c:pt>
                <c:pt idx="415">
                  <c:v>0.763310194</c:v>
                </c:pt>
                <c:pt idx="416">
                  <c:v>0.763425946</c:v>
                </c:pt>
                <c:pt idx="417">
                  <c:v>0.763541639</c:v>
                </c:pt>
                <c:pt idx="418">
                  <c:v>0.763657391</c:v>
                </c:pt>
                <c:pt idx="419">
                  <c:v>0.763773143</c:v>
                </c:pt>
                <c:pt idx="420">
                  <c:v>0.763888896</c:v>
                </c:pt>
                <c:pt idx="421">
                  <c:v>0.764004648</c:v>
                </c:pt>
                <c:pt idx="422">
                  <c:v>0.7641204</c:v>
                </c:pt>
                <c:pt idx="423">
                  <c:v>0.764236093</c:v>
                </c:pt>
                <c:pt idx="424">
                  <c:v>0.764351845</c:v>
                </c:pt>
                <c:pt idx="425">
                  <c:v>0.764467597</c:v>
                </c:pt>
                <c:pt idx="426">
                  <c:v>0.764583349</c:v>
                </c:pt>
                <c:pt idx="427">
                  <c:v>0.764699101</c:v>
                </c:pt>
                <c:pt idx="428">
                  <c:v>0.764814794</c:v>
                </c:pt>
                <c:pt idx="429">
                  <c:v>0.764930546</c:v>
                </c:pt>
                <c:pt idx="430">
                  <c:v>0.765046299</c:v>
                </c:pt>
                <c:pt idx="431">
                  <c:v>0.765162051</c:v>
                </c:pt>
                <c:pt idx="432">
                  <c:v>0.765277803</c:v>
                </c:pt>
                <c:pt idx="433">
                  <c:v>0.765393496</c:v>
                </c:pt>
                <c:pt idx="434">
                  <c:v>0.765509248</c:v>
                </c:pt>
                <c:pt idx="435">
                  <c:v>0.765625</c:v>
                </c:pt>
                <c:pt idx="436">
                  <c:v>0.765740752</c:v>
                </c:pt>
                <c:pt idx="437">
                  <c:v>0.765856504</c:v>
                </c:pt>
                <c:pt idx="438">
                  <c:v>0.765972197</c:v>
                </c:pt>
                <c:pt idx="439">
                  <c:v>0.766087949</c:v>
                </c:pt>
                <c:pt idx="440">
                  <c:v>0.766203701</c:v>
                </c:pt>
                <c:pt idx="441">
                  <c:v>0.766319454</c:v>
                </c:pt>
                <c:pt idx="442">
                  <c:v>0.766435206</c:v>
                </c:pt>
                <c:pt idx="443">
                  <c:v>0.766550899</c:v>
                </c:pt>
                <c:pt idx="444">
                  <c:v>0.766666651</c:v>
                </c:pt>
                <c:pt idx="445">
                  <c:v>0.766782403</c:v>
                </c:pt>
                <c:pt idx="446">
                  <c:v>0.766898155</c:v>
                </c:pt>
                <c:pt idx="447">
                  <c:v>0.767013907</c:v>
                </c:pt>
                <c:pt idx="448">
                  <c:v>0.7671296</c:v>
                </c:pt>
                <c:pt idx="449">
                  <c:v>0.767245352</c:v>
                </c:pt>
                <c:pt idx="450">
                  <c:v>0.767361104</c:v>
                </c:pt>
                <c:pt idx="451">
                  <c:v>0.767476857</c:v>
                </c:pt>
                <c:pt idx="452">
                  <c:v>0.767592609</c:v>
                </c:pt>
                <c:pt idx="453">
                  <c:v>0.767708361</c:v>
                </c:pt>
                <c:pt idx="454">
                  <c:v>0.767824054</c:v>
                </c:pt>
                <c:pt idx="455">
                  <c:v>0.767939806</c:v>
                </c:pt>
                <c:pt idx="456">
                  <c:v>0.768055558</c:v>
                </c:pt>
                <c:pt idx="457">
                  <c:v>0.76817131</c:v>
                </c:pt>
                <c:pt idx="458">
                  <c:v>0.768287063</c:v>
                </c:pt>
                <c:pt idx="459">
                  <c:v>0.768402755</c:v>
                </c:pt>
                <c:pt idx="460">
                  <c:v>0.768518507</c:v>
                </c:pt>
                <c:pt idx="461">
                  <c:v>0.76863426</c:v>
                </c:pt>
                <c:pt idx="462">
                  <c:v>0.768750012</c:v>
                </c:pt>
                <c:pt idx="463">
                  <c:v>0.768865764</c:v>
                </c:pt>
                <c:pt idx="464">
                  <c:v>0.768981457</c:v>
                </c:pt>
                <c:pt idx="465">
                  <c:v>0.769097209</c:v>
                </c:pt>
                <c:pt idx="466">
                  <c:v>0.769212961</c:v>
                </c:pt>
                <c:pt idx="467">
                  <c:v>0.769328713</c:v>
                </c:pt>
                <c:pt idx="468">
                  <c:v>0.769444466</c:v>
                </c:pt>
                <c:pt idx="469">
                  <c:v>0.769560158</c:v>
                </c:pt>
                <c:pt idx="470">
                  <c:v>0.76967591</c:v>
                </c:pt>
                <c:pt idx="471">
                  <c:v>0.769791663</c:v>
                </c:pt>
                <c:pt idx="472">
                  <c:v>0.769907415</c:v>
                </c:pt>
                <c:pt idx="473">
                  <c:v>0.770023167</c:v>
                </c:pt>
                <c:pt idx="474">
                  <c:v>0.77013886</c:v>
                </c:pt>
                <c:pt idx="475">
                  <c:v>0.770254612</c:v>
                </c:pt>
                <c:pt idx="476">
                  <c:v>0.770370364</c:v>
                </c:pt>
                <c:pt idx="477">
                  <c:v>0.770486116</c:v>
                </c:pt>
                <c:pt idx="478">
                  <c:v>0.770601869</c:v>
                </c:pt>
                <c:pt idx="479">
                  <c:v>0.770717621</c:v>
                </c:pt>
                <c:pt idx="480">
                  <c:v>0.770833313</c:v>
                </c:pt>
                <c:pt idx="481">
                  <c:v>0.770949066</c:v>
                </c:pt>
                <c:pt idx="482">
                  <c:v>0.771064818</c:v>
                </c:pt>
                <c:pt idx="483">
                  <c:v>0.77118057</c:v>
                </c:pt>
                <c:pt idx="484">
                  <c:v>0.771296322</c:v>
                </c:pt>
                <c:pt idx="485">
                  <c:v>0.771412015</c:v>
                </c:pt>
                <c:pt idx="486">
                  <c:v>0.771527767</c:v>
                </c:pt>
                <c:pt idx="487">
                  <c:v>0.771643519</c:v>
                </c:pt>
                <c:pt idx="488">
                  <c:v>0.771759272</c:v>
                </c:pt>
                <c:pt idx="489">
                  <c:v>0.771875024</c:v>
                </c:pt>
                <c:pt idx="490">
                  <c:v>0.771990716</c:v>
                </c:pt>
                <c:pt idx="491">
                  <c:v>0.772106469</c:v>
                </c:pt>
                <c:pt idx="492">
                  <c:v>0.772222221</c:v>
                </c:pt>
                <c:pt idx="493">
                  <c:v>0.772337973</c:v>
                </c:pt>
                <c:pt idx="494">
                  <c:v>0.772453725</c:v>
                </c:pt>
                <c:pt idx="495">
                  <c:v>0.772569418</c:v>
                </c:pt>
                <c:pt idx="496">
                  <c:v>0.77268517</c:v>
                </c:pt>
                <c:pt idx="497">
                  <c:v>0.772800922</c:v>
                </c:pt>
                <c:pt idx="498">
                  <c:v>0.772916675</c:v>
                </c:pt>
                <c:pt idx="499">
                  <c:v>0.773032427</c:v>
                </c:pt>
                <c:pt idx="500">
                  <c:v>0.773148119</c:v>
                </c:pt>
                <c:pt idx="501">
                  <c:v>0.773263872</c:v>
                </c:pt>
                <c:pt idx="502">
                  <c:v>0.773379624</c:v>
                </c:pt>
                <c:pt idx="503">
                  <c:v>0.773495376</c:v>
                </c:pt>
                <c:pt idx="504">
                  <c:v>0.773611128</c:v>
                </c:pt>
                <c:pt idx="505">
                  <c:v>0.773726881</c:v>
                </c:pt>
                <c:pt idx="506">
                  <c:v>0.773842573</c:v>
                </c:pt>
                <c:pt idx="507">
                  <c:v>0.773958325</c:v>
                </c:pt>
                <c:pt idx="508">
                  <c:v>0.774074078</c:v>
                </c:pt>
                <c:pt idx="509">
                  <c:v>0.77418983</c:v>
                </c:pt>
                <c:pt idx="510">
                  <c:v>0.774305582</c:v>
                </c:pt>
                <c:pt idx="511">
                  <c:v>0.774421275</c:v>
                </c:pt>
                <c:pt idx="512">
                  <c:v>0.774537027</c:v>
                </c:pt>
                <c:pt idx="513">
                  <c:v>0.774652779</c:v>
                </c:pt>
                <c:pt idx="514">
                  <c:v>0.774768531</c:v>
                </c:pt>
                <c:pt idx="515">
                  <c:v>0.774884284</c:v>
                </c:pt>
                <c:pt idx="516">
                  <c:v>0.774999976</c:v>
                </c:pt>
                <c:pt idx="517">
                  <c:v>0.775115728</c:v>
                </c:pt>
                <c:pt idx="518">
                  <c:v>0.775231481</c:v>
                </c:pt>
                <c:pt idx="519">
                  <c:v>0.775347233</c:v>
                </c:pt>
                <c:pt idx="520">
                  <c:v>0.775462985</c:v>
                </c:pt>
                <c:pt idx="521">
                  <c:v>0.775578678</c:v>
                </c:pt>
                <c:pt idx="522">
                  <c:v>0.77569443</c:v>
                </c:pt>
                <c:pt idx="523">
                  <c:v>0.775810182</c:v>
                </c:pt>
                <c:pt idx="524">
                  <c:v>0.775925934</c:v>
                </c:pt>
                <c:pt idx="525">
                  <c:v>0.776041687</c:v>
                </c:pt>
                <c:pt idx="526">
                  <c:v>0.776157379</c:v>
                </c:pt>
                <c:pt idx="527">
                  <c:v>0.776273131</c:v>
                </c:pt>
                <c:pt idx="528">
                  <c:v>0.776388884</c:v>
                </c:pt>
                <c:pt idx="529">
                  <c:v>0.776504636</c:v>
                </c:pt>
                <c:pt idx="530">
                  <c:v>0.776620388</c:v>
                </c:pt>
                <c:pt idx="531">
                  <c:v>0.77673614</c:v>
                </c:pt>
                <c:pt idx="532">
                  <c:v>0.776851833</c:v>
                </c:pt>
                <c:pt idx="533">
                  <c:v>0.776967585</c:v>
                </c:pt>
                <c:pt idx="534">
                  <c:v>0.777083337</c:v>
                </c:pt>
                <c:pt idx="535">
                  <c:v>0.77719909</c:v>
                </c:pt>
                <c:pt idx="536">
                  <c:v>0.777314842</c:v>
                </c:pt>
                <c:pt idx="537">
                  <c:v>0.777430534</c:v>
                </c:pt>
                <c:pt idx="538">
                  <c:v>0.777546287</c:v>
                </c:pt>
                <c:pt idx="539">
                  <c:v>0.777662039</c:v>
                </c:pt>
                <c:pt idx="540">
                  <c:v>0.777777791</c:v>
                </c:pt>
                <c:pt idx="541">
                  <c:v>0.777893543</c:v>
                </c:pt>
                <c:pt idx="542">
                  <c:v>0.778009236</c:v>
                </c:pt>
                <c:pt idx="543">
                  <c:v>0.778124988</c:v>
                </c:pt>
                <c:pt idx="544">
                  <c:v>0.77824074</c:v>
                </c:pt>
                <c:pt idx="545">
                  <c:v>0.778356493</c:v>
                </c:pt>
                <c:pt idx="546">
                  <c:v>0.778472245</c:v>
                </c:pt>
                <c:pt idx="547">
                  <c:v>0.778587937</c:v>
                </c:pt>
                <c:pt idx="548">
                  <c:v>0.77870369</c:v>
                </c:pt>
                <c:pt idx="549">
                  <c:v>0.778819442</c:v>
                </c:pt>
                <c:pt idx="550">
                  <c:v>0.778935194</c:v>
                </c:pt>
                <c:pt idx="551">
                  <c:v>0.779050946</c:v>
                </c:pt>
                <c:pt idx="552">
                  <c:v>0.779166639</c:v>
                </c:pt>
                <c:pt idx="553">
                  <c:v>0.779282391</c:v>
                </c:pt>
                <c:pt idx="554">
                  <c:v>0.779398143</c:v>
                </c:pt>
                <c:pt idx="555">
                  <c:v>0.779513896</c:v>
                </c:pt>
                <c:pt idx="556">
                  <c:v>0.779629648</c:v>
                </c:pt>
                <c:pt idx="557">
                  <c:v>0.7797454</c:v>
                </c:pt>
                <c:pt idx="558">
                  <c:v>0.779861093</c:v>
                </c:pt>
                <c:pt idx="559">
                  <c:v>0.779976845</c:v>
                </c:pt>
                <c:pt idx="560">
                  <c:v>0.780092597</c:v>
                </c:pt>
                <c:pt idx="561">
                  <c:v>0.780208349</c:v>
                </c:pt>
                <c:pt idx="562">
                  <c:v>0.780324101</c:v>
                </c:pt>
                <c:pt idx="563">
                  <c:v>0.780439794</c:v>
                </c:pt>
                <c:pt idx="564">
                  <c:v>0.780555546</c:v>
                </c:pt>
                <c:pt idx="565">
                  <c:v>0.780671299</c:v>
                </c:pt>
                <c:pt idx="566">
                  <c:v>0.780787051</c:v>
                </c:pt>
                <c:pt idx="567">
                  <c:v>0.780902803</c:v>
                </c:pt>
                <c:pt idx="568">
                  <c:v>0.781018496</c:v>
                </c:pt>
                <c:pt idx="569">
                  <c:v>0.781134248</c:v>
                </c:pt>
                <c:pt idx="570">
                  <c:v>0.78125</c:v>
                </c:pt>
                <c:pt idx="571">
                  <c:v>0.781365752</c:v>
                </c:pt>
                <c:pt idx="572">
                  <c:v>0.781481504</c:v>
                </c:pt>
                <c:pt idx="573">
                  <c:v>0.781597197</c:v>
                </c:pt>
                <c:pt idx="574">
                  <c:v>0.781712949</c:v>
                </c:pt>
                <c:pt idx="575">
                  <c:v>0.781828701</c:v>
                </c:pt>
                <c:pt idx="576">
                  <c:v>0.781944454</c:v>
                </c:pt>
                <c:pt idx="577">
                  <c:v>0.782060206</c:v>
                </c:pt>
                <c:pt idx="578">
                  <c:v>0.782175899</c:v>
                </c:pt>
                <c:pt idx="579">
                  <c:v>0.782291651</c:v>
                </c:pt>
                <c:pt idx="580">
                  <c:v>0.782407403</c:v>
                </c:pt>
                <c:pt idx="581">
                  <c:v>0.782523155</c:v>
                </c:pt>
                <c:pt idx="582">
                  <c:v>0.782638907</c:v>
                </c:pt>
                <c:pt idx="583">
                  <c:v>0.7827546</c:v>
                </c:pt>
                <c:pt idx="584">
                  <c:v>0.782870352</c:v>
                </c:pt>
                <c:pt idx="585">
                  <c:v>0.782986104</c:v>
                </c:pt>
                <c:pt idx="586">
                  <c:v>0.783101857</c:v>
                </c:pt>
                <c:pt idx="587">
                  <c:v>0.783217609</c:v>
                </c:pt>
                <c:pt idx="588">
                  <c:v>0.783333361</c:v>
                </c:pt>
                <c:pt idx="589">
                  <c:v>0.783449054</c:v>
                </c:pt>
                <c:pt idx="590">
                  <c:v>0.783564806</c:v>
                </c:pt>
                <c:pt idx="591">
                  <c:v>0.783680558</c:v>
                </c:pt>
                <c:pt idx="592">
                  <c:v>0.78379631</c:v>
                </c:pt>
                <c:pt idx="593">
                  <c:v>0.783912063</c:v>
                </c:pt>
                <c:pt idx="594">
                  <c:v>0.784027755</c:v>
                </c:pt>
                <c:pt idx="595">
                  <c:v>0.784143507</c:v>
                </c:pt>
                <c:pt idx="596">
                  <c:v>0.78425926</c:v>
                </c:pt>
                <c:pt idx="597">
                  <c:v>0.784375012</c:v>
                </c:pt>
                <c:pt idx="598">
                  <c:v>0.784490764</c:v>
                </c:pt>
                <c:pt idx="599">
                  <c:v>0.784606457</c:v>
                </c:pt>
                <c:pt idx="600">
                  <c:v>0.784722209</c:v>
                </c:pt>
                <c:pt idx="601">
                  <c:v>0.784837961</c:v>
                </c:pt>
                <c:pt idx="602">
                  <c:v>0.784953713</c:v>
                </c:pt>
                <c:pt idx="603">
                  <c:v>0.785069466</c:v>
                </c:pt>
                <c:pt idx="604">
                  <c:v>0.785185158</c:v>
                </c:pt>
                <c:pt idx="605">
                  <c:v>0.78530091</c:v>
                </c:pt>
                <c:pt idx="606">
                  <c:v>0.785416663</c:v>
                </c:pt>
                <c:pt idx="607">
                  <c:v>0.785532415</c:v>
                </c:pt>
                <c:pt idx="608">
                  <c:v>0.785648167</c:v>
                </c:pt>
                <c:pt idx="609">
                  <c:v>0.78576386</c:v>
                </c:pt>
                <c:pt idx="610">
                  <c:v>0.785879612</c:v>
                </c:pt>
                <c:pt idx="611">
                  <c:v>0.785995364</c:v>
                </c:pt>
                <c:pt idx="612">
                  <c:v>0.786111116</c:v>
                </c:pt>
                <c:pt idx="613">
                  <c:v>0.786226869</c:v>
                </c:pt>
                <c:pt idx="614">
                  <c:v>0.786342621</c:v>
                </c:pt>
                <c:pt idx="615">
                  <c:v>0.786458313</c:v>
                </c:pt>
                <c:pt idx="616">
                  <c:v>0.786574066</c:v>
                </c:pt>
                <c:pt idx="617">
                  <c:v>0.786689818</c:v>
                </c:pt>
                <c:pt idx="618">
                  <c:v>0.78680557</c:v>
                </c:pt>
                <c:pt idx="619">
                  <c:v>0.786921322</c:v>
                </c:pt>
                <c:pt idx="620">
                  <c:v>0.787037015</c:v>
                </c:pt>
                <c:pt idx="621">
                  <c:v>0.787152767</c:v>
                </c:pt>
                <c:pt idx="622">
                  <c:v>0.787268519</c:v>
                </c:pt>
                <c:pt idx="623">
                  <c:v>0.787384272</c:v>
                </c:pt>
                <c:pt idx="624">
                  <c:v>0.787500024</c:v>
                </c:pt>
                <c:pt idx="625">
                  <c:v>0.787615716</c:v>
                </c:pt>
                <c:pt idx="626">
                  <c:v>0.787731469</c:v>
                </c:pt>
                <c:pt idx="627">
                  <c:v>0.787847221</c:v>
                </c:pt>
                <c:pt idx="628">
                  <c:v>0.787962973</c:v>
                </c:pt>
                <c:pt idx="629">
                  <c:v>0.788078725</c:v>
                </c:pt>
                <c:pt idx="630">
                  <c:v>0.788194418</c:v>
                </c:pt>
                <c:pt idx="631">
                  <c:v>0.78831017</c:v>
                </c:pt>
                <c:pt idx="632">
                  <c:v>0.788425922</c:v>
                </c:pt>
                <c:pt idx="633">
                  <c:v>0.788541675</c:v>
                </c:pt>
                <c:pt idx="634">
                  <c:v>0.788657427</c:v>
                </c:pt>
                <c:pt idx="635">
                  <c:v>0.788773119</c:v>
                </c:pt>
                <c:pt idx="636">
                  <c:v>0.788888872</c:v>
                </c:pt>
                <c:pt idx="637">
                  <c:v>0.789004624</c:v>
                </c:pt>
                <c:pt idx="638">
                  <c:v>0.789120376</c:v>
                </c:pt>
                <c:pt idx="639">
                  <c:v>0.789236128</c:v>
                </c:pt>
                <c:pt idx="640">
                  <c:v>0.789351881</c:v>
                </c:pt>
                <c:pt idx="641">
                  <c:v>0.789467573</c:v>
                </c:pt>
                <c:pt idx="642">
                  <c:v>0.789583325</c:v>
                </c:pt>
                <c:pt idx="643">
                  <c:v>0.789699078</c:v>
                </c:pt>
                <c:pt idx="644">
                  <c:v>0.78981483</c:v>
                </c:pt>
                <c:pt idx="645">
                  <c:v>0.789930582</c:v>
                </c:pt>
                <c:pt idx="646">
                  <c:v>0.790046275</c:v>
                </c:pt>
                <c:pt idx="647">
                  <c:v>0.790162027</c:v>
                </c:pt>
                <c:pt idx="648">
                  <c:v>0.790277779</c:v>
                </c:pt>
                <c:pt idx="649">
                  <c:v>0.790393531</c:v>
                </c:pt>
                <c:pt idx="650">
                  <c:v>0.790509284</c:v>
                </c:pt>
                <c:pt idx="651">
                  <c:v>0.790624976</c:v>
                </c:pt>
                <c:pt idx="652">
                  <c:v>0.790740728</c:v>
                </c:pt>
                <c:pt idx="653">
                  <c:v>0.790856481</c:v>
                </c:pt>
                <c:pt idx="654">
                  <c:v>0.790972233</c:v>
                </c:pt>
                <c:pt idx="655">
                  <c:v>0.791087985</c:v>
                </c:pt>
                <c:pt idx="656">
                  <c:v>0.791203678</c:v>
                </c:pt>
                <c:pt idx="657">
                  <c:v>0.79131943</c:v>
                </c:pt>
                <c:pt idx="658">
                  <c:v>0.791435182</c:v>
                </c:pt>
                <c:pt idx="659">
                  <c:v>0.791550934</c:v>
                </c:pt>
                <c:pt idx="660">
                  <c:v>0.791666687</c:v>
                </c:pt>
                <c:pt idx="661">
                  <c:v>0.791782379</c:v>
                </c:pt>
                <c:pt idx="662">
                  <c:v>0.791898131</c:v>
                </c:pt>
                <c:pt idx="663">
                  <c:v>0.792013884</c:v>
                </c:pt>
                <c:pt idx="664">
                  <c:v>0.792129636</c:v>
                </c:pt>
                <c:pt idx="665">
                  <c:v>0.792245388</c:v>
                </c:pt>
                <c:pt idx="666">
                  <c:v>0.79236114</c:v>
                </c:pt>
                <c:pt idx="667">
                  <c:v>0.792476833</c:v>
                </c:pt>
                <c:pt idx="668">
                  <c:v>0.792592585</c:v>
                </c:pt>
                <c:pt idx="669">
                  <c:v>0.792708337</c:v>
                </c:pt>
                <c:pt idx="670">
                  <c:v>0.79282409</c:v>
                </c:pt>
                <c:pt idx="671">
                  <c:v>0.792939842</c:v>
                </c:pt>
                <c:pt idx="672">
                  <c:v>0.793055534</c:v>
                </c:pt>
                <c:pt idx="673">
                  <c:v>0.793171287</c:v>
                </c:pt>
                <c:pt idx="674">
                  <c:v>0.793287039</c:v>
                </c:pt>
                <c:pt idx="675">
                  <c:v>0.793402791</c:v>
                </c:pt>
                <c:pt idx="676">
                  <c:v>0.793518543</c:v>
                </c:pt>
                <c:pt idx="677">
                  <c:v>0.793634236</c:v>
                </c:pt>
                <c:pt idx="678">
                  <c:v>0.793749988</c:v>
                </c:pt>
                <c:pt idx="679">
                  <c:v>0.79386574</c:v>
                </c:pt>
                <c:pt idx="680">
                  <c:v>0.793981493</c:v>
                </c:pt>
                <c:pt idx="681">
                  <c:v>0.794097245</c:v>
                </c:pt>
                <c:pt idx="682">
                  <c:v>0.794212937</c:v>
                </c:pt>
                <c:pt idx="683">
                  <c:v>0.79432869</c:v>
                </c:pt>
                <c:pt idx="684">
                  <c:v>0.794444442</c:v>
                </c:pt>
                <c:pt idx="685">
                  <c:v>0.794560194</c:v>
                </c:pt>
                <c:pt idx="686">
                  <c:v>0.794675946</c:v>
                </c:pt>
                <c:pt idx="687">
                  <c:v>0.794791639</c:v>
                </c:pt>
                <c:pt idx="688">
                  <c:v>0.794907391</c:v>
                </c:pt>
                <c:pt idx="689">
                  <c:v>0.795023143</c:v>
                </c:pt>
                <c:pt idx="690">
                  <c:v>0.795138896</c:v>
                </c:pt>
                <c:pt idx="691">
                  <c:v>0.795254648</c:v>
                </c:pt>
                <c:pt idx="692">
                  <c:v>0.7953704</c:v>
                </c:pt>
                <c:pt idx="693">
                  <c:v>0.795486093</c:v>
                </c:pt>
                <c:pt idx="694">
                  <c:v>0.795601845</c:v>
                </c:pt>
                <c:pt idx="695">
                  <c:v>0.795717597</c:v>
                </c:pt>
                <c:pt idx="696">
                  <c:v>0.795833349</c:v>
                </c:pt>
                <c:pt idx="697">
                  <c:v>0.795949101</c:v>
                </c:pt>
                <c:pt idx="698">
                  <c:v>0.796064794</c:v>
                </c:pt>
                <c:pt idx="699">
                  <c:v>0.796180546</c:v>
                </c:pt>
                <c:pt idx="700">
                  <c:v>0.796296299</c:v>
                </c:pt>
                <c:pt idx="701">
                  <c:v>0.796412051</c:v>
                </c:pt>
                <c:pt idx="702">
                  <c:v>0.796527803</c:v>
                </c:pt>
                <c:pt idx="703">
                  <c:v>0.796643496</c:v>
                </c:pt>
                <c:pt idx="704">
                  <c:v>0.796759248</c:v>
                </c:pt>
                <c:pt idx="705">
                  <c:v>0.796875</c:v>
                </c:pt>
                <c:pt idx="706">
                  <c:v>0.796990752</c:v>
                </c:pt>
                <c:pt idx="707">
                  <c:v>0.797106504</c:v>
                </c:pt>
                <c:pt idx="708">
                  <c:v>0.797222197</c:v>
                </c:pt>
                <c:pt idx="709">
                  <c:v>0.797337949</c:v>
                </c:pt>
                <c:pt idx="710">
                  <c:v>0.797453701</c:v>
                </c:pt>
                <c:pt idx="711">
                  <c:v>0.797569454</c:v>
                </c:pt>
                <c:pt idx="712">
                  <c:v>0.797685206</c:v>
                </c:pt>
                <c:pt idx="713">
                  <c:v>0.797800899</c:v>
                </c:pt>
                <c:pt idx="714">
                  <c:v>0.797916651</c:v>
                </c:pt>
                <c:pt idx="715">
                  <c:v>0.798032403</c:v>
                </c:pt>
                <c:pt idx="716">
                  <c:v>0.798148155</c:v>
                </c:pt>
                <c:pt idx="717">
                  <c:v>0.798263907</c:v>
                </c:pt>
                <c:pt idx="718">
                  <c:v>0.7983796</c:v>
                </c:pt>
                <c:pt idx="719">
                  <c:v>0.798495352</c:v>
                </c:pt>
                <c:pt idx="720">
                  <c:v>0.798611104</c:v>
                </c:pt>
                <c:pt idx="721">
                  <c:v>0.798726857</c:v>
                </c:pt>
                <c:pt idx="722">
                  <c:v>0.798842609</c:v>
                </c:pt>
                <c:pt idx="723">
                  <c:v>0.798958361</c:v>
                </c:pt>
                <c:pt idx="724">
                  <c:v>0.799074054</c:v>
                </c:pt>
                <c:pt idx="725">
                  <c:v>0.799189806</c:v>
                </c:pt>
                <c:pt idx="726">
                  <c:v>0.799305558</c:v>
                </c:pt>
                <c:pt idx="727">
                  <c:v>0.79942131</c:v>
                </c:pt>
                <c:pt idx="728">
                  <c:v>0.799537063</c:v>
                </c:pt>
                <c:pt idx="729">
                  <c:v>0.799652755</c:v>
                </c:pt>
                <c:pt idx="730">
                  <c:v>0.799768507</c:v>
                </c:pt>
                <c:pt idx="731">
                  <c:v>0.79988426</c:v>
                </c:pt>
                <c:pt idx="732">
                  <c:v>0.800000012</c:v>
                </c:pt>
                <c:pt idx="733">
                  <c:v>0.800115764</c:v>
                </c:pt>
                <c:pt idx="734">
                  <c:v>0.800231457</c:v>
                </c:pt>
                <c:pt idx="735">
                  <c:v>0.800347209</c:v>
                </c:pt>
                <c:pt idx="736">
                  <c:v>0.800462961</c:v>
                </c:pt>
                <c:pt idx="737">
                  <c:v>0.800578713</c:v>
                </c:pt>
                <c:pt idx="738">
                  <c:v>0.800694466</c:v>
                </c:pt>
                <c:pt idx="739">
                  <c:v>0.800810158</c:v>
                </c:pt>
                <c:pt idx="740">
                  <c:v>0.80092591</c:v>
                </c:pt>
                <c:pt idx="741">
                  <c:v>0.801041663</c:v>
                </c:pt>
                <c:pt idx="742">
                  <c:v>0.801157415</c:v>
                </c:pt>
                <c:pt idx="743">
                  <c:v>0.801273167</c:v>
                </c:pt>
                <c:pt idx="744">
                  <c:v>0.80138886</c:v>
                </c:pt>
                <c:pt idx="745">
                  <c:v>0.801504612</c:v>
                </c:pt>
                <c:pt idx="746">
                  <c:v>0.801620364</c:v>
                </c:pt>
                <c:pt idx="747">
                  <c:v>0.801736116</c:v>
                </c:pt>
                <c:pt idx="748">
                  <c:v>0.801851869</c:v>
                </c:pt>
                <c:pt idx="749">
                  <c:v>0.801967621</c:v>
                </c:pt>
                <c:pt idx="750">
                  <c:v>0.802083313</c:v>
                </c:pt>
                <c:pt idx="751">
                  <c:v>0.802199066</c:v>
                </c:pt>
                <c:pt idx="752">
                  <c:v>0.802314818</c:v>
                </c:pt>
                <c:pt idx="753">
                  <c:v>0.80243057</c:v>
                </c:pt>
                <c:pt idx="754">
                  <c:v>0.802546322</c:v>
                </c:pt>
                <c:pt idx="755">
                  <c:v>0.802662015</c:v>
                </c:pt>
                <c:pt idx="756">
                  <c:v>0.802777767</c:v>
                </c:pt>
                <c:pt idx="757">
                  <c:v>0.802893519</c:v>
                </c:pt>
                <c:pt idx="758">
                  <c:v>0.803009272</c:v>
                </c:pt>
                <c:pt idx="759">
                  <c:v>0.803125024</c:v>
                </c:pt>
                <c:pt idx="760">
                  <c:v>0.803240716</c:v>
                </c:pt>
                <c:pt idx="761">
                  <c:v>0.803356469</c:v>
                </c:pt>
                <c:pt idx="762">
                  <c:v>0.803472221</c:v>
                </c:pt>
                <c:pt idx="763">
                  <c:v>0.803587973</c:v>
                </c:pt>
                <c:pt idx="764">
                  <c:v>0.803703725</c:v>
                </c:pt>
                <c:pt idx="765">
                  <c:v>0.803819418</c:v>
                </c:pt>
                <c:pt idx="766">
                  <c:v>0.80393517</c:v>
                </c:pt>
                <c:pt idx="767">
                  <c:v>0.804050922</c:v>
                </c:pt>
                <c:pt idx="768">
                  <c:v>0.804166675</c:v>
                </c:pt>
                <c:pt idx="769">
                  <c:v>0.804282427</c:v>
                </c:pt>
                <c:pt idx="770">
                  <c:v>0.804398119</c:v>
                </c:pt>
                <c:pt idx="771">
                  <c:v>0.804513872</c:v>
                </c:pt>
                <c:pt idx="772">
                  <c:v>0.804629624</c:v>
                </c:pt>
                <c:pt idx="773">
                  <c:v>0.804745376</c:v>
                </c:pt>
                <c:pt idx="774">
                  <c:v>0.804861128</c:v>
                </c:pt>
                <c:pt idx="775">
                  <c:v>0.804976881</c:v>
                </c:pt>
                <c:pt idx="776">
                  <c:v>0.805092573</c:v>
                </c:pt>
                <c:pt idx="777">
                  <c:v>0.805208325</c:v>
                </c:pt>
                <c:pt idx="778">
                  <c:v>0.805324078</c:v>
                </c:pt>
                <c:pt idx="779">
                  <c:v>0.80543983</c:v>
                </c:pt>
                <c:pt idx="780">
                  <c:v>0.805555582</c:v>
                </c:pt>
                <c:pt idx="781">
                  <c:v>0.805671275</c:v>
                </c:pt>
                <c:pt idx="782">
                  <c:v>0.805787027</c:v>
                </c:pt>
                <c:pt idx="783">
                  <c:v>0.805902779</c:v>
                </c:pt>
                <c:pt idx="784">
                  <c:v>0.806018531</c:v>
                </c:pt>
                <c:pt idx="785">
                  <c:v>0.806134284</c:v>
                </c:pt>
                <c:pt idx="786">
                  <c:v>0.806249976</c:v>
                </c:pt>
                <c:pt idx="787">
                  <c:v>0.806365728</c:v>
                </c:pt>
                <c:pt idx="788">
                  <c:v>0.806481481</c:v>
                </c:pt>
                <c:pt idx="789">
                  <c:v>0.806597233</c:v>
                </c:pt>
                <c:pt idx="790">
                  <c:v>0.806712985</c:v>
                </c:pt>
                <c:pt idx="791">
                  <c:v>0.806828678</c:v>
                </c:pt>
                <c:pt idx="792">
                  <c:v>0.80694443</c:v>
                </c:pt>
                <c:pt idx="793">
                  <c:v>0.807060182</c:v>
                </c:pt>
                <c:pt idx="794">
                  <c:v>0.807175934</c:v>
                </c:pt>
                <c:pt idx="795">
                  <c:v>0.807291687</c:v>
                </c:pt>
                <c:pt idx="796">
                  <c:v>0.807407379</c:v>
                </c:pt>
                <c:pt idx="797">
                  <c:v>0.807523131</c:v>
                </c:pt>
                <c:pt idx="798">
                  <c:v>0.807638884</c:v>
                </c:pt>
                <c:pt idx="799">
                  <c:v>0.807754636</c:v>
                </c:pt>
                <c:pt idx="800">
                  <c:v>0.807870388</c:v>
                </c:pt>
                <c:pt idx="801">
                  <c:v>0.80798614</c:v>
                </c:pt>
                <c:pt idx="802">
                  <c:v>0.808101833</c:v>
                </c:pt>
                <c:pt idx="803">
                  <c:v>0.808217585</c:v>
                </c:pt>
                <c:pt idx="804">
                  <c:v>0.808333337</c:v>
                </c:pt>
                <c:pt idx="805">
                  <c:v>0.80844909</c:v>
                </c:pt>
                <c:pt idx="806">
                  <c:v>0.808564842</c:v>
                </c:pt>
                <c:pt idx="807">
                  <c:v>0.808680534</c:v>
                </c:pt>
                <c:pt idx="808">
                  <c:v>0.808796287</c:v>
                </c:pt>
                <c:pt idx="809">
                  <c:v>0.808912039</c:v>
                </c:pt>
                <c:pt idx="810">
                  <c:v>0.809027791</c:v>
                </c:pt>
                <c:pt idx="811">
                  <c:v>0.809143543</c:v>
                </c:pt>
                <c:pt idx="812">
                  <c:v>0.809259236</c:v>
                </c:pt>
                <c:pt idx="813">
                  <c:v>0.809374988</c:v>
                </c:pt>
                <c:pt idx="814">
                  <c:v>0.80949074</c:v>
                </c:pt>
                <c:pt idx="815">
                  <c:v>0.809606493</c:v>
                </c:pt>
                <c:pt idx="816">
                  <c:v>0.809722245</c:v>
                </c:pt>
                <c:pt idx="817">
                  <c:v>0.809837937</c:v>
                </c:pt>
                <c:pt idx="818">
                  <c:v>0.80995369</c:v>
                </c:pt>
                <c:pt idx="819">
                  <c:v>0.810069442</c:v>
                </c:pt>
                <c:pt idx="820">
                  <c:v>0.810185194</c:v>
                </c:pt>
                <c:pt idx="821">
                  <c:v>0.810300946</c:v>
                </c:pt>
                <c:pt idx="822">
                  <c:v>0.810416639</c:v>
                </c:pt>
                <c:pt idx="823">
                  <c:v>0.810532391</c:v>
                </c:pt>
                <c:pt idx="824">
                  <c:v>0.810648143</c:v>
                </c:pt>
                <c:pt idx="825">
                  <c:v>0.810763896</c:v>
                </c:pt>
                <c:pt idx="826">
                  <c:v>0.810879648</c:v>
                </c:pt>
                <c:pt idx="827">
                  <c:v>0.8109954</c:v>
                </c:pt>
                <c:pt idx="828">
                  <c:v>0.811111093</c:v>
                </c:pt>
                <c:pt idx="829">
                  <c:v>0.811226845</c:v>
                </c:pt>
                <c:pt idx="830">
                  <c:v>0.811342597</c:v>
                </c:pt>
                <c:pt idx="831">
                  <c:v>0.811458349</c:v>
                </c:pt>
                <c:pt idx="832">
                  <c:v>0.811574101</c:v>
                </c:pt>
                <c:pt idx="833">
                  <c:v>0.811689794</c:v>
                </c:pt>
                <c:pt idx="834">
                  <c:v>0.811805546</c:v>
                </c:pt>
                <c:pt idx="835">
                  <c:v>0.811921299</c:v>
                </c:pt>
                <c:pt idx="836">
                  <c:v>0.812037051</c:v>
                </c:pt>
                <c:pt idx="837">
                  <c:v>0.812152803</c:v>
                </c:pt>
                <c:pt idx="838">
                  <c:v>0.812268496</c:v>
                </c:pt>
                <c:pt idx="839">
                  <c:v>0.812384248</c:v>
                </c:pt>
                <c:pt idx="840">
                  <c:v>0.8125</c:v>
                </c:pt>
                <c:pt idx="841">
                  <c:v>0.812615752</c:v>
                </c:pt>
                <c:pt idx="842">
                  <c:v>0.812731504</c:v>
                </c:pt>
                <c:pt idx="843">
                  <c:v>0.812847197</c:v>
                </c:pt>
                <c:pt idx="844">
                  <c:v>0.812962949</c:v>
                </c:pt>
                <c:pt idx="845">
                  <c:v>0.813078701</c:v>
                </c:pt>
                <c:pt idx="846">
                  <c:v>0.813194454</c:v>
                </c:pt>
                <c:pt idx="847">
                  <c:v>0.813310206</c:v>
                </c:pt>
                <c:pt idx="848">
                  <c:v>0.813425899</c:v>
                </c:pt>
                <c:pt idx="849">
                  <c:v>0.813541651</c:v>
                </c:pt>
                <c:pt idx="850">
                  <c:v>0.813657403</c:v>
                </c:pt>
                <c:pt idx="851">
                  <c:v>0.813773155</c:v>
                </c:pt>
                <c:pt idx="852">
                  <c:v>0.813888907</c:v>
                </c:pt>
                <c:pt idx="853">
                  <c:v>0.8140046</c:v>
                </c:pt>
                <c:pt idx="854">
                  <c:v>0.814120352</c:v>
                </c:pt>
                <c:pt idx="855">
                  <c:v>0.814236104</c:v>
                </c:pt>
                <c:pt idx="856">
                  <c:v>0.814351857</c:v>
                </c:pt>
                <c:pt idx="857">
                  <c:v>0.814467609</c:v>
                </c:pt>
                <c:pt idx="858">
                  <c:v>0.814583361</c:v>
                </c:pt>
                <c:pt idx="859">
                  <c:v>0.814699054</c:v>
                </c:pt>
                <c:pt idx="860">
                  <c:v>0.814814806</c:v>
                </c:pt>
                <c:pt idx="861">
                  <c:v>0.814930558</c:v>
                </c:pt>
                <c:pt idx="862">
                  <c:v>0.81504631</c:v>
                </c:pt>
                <c:pt idx="863">
                  <c:v>0.815162063</c:v>
                </c:pt>
                <c:pt idx="864">
                  <c:v>0.815277755</c:v>
                </c:pt>
                <c:pt idx="865">
                  <c:v>0.815393507</c:v>
                </c:pt>
                <c:pt idx="866">
                  <c:v>0.81550926</c:v>
                </c:pt>
                <c:pt idx="867">
                  <c:v>0.815625012</c:v>
                </c:pt>
                <c:pt idx="868">
                  <c:v>0.815740764</c:v>
                </c:pt>
                <c:pt idx="869">
                  <c:v>0.815856457</c:v>
                </c:pt>
                <c:pt idx="870">
                  <c:v>0.815972209</c:v>
                </c:pt>
                <c:pt idx="871">
                  <c:v>0.816087961</c:v>
                </c:pt>
                <c:pt idx="872">
                  <c:v>0.816203713</c:v>
                </c:pt>
                <c:pt idx="873">
                  <c:v>0.816319466</c:v>
                </c:pt>
                <c:pt idx="874">
                  <c:v>0.816435158</c:v>
                </c:pt>
                <c:pt idx="875">
                  <c:v>0.81655091</c:v>
                </c:pt>
                <c:pt idx="876">
                  <c:v>0.816666663</c:v>
                </c:pt>
                <c:pt idx="877">
                  <c:v>0.816782415</c:v>
                </c:pt>
                <c:pt idx="878">
                  <c:v>0.816898167</c:v>
                </c:pt>
                <c:pt idx="879">
                  <c:v>0.81701386</c:v>
                </c:pt>
                <c:pt idx="880">
                  <c:v>0.817129612</c:v>
                </c:pt>
                <c:pt idx="881">
                  <c:v>0.817245364</c:v>
                </c:pt>
                <c:pt idx="882">
                  <c:v>0.817361116</c:v>
                </c:pt>
                <c:pt idx="883">
                  <c:v>0.817476869</c:v>
                </c:pt>
                <c:pt idx="884">
                  <c:v>0.817592621</c:v>
                </c:pt>
                <c:pt idx="885">
                  <c:v>0.817708313</c:v>
                </c:pt>
                <c:pt idx="886">
                  <c:v>0.817824066</c:v>
                </c:pt>
                <c:pt idx="887">
                  <c:v>0.817939818</c:v>
                </c:pt>
                <c:pt idx="888">
                  <c:v>0.81805557</c:v>
                </c:pt>
                <c:pt idx="889">
                  <c:v>0.818171322</c:v>
                </c:pt>
                <c:pt idx="890">
                  <c:v>0.818287015</c:v>
                </c:pt>
                <c:pt idx="891">
                  <c:v>0.818402767</c:v>
                </c:pt>
                <c:pt idx="892">
                  <c:v>0.818518519</c:v>
                </c:pt>
                <c:pt idx="893">
                  <c:v>0.818634272</c:v>
                </c:pt>
                <c:pt idx="894">
                  <c:v>0.818750024</c:v>
                </c:pt>
                <c:pt idx="895">
                  <c:v>0.818865716</c:v>
                </c:pt>
                <c:pt idx="896">
                  <c:v>0.818981469</c:v>
                </c:pt>
                <c:pt idx="897">
                  <c:v>0.819097221</c:v>
                </c:pt>
                <c:pt idx="898">
                  <c:v>0.819212973</c:v>
                </c:pt>
                <c:pt idx="899">
                  <c:v>0.819328725</c:v>
                </c:pt>
                <c:pt idx="900">
                  <c:v>0.819444418</c:v>
                </c:pt>
                <c:pt idx="901">
                  <c:v>0.81956017</c:v>
                </c:pt>
                <c:pt idx="902">
                  <c:v>0.819675922</c:v>
                </c:pt>
                <c:pt idx="903">
                  <c:v>0.819791675</c:v>
                </c:pt>
                <c:pt idx="904">
                  <c:v>0.819907427</c:v>
                </c:pt>
                <c:pt idx="905">
                  <c:v>0.820023119</c:v>
                </c:pt>
                <c:pt idx="906">
                  <c:v>0.820138872</c:v>
                </c:pt>
                <c:pt idx="907">
                  <c:v>0.820254624</c:v>
                </c:pt>
                <c:pt idx="908">
                  <c:v>0.820370376</c:v>
                </c:pt>
                <c:pt idx="909">
                  <c:v>0.820486128</c:v>
                </c:pt>
                <c:pt idx="910">
                  <c:v>0.820601881</c:v>
                </c:pt>
                <c:pt idx="911">
                  <c:v>0.820717573</c:v>
                </c:pt>
                <c:pt idx="912">
                  <c:v>0.820833325</c:v>
                </c:pt>
                <c:pt idx="913">
                  <c:v>0.820949078</c:v>
                </c:pt>
                <c:pt idx="914">
                  <c:v>0.82106483</c:v>
                </c:pt>
                <c:pt idx="915">
                  <c:v>0.821180582</c:v>
                </c:pt>
                <c:pt idx="916">
                  <c:v>0.821296275</c:v>
                </c:pt>
                <c:pt idx="917">
                  <c:v>0.821412027</c:v>
                </c:pt>
                <c:pt idx="918">
                  <c:v>0.821527779</c:v>
                </c:pt>
                <c:pt idx="919">
                  <c:v>0.821643531</c:v>
                </c:pt>
                <c:pt idx="920">
                  <c:v>0.821759284</c:v>
                </c:pt>
                <c:pt idx="921">
                  <c:v>0.821874976</c:v>
                </c:pt>
                <c:pt idx="922">
                  <c:v>0.821990728</c:v>
                </c:pt>
                <c:pt idx="923">
                  <c:v>0.822106481</c:v>
                </c:pt>
                <c:pt idx="924">
                  <c:v>0.822222233</c:v>
                </c:pt>
                <c:pt idx="925">
                  <c:v>0.822337985</c:v>
                </c:pt>
                <c:pt idx="926">
                  <c:v>0.822453678</c:v>
                </c:pt>
                <c:pt idx="927">
                  <c:v>0.82256943</c:v>
                </c:pt>
                <c:pt idx="928">
                  <c:v>0.822685182</c:v>
                </c:pt>
                <c:pt idx="929">
                  <c:v>0.822800934</c:v>
                </c:pt>
                <c:pt idx="930">
                  <c:v>0.822916687</c:v>
                </c:pt>
                <c:pt idx="931">
                  <c:v>0.823032379</c:v>
                </c:pt>
                <c:pt idx="932">
                  <c:v>0.823148131</c:v>
                </c:pt>
                <c:pt idx="933">
                  <c:v>0.823263884</c:v>
                </c:pt>
                <c:pt idx="934">
                  <c:v>0.823379636</c:v>
                </c:pt>
                <c:pt idx="935">
                  <c:v>0.823495388</c:v>
                </c:pt>
                <c:pt idx="936">
                  <c:v>0.82361114</c:v>
                </c:pt>
                <c:pt idx="937">
                  <c:v>0.823726833</c:v>
                </c:pt>
                <c:pt idx="938">
                  <c:v>0.823842585</c:v>
                </c:pt>
                <c:pt idx="939">
                  <c:v>0.823958337</c:v>
                </c:pt>
                <c:pt idx="940">
                  <c:v>0.82407409</c:v>
                </c:pt>
                <c:pt idx="941">
                  <c:v>0.824189842</c:v>
                </c:pt>
                <c:pt idx="942">
                  <c:v>0.824305534</c:v>
                </c:pt>
                <c:pt idx="943">
                  <c:v>0.824421287</c:v>
                </c:pt>
                <c:pt idx="944">
                  <c:v>0.824537039</c:v>
                </c:pt>
                <c:pt idx="945">
                  <c:v>0.824652791</c:v>
                </c:pt>
                <c:pt idx="946">
                  <c:v>0.824768543</c:v>
                </c:pt>
                <c:pt idx="947">
                  <c:v>0.824884236</c:v>
                </c:pt>
                <c:pt idx="948">
                  <c:v>0.824999988</c:v>
                </c:pt>
                <c:pt idx="949">
                  <c:v>0.82511574</c:v>
                </c:pt>
                <c:pt idx="950">
                  <c:v>0.825231493</c:v>
                </c:pt>
                <c:pt idx="951">
                  <c:v>0.825347245</c:v>
                </c:pt>
                <c:pt idx="952">
                  <c:v>0.825462937</c:v>
                </c:pt>
                <c:pt idx="953">
                  <c:v>0.82557869</c:v>
                </c:pt>
                <c:pt idx="954">
                  <c:v>0.825694442</c:v>
                </c:pt>
                <c:pt idx="955">
                  <c:v>0.825810194</c:v>
                </c:pt>
                <c:pt idx="956">
                  <c:v>0.825925946</c:v>
                </c:pt>
                <c:pt idx="957">
                  <c:v>0.826041639</c:v>
                </c:pt>
                <c:pt idx="958">
                  <c:v>0.826157391</c:v>
                </c:pt>
                <c:pt idx="959">
                  <c:v>0.826273143</c:v>
                </c:pt>
                <c:pt idx="960">
                  <c:v>0.826388896</c:v>
                </c:pt>
                <c:pt idx="961">
                  <c:v>0.826504648</c:v>
                </c:pt>
                <c:pt idx="962">
                  <c:v>0.8266204</c:v>
                </c:pt>
                <c:pt idx="963">
                  <c:v>0.826736093</c:v>
                </c:pt>
                <c:pt idx="964">
                  <c:v>0.826851845</c:v>
                </c:pt>
                <c:pt idx="965">
                  <c:v>0.826967597</c:v>
                </c:pt>
                <c:pt idx="966">
                  <c:v>0.827083349</c:v>
                </c:pt>
                <c:pt idx="967">
                  <c:v>0.827199101</c:v>
                </c:pt>
                <c:pt idx="968">
                  <c:v>0.827314794</c:v>
                </c:pt>
                <c:pt idx="969">
                  <c:v>0.827430546</c:v>
                </c:pt>
                <c:pt idx="970">
                  <c:v>0.827546299</c:v>
                </c:pt>
                <c:pt idx="971">
                  <c:v>0.827662051</c:v>
                </c:pt>
                <c:pt idx="972">
                  <c:v>0.827777803</c:v>
                </c:pt>
                <c:pt idx="973">
                  <c:v>0.827893496</c:v>
                </c:pt>
                <c:pt idx="974">
                  <c:v>0.828009248</c:v>
                </c:pt>
                <c:pt idx="975">
                  <c:v>0.828125</c:v>
                </c:pt>
                <c:pt idx="976">
                  <c:v>0.828240752</c:v>
                </c:pt>
                <c:pt idx="977">
                  <c:v>0.828356504</c:v>
                </c:pt>
                <c:pt idx="978">
                  <c:v>0.828472197</c:v>
                </c:pt>
                <c:pt idx="979">
                  <c:v>0.828587949</c:v>
                </c:pt>
                <c:pt idx="980">
                  <c:v>0.828703701</c:v>
                </c:pt>
                <c:pt idx="981">
                  <c:v>0.828819454</c:v>
                </c:pt>
                <c:pt idx="982">
                  <c:v>0.828935206</c:v>
                </c:pt>
                <c:pt idx="983">
                  <c:v>0.829050899</c:v>
                </c:pt>
                <c:pt idx="984">
                  <c:v>0.829166651</c:v>
                </c:pt>
                <c:pt idx="985">
                  <c:v>0.829282403</c:v>
                </c:pt>
                <c:pt idx="986">
                  <c:v>0.829398155</c:v>
                </c:pt>
                <c:pt idx="987">
                  <c:v>0.829513907</c:v>
                </c:pt>
                <c:pt idx="988">
                  <c:v>0.8296296</c:v>
                </c:pt>
                <c:pt idx="989">
                  <c:v>0.829745352</c:v>
                </c:pt>
                <c:pt idx="990">
                  <c:v>0.829861104</c:v>
                </c:pt>
                <c:pt idx="991">
                  <c:v>0.829976857</c:v>
                </c:pt>
                <c:pt idx="992">
                  <c:v>0.830092609</c:v>
                </c:pt>
                <c:pt idx="993">
                  <c:v>0.830208361</c:v>
                </c:pt>
                <c:pt idx="994">
                  <c:v>0.830324054</c:v>
                </c:pt>
                <c:pt idx="995">
                  <c:v>0.830439806</c:v>
                </c:pt>
                <c:pt idx="996">
                  <c:v>0.830555558</c:v>
                </c:pt>
                <c:pt idx="997">
                  <c:v>0.83067131</c:v>
                </c:pt>
                <c:pt idx="998">
                  <c:v>0.830787063</c:v>
                </c:pt>
                <c:pt idx="999">
                  <c:v>0.830902755</c:v>
                </c:pt>
                <c:pt idx="1000">
                  <c:v>0.831018507</c:v>
                </c:pt>
                <c:pt idx="1001">
                  <c:v>0.83113426</c:v>
                </c:pt>
                <c:pt idx="1002">
                  <c:v>0.831250012</c:v>
                </c:pt>
                <c:pt idx="1003">
                  <c:v>0.831365764</c:v>
                </c:pt>
                <c:pt idx="1004">
                  <c:v>0.831481457</c:v>
                </c:pt>
                <c:pt idx="1005">
                  <c:v>0.831597209</c:v>
                </c:pt>
                <c:pt idx="1006">
                  <c:v>0.831712961</c:v>
                </c:pt>
                <c:pt idx="1007">
                  <c:v>0.831828713</c:v>
                </c:pt>
                <c:pt idx="1008">
                  <c:v>0.831944466</c:v>
                </c:pt>
                <c:pt idx="1009">
                  <c:v>0.832060158</c:v>
                </c:pt>
                <c:pt idx="1010">
                  <c:v>0.83217591</c:v>
                </c:pt>
                <c:pt idx="1011">
                  <c:v>0.832291663</c:v>
                </c:pt>
                <c:pt idx="1012">
                  <c:v>0.832407415</c:v>
                </c:pt>
                <c:pt idx="1013">
                  <c:v>0.832523167</c:v>
                </c:pt>
                <c:pt idx="1014">
                  <c:v>0.83263886</c:v>
                </c:pt>
                <c:pt idx="1015">
                  <c:v>0.832754612</c:v>
                </c:pt>
                <c:pt idx="1016">
                  <c:v>0.832870364</c:v>
                </c:pt>
                <c:pt idx="1017">
                  <c:v>0.832986116</c:v>
                </c:pt>
                <c:pt idx="1018">
                  <c:v>0.833101869</c:v>
                </c:pt>
                <c:pt idx="1019">
                  <c:v>0.833217621</c:v>
                </c:pt>
                <c:pt idx="1020">
                  <c:v>0.833333313</c:v>
                </c:pt>
                <c:pt idx="1021">
                  <c:v>0.833449066</c:v>
                </c:pt>
                <c:pt idx="1022">
                  <c:v>0.833564818</c:v>
                </c:pt>
                <c:pt idx="1023">
                  <c:v>0.83368057</c:v>
                </c:pt>
                <c:pt idx="1024">
                  <c:v>0.833796322</c:v>
                </c:pt>
                <c:pt idx="1025">
                  <c:v>0.833912015</c:v>
                </c:pt>
                <c:pt idx="1026">
                  <c:v>0.834027767</c:v>
                </c:pt>
                <c:pt idx="1027">
                  <c:v>0.834143519</c:v>
                </c:pt>
                <c:pt idx="1028">
                  <c:v>0.834259272</c:v>
                </c:pt>
                <c:pt idx="1029">
                  <c:v>0.834375024</c:v>
                </c:pt>
                <c:pt idx="1030">
                  <c:v>0.834490716</c:v>
                </c:pt>
                <c:pt idx="1031">
                  <c:v>0.834606469</c:v>
                </c:pt>
                <c:pt idx="1032">
                  <c:v>0.834722221</c:v>
                </c:pt>
                <c:pt idx="1033">
                  <c:v>0.834837973</c:v>
                </c:pt>
                <c:pt idx="1034">
                  <c:v>0.834953725</c:v>
                </c:pt>
                <c:pt idx="1035">
                  <c:v>0.835069418</c:v>
                </c:pt>
                <c:pt idx="1036">
                  <c:v>0.83518517</c:v>
                </c:pt>
                <c:pt idx="1037">
                  <c:v>0.835300922</c:v>
                </c:pt>
                <c:pt idx="1038">
                  <c:v>0.835416675</c:v>
                </c:pt>
                <c:pt idx="1039">
                  <c:v>0.835532427</c:v>
                </c:pt>
                <c:pt idx="1040">
                  <c:v>0.835648119</c:v>
                </c:pt>
                <c:pt idx="1041">
                  <c:v>0.835763872</c:v>
                </c:pt>
                <c:pt idx="1042">
                  <c:v>0.835879624</c:v>
                </c:pt>
                <c:pt idx="1043">
                  <c:v>0.835995376</c:v>
                </c:pt>
                <c:pt idx="1044">
                  <c:v>0.836111128</c:v>
                </c:pt>
                <c:pt idx="1045">
                  <c:v>0.836226881</c:v>
                </c:pt>
                <c:pt idx="1046">
                  <c:v>0.836342573</c:v>
                </c:pt>
                <c:pt idx="1047">
                  <c:v>0.836458325</c:v>
                </c:pt>
                <c:pt idx="1048">
                  <c:v>0.836574078</c:v>
                </c:pt>
                <c:pt idx="1049">
                  <c:v>0.83668983</c:v>
                </c:pt>
                <c:pt idx="1050">
                  <c:v>0.836805582</c:v>
                </c:pt>
                <c:pt idx="1051">
                  <c:v>0.836921275</c:v>
                </c:pt>
                <c:pt idx="1052">
                  <c:v>0.837037027</c:v>
                </c:pt>
                <c:pt idx="1053">
                  <c:v>0.837152779</c:v>
                </c:pt>
                <c:pt idx="1054">
                  <c:v>0.837268531</c:v>
                </c:pt>
                <c:pt idx="1055">
                  <c:v>0.837384284</c:v>
                </c:pt>
                <c:pt idx="1056">
                  <c:v>0.837499976</c:v>
                </c:pt>
                <c:pt idx="1057">
                  <c:v>0.837615728</c:v>
                </c:pt>
                <c:pt idx="1058">
                  <c:v>0.837731481</c:v>
                </c:pt>
                <c:pt idx="1059">
                  <c:v>0.837847233</c:v>
                </c:pt>
                <c:pt idx="1060">
                  <c:v>0.837962985</c:v>
                </c:pt>
                <c:pt idx="1061">
                  <c:v>0.838078678</c:v>
                </c:pt>
                <c:pt idx="1062">
                  <c:v>0.83819443</c:v>
                </c:pt>
                <c:pt idx="1063">
                  <c:v>0.838310182</c:v>
                </c:pt>
                <c:pt idx="1064">
                  <c:v>0.838425934</c:v>
                </c:pt>
                <c:pt idx="1065">
                  <c:v>0.838541687</c:v>
                </c:pt>
                <c:pt idx="1066">
                  <c:v>0.838657379</c:v>
                </c:pt>
                <c:pt idx="1067">
                  <c:v>0.838773131</c:v>
                </c:pt>
                <c:pt idx="1068">
                  <c:v>0.838888884</c:v>
                </c:pt>
                <c:pt idx="1069">
                  <c:v>0.839004636</c:v>
                </c:pt>
                <c:pt idx="1070">
                  <c:v>0.839120388</c:v>
                </c:pt>
                <c:pt idx="1071">
                  <c:v>0.83923614</c:v>
                </c:pt>
                <c:pt idx="1072">
                  <c:v>0.839351833</c:v>
                </c:pt>
                <c:pt idx="1073">
                  <c:v>0.839467585</c:v>
                </c:pt>
                <c:pt idx="1074">
                  <c:v>0.839583337</c:v>
                </c:pt>
                <c:pt idx="1075">
                  <c:v>0.83969909</c:v>
                </c:pt>
                <c:pt idx="1076">
                  <c:v>0.839814842</c:v>
                </c:pt>
                <c:pt idx="1077">
                  <c:v>0.839930534</c:v>
                </c:pt>
                <c:pt idx="1078">
                  <c:v>0.840046287</c:v>
                </c:pt>
                <c:pt idx="1079">
                  <c:v>0.840162039</c:v>
                </c:pt>
                <c:pt idx="1080">
                  <c:v>0.840277791</c:v>
                </c:pt>
                <c:pt idx="1081">
                  <c:v>0.840393543</c:v>
                </c:pt>
                <c:pt idx="1082">
                  <c:v>0.840509236</c:v>
                </c:pt>
                <c:pt idx="1083">
                  <c:v>0.840624988</c:v>
                </c:pt>
                <c:pt idx="1084">
                  <c:v>0.84074074</c:v>
                </c:pt>
                <c:pt idx="1085">
                  <c:v>0.840856493</c:v>
                </c:pt>
                <c:pt idx="1086">
                  <c:v>0.840972245</c:v>
                </c:pt>
                <c:pt idx="1087">
                  <c:v>0.841087937</c:v>
                </c:pt>
                <c:pt idx="1088">
                  <c:v>0.84120369</c:v>
                </c:pt>
                <c:pt idx="1089">
                  <c:v>0.841319442</c:v>
                </c:pt>
                <c:pt idx="1090">
                  <c:v>0.841435194</c:v>
                </c:pt>
                <c:pt idx="1091">
                  <c:v>0.841550946</c:v>
                </c:pt>
                <c:pt idx="1092">
                  <c:v>0.841666639</c:v>
                </c:pt>
                <c:pt idx="1093">
                  <c:v>0.841782391</c:v>
                </c:pt>
                <c:pt idx="1094">
                  <c:v>0.841898143</c:v>
                </c:pt>
                <c:pt idx="1095">
                  <c:v>0.842013896</c:v>
                </c:pt>
                <c:pt idx="1096">
                  <c:v>0.842129648</c:v>
                </c:pt>
                <c:pt idx="1097">
                  <c:v>0.8422454</c:v>
                </c:pt>
                <c:pt idx="1098">
                  <c:v>0.842361093</c:v>
                </c:pt>
                <c:pt idx="1099">
                  <c:v>0.842476845</c:v>
                </c:pt>
                <c:pt idx="1100">
                  <c:v>0.842592597</c:v>
                </c:pt>
                <c:pt idx="1101">
                  <c:v>0.842708349</c:v>
                </c:pt>
                <c:pt idx="1102">
                  <c:v>0.842824101</c:v>
                </c:pt>
                <c:pt idx="1103">
                  <c:v>0.842939794</c:v>
                </c:pt>
                <c:pt idx="1104">
                  <c:v>0.843055546</c:v>
                </c:pt>
                <c:pt idx="1105">
                  <c:v>0.843171299</c:v>
                </c:pt>
                <c:pt idx="1106">
                  <c:v>0.843287051</c:v>
                </c:pt>
                <c:pt idx="1107">
                  <c:v>0.843402803</c:v>
                </c:pt>
                <c:pt idx="1108">
                  <c:v>0.843518496</c:v>
                </c:pt>
                <c:pt idx="1109">
                  <c:v>0.843634248</c:v>
                </c:pt>
                <c:pt idx="1110">
                  <c:v>0.84375</c:v>
                </c:pt>
                <c:pt idx="1111">
                  <c:v>0.843865752</c:v>
                </c:pt>
                <c:pt idx="1112">
                  <c:v>0.843981504</c:v>
                </c:pt>
                <c:pt idx="1113">
                  <c:v>0.844039381</c:v>
                </c:pt>
              </c:numCache>
            </c:numRef>
          </c:xVal>
          <c:yVal>
            <c:numRef>
              <c:f>Data!$S$9:$S$1124</c:f>
              <c:numCache>
                <c:ptCount val="1116"/>
                <c:pt idx="0">
                  <c:v>1.335</c:v>
                </c:pt>
                <c:pt idx="1">
                  <c:v>2.501</c:v>
                </c:pt>
                <c:pt idx="2">
                  <c:v>0.498</c:v>
                </c:pt>
                <c:pt idx="3">
                  <c:v>3.519</c:v>
                </c:pt>
                <c:pt idx="4">
                  <c:v>1.183</c:v>
                </c:pt>
                <c:pt idx="5">
                  <c:v>1.589</c:v>
                </c:pt>
                <c:pt idx="6">
                  <c:v>2.561</c:v>
                </c:pt>
                <c:pt idx="7">
                  <c:v>3.144</c:v>
                </c:pt>
                <c:pt idx="8">
                  <c:v>1.115</c:v>
                </c:pt>
                <c:pt idx="9">
                  <c:v>2.37</c:v>
                </c:pt>
                <c:pt idx="10">
                  <c:v>4.048</c:v>
                </c:pt>
                <c:pt idx="11">
                  <c:v>1.651</c:v>
                </c:pt>
                <c:pt idx="12">
                  <c:v>2.656</c:v>
                </c:pt>
                <c:pt idx="13">
                  <c:v>2.541</c:v>
                </c:pt>
                <c:pt idx="14">
                  <c:v>2.45</c:v>
                </c:pt>
                <c:pt idx="15">
                  <c:v>3.165</c:v>
                </c:pt>
                <c:pt idx="16">
                  <c:v>0.73</c:v>
                </c:pt>
                <c:pt idx="17">
                  <c:v>1.184</c:v>
                </c:pt>
                <c:pt idx="18">
                  <c:v>2.501</c:v>
                </c:pt>
                <c:pt idx="19">
                  <c:v>3.115</c:v>
                </c:pt>
                <c:pt idx="20">
                  <c:v>2.361</c:v>
                </c:pt>
                <c:pt idx="21">
                  <c:v>1.295</c:v>
                </c:pt>
                <c:pt idx="22">
                  <c:v>2.145</c:v>
                </c:pt>
                <c:pt idx="23">
                  <c:v>2.276</c:v>
                </c:pt>
                <c:pt idx="24">
                  <c:v>3.264</c:v>
                </c:pt>
                <c:pt idx="25">
                  <c:v>3.693</c:v>
                </c:pt>
                <c:pt idx="26">
                  <c:v>0.275</c:v>
                </c:pt>
                <c:pt idx="27">
                  <c:v>3.903</c:v>
                </c:pt>
                <c:pt idx="28">
                  <c:v>0.952</c:v>
                </c:pt>
                <c:pt idx="29">
                  <c:v>4.19</c:v>
                </c:pt>
                <c:pt idx="30">
                  <c:v>1.401</c:v>
                </c:pt>
                <c:pt idx="31">
                  <c:v>2.135</c:v>
                </c:pt>
                <c:pt idx="32">
                  <c:v>1.889</c:v>
                </c:pt>
                <c:pt idx="33">
                  <c:v>2.756</c:v>
                </c:pt>
                <c:pt idx="34">
                  <c:v>1.959</c:v>
                </c:pt>
                <c:pt idx="35">
                  <c:v>1.819</c:v>
                </c:pt>
                <c:pt idx="36">
                  <c:v>2.184</c:v>
                </c:pt>
                <c:pt idx="37">
                  <c:v>2.461</c:v>
                </c:pt>
                <c:pt idx="38">
                  <c:v>1.83</c:v>
                </c:pt>
                <c:pt idx="39">
                  <c:v>2.321</c:v>
                </c:pt>
                <c:pt idx="40">
                  <c:v>1.94</c:v>
                </c:pt>
                <c:pt idx="41">
                  <c:v>2.116</c:v>
                </c:pt>
                <c:pt idx="42">
                  <c:v>1.769</c:v>
                </c:pt>
                <c:pt idx="43">
                  <c:v>2.886</c:v>
                </c:pt>
                <c:pt idx="44">
                  <c:v>1.304</c:v>
                </c:pt>
                <c:pt idx="45">
                  <c:v>1.67</c:v>
                </c:pt>
                <c:pt idx="46">
                  <c:v>2.006</c:v>
                </c:pt>
                <c:pt idx="47">
                  <c:v>2.381</c:v>
                </c:pt>
                <c:pt idx="48">
                  <c:v>2.974</c:v>
                </c:pt>
                <c:pt idx="49">
                  <c:v>1.124</c:v>
                </c:pt>
                <c:pt idx="50">
                  <c:v>2.006</c:v>
                </c:pt>
                <c:pt idx="51">
                  <c:v>2.205</c:v>
                </c:pt>
                <c:pt idx="52">
                  <c:v>1.41</c:v>
                </c:pt>
                <c:pt idx="53">
                  <c:v>2.264</c:v>
                </c:pt>
                <c:pt idx="54">
                  <c:v>2.095</c:v>
                </c:pt>
                <c:pt idx="55">
                  <c:v>2.206</c:v>
                </c:pt>
                <c:pt idx="56">
                  <c:v>1.721</c:v>
                </c:pt>
                <c:pt idx="57">
                  <c:v>2.154</c:v>
                </c:pt>
                <c:pt idx="58">
                  <c:v>2.036</c:v>
                </c:pt>
                <c:pt idx="59">
                  <c:v>2.234</c:v>
                </c:pt>
                <c:pt idx="60">
                  <c:v>1.96</c:v>
                </c:pt>
                <c:pt idx="61">
                  <c:v>2.766</c:v>
                </c:pt>
                <c:pt idx="62">
                  <c:v>1.61</c:v>
                </c:pt>
                <c:pt idx="63">
                  <c:v>3.999</c:v>
                </c:pt>
                <c:pt idx="64">
                  <c:v>0.405</c:v>
                </c:pt>
                <c:pt idx="65">
                  <c:v>1.991</c:v>
                </c:pt>
                <c:pt idx="66">
                  <c:v>2.184</c:v>
                </c:pt>
                <c:pt idx="67">
                  <c:v>2.095</c:v>
                </c:pt>
                <c:pt idx="68">
                  <c:v>2.34</c:v>
                </c:pt>
                <c:pt idx="69">
                  <c:v>2.174</c:v>
                </c:pt>
                <c:pt idx="70">
                  <c:v>2.156</c:v>
                </c:pt>
                <c:pt idx="71">
                  <c:v>2.561</c:v>
                </c:pt>
                <c:pt idx="72">
                  <c:v>4.168</c:v>
                </c:pt>
                <c:pt idx="73">
                  <c:v>1.369</c:v>
                </c:pt>
                <c:pt idx="74">
                  <c:v>3.235</c:v>
                </c:pt>
                <c:pt idx="75">
                  <c:v>3.539</c:v>
                </c:pt>
                <c:pt idx="76">
                  <c:v>4.199</c:v>
                </c:pt>
                <c:pt idx="77">
                  <c:v>4.712</c:v>
                </c:pt>
                <c:pt idx="78">
                  <c:v>4.246</c:v>
                </c:pt>
                <c:pt idx="79">
                  <c:v>4.894</c:v>
                </c:pt>
                <c:pt idx="80">
                  <c:v>4.954</c:v>
                </c:pt>
                <c:pt idx="81">
                  <c:v>4.572</c:v>
                </c:pt>
                <c:pt idx="82">
                  <c:v>4.336</c:v>
                </c:pt>
                <c:pt idx="83">
                  <c:v>4.924</c:v>
                </c:pt>
                <c:pt idx="84">
                  <c:v>5.006</c:v>
                </c:pt>
                <c:pt idx="85">
                  <c:v>4.278</c:v>
                </c:pt>
                <c:pt idx="86">
                  <c:v>4.771</c:v>
                </c:pt>
                <c:pt idx="87">
                  <c:v>4.691</c:v>
                </c:pt>
                <c:pt idx="88">
                  <c:v>4.731</c:v>
                </c:pt>
                <c:pt idx="89">
                  <c:v>5.46</c:v>
                </c:pt>
                <c:pt idx="90">
                  <c:v>2.726</c:v>
                </c:pt>
                <c:pt idx="91">
                  <c:v>4.058</c:v>
                </c:pt>
                <c:pt idx="92">
                  <c:v>3.763</c:v>
                </c:pt>
                <c:pt idx="93">
                  <c:v>4.228</c:v>
                </c:pt>
                <c:pt idx="94">
                  <c:v>4.097</c:v>
                </c:pt>
                <c:pt idx="95">
                  <c:v>3.441</c:v>
                </c:pt>
                <c:pt idx="96">
                  <c:v>3.244</c:v>
                </c:pt>
                <c:pt idx="97">
                  <c:v>2.609</c:v>
                </c:pt>
                <c:pt idx="98">
                  <c:v>3.094</c:v>
                </c:pt>
                <c:pt idx="99">
                  <c:v>2.42</c:v>
                </c:pt>
                <c:pt idx="100">
                  <c:v>3.652</c:v>
                </c:pt>
                <c:pt idx="101">
                  <c:v>2.824</c:v>
                </c:pt>
                <c:pt idx="102">
                  <c:v>2.696</c:v>
                </c:pt>
                <c:pt idx="103">
                  <c:v>3.024</c:v>
                </c:pt>
                <c:pt idx="104">
                  <c:v>2.156</c:v>
                </c:pt>
                <c:pt idx="105">
                  <c:v>2.905</c:v>
                </c:pt>
                <c:pt idx="106">
                  <c:v>2.895</c:v>
                </c:pt>
                <c:pt idx="107">
                  <c:v>3.222</c:v>
                </c:pt>
                <c:pt idx="108">
                  <c:v>2.784</c:v>
                </c:pt>
                <c:pt idx="109">
                  <c:v>2.589</c:v>
                </c:pt>
                <c:pt idx="110">
                  <c:v>2.916</c:v>
                </c:pt>
                <c:pt idx="111">
                  <c:v>2.326</c:v>
                </c:pt>
                <c:pt idx="112">
                  <c:v>2.862</c:v>
                </c:pt>
                <c:pt idx="113">
                  <c:v>2.38</c:v>
                </c:pt>
                <c:pt idx="114">
                  <c:v>2.562</c:v>
                </c:pt>
                <c:pt idx="115">
                  <c:v>2.321</c:v>
                </c:pt>
                <c:pt idx="116">
                  <c:v>2.984</c:v>
                </c:pt>
                <c:pt idx="117">
                  <c:v>2.706</c:v>
                </c:pt>
                <c:pt idx="118">
                  <c:v>3.144</c:v>
                </c:pt>
                <c:pt idx="119">
                  <c:v>3.065</c:v>
                </c:pt>
                <c:pt idx="120">
                  <c:v>2.611</c:v>
                </c:pt>
                <c:pt idx="121">
                  <c:v>2.589</c:v>
                </c:pt>
                <c:pt idx="122">
                  <c:v>3.216</c:v>
                </c:pt>
                <c:pt idx="123">
                  <c:v>2.136</c:v>
                </c:pt>
                <c:pt idx="124">
                  <c:v>2.679</c:v>
                </c:pt>
                <c:pt idx="125">
                  <c:v>2.411</c:v>
                </c:pt>
                <c:pt idx="126">
                  <c:v>2.865</c:v>
                </c:pt>
                <c:pt idx="127">
                  <c:v>2.798</c:v>
                </c:pt>
                <c:pt idx="128">
                  <c:v>2.541</c:v>
                </c:pt>
                <c:pt idx="129">
                  <c:v>2.826</c:v>
                </c:pt>
                <c:pt idx="130">
                  <c:v>2.61</c:v>
                </c:pt>
                <c:pt idx="131">
                  <c:v>2.619</c:v>
                </c:pt>
                <c:pt idx="132">
                  <c:v>2.856</c:v>
                </c:pt>
                <c:pt idx="133">
                  <c:v>3.006</c:v>
                </c:pt>
                <c:pt idx="134">
                  <c:v>2.304</c:v>
                </c:pt>
                <c:pt idx="135">
                  <c:v>2.767</c:v>
                </c:pt>
                <c:pt idx="136">
                  <c:v>2.886</c:v>
                </c:pt>
                <c:pt idx="137">
                  <c:v>2.824</c:v>
                </c:pt>
                <c:pt idx="138">
                  <c:v>2.936</c:v>
                </c:pt>
                <c:pt idx="139">
                  <c:v>3.116</c:v>
                </c:pt>
                <c:pt idx="140">
                  <c:v>2.51</c:v>
                </c:pt>
                <c:pt idx="141">
                  <c:v>4.886</c:v>
                </c:pt>
                <c:pt idx="142">
                  <c:v>1.739</c:v>
                </c:pt>
                <c:pt idx="143">
                  <c:v>2.037</c:v>
                </c:pt>
                <c:pt idx="144">
                  <c:v>2.786</c:v>
                </c:pt>
                <c:pt idx="145">
                  <c:v>2.646</c:v>
                </c:pt>
                <c:pt idx="146">
                  <c:v>2.658</c:v>
                </c:pt>
                <c:pt idx="147">
                  <c:v>2.601</c:v>
                </c:pt>
                <c:pt idx="148">
                  <c:v>3.056</c:v>
                </c:pt>
                <c:pt idx="149">
                  <c:v>2.936</c:v>
                </c:pt>
                <c:pt idx="150">
                  <c:v>2.541</c:v>
                </c:pt>
                <c:pt idx="151">
                  <c:v>2.935</c:v>
                </c:pt>
                <c:pt idx="152">
                  <c:v>2.266</c:v>
                </c:pt>
                <c:pt idx="153">
                  <c:v>2.896</c:v>
                </c:pt>
                <c:pt idx="154">
                  <c:v>2.956</c:v>
                </c:pt>
                <c:pt idx="155">
                  <c:v>2.717</c:v>
                </c:pt>
                <c:pt idx="156">
                  <c:v>2.647</c:v>
                </c:pt>
                <c:pt idx="157">
                  <c:v>3.34</c:v>
                </c:pt>
                <c:pt idx="158">
                  <c:v>2.956</c:v>
                </c:pt>
                <c:pt idx="159">
                  <c:v>2.581</c:v>
                </c:pt>
                <c:pt idx="160">
                  <c:v>2.562</c:v>
                </c:pt>
                <c:pt idx="161">
                  <c:v>2.491</c:v>
                </c:pt>
                <c:pt idx="162">
                  <c:v>2.549</c:v>
                </c:pt>
                <c:pt idx="163">
                  <c:v>2.686</c:v>
                </c:pt>
                <c:pt idx="164">
                  <c:v>3.026</c:v>
                </c:pt>
                <c:pt idx="165">
                  <c:v>3.236</c:v>
                </c:pt>
                <c:pt idx="166">
                  <c:v>2.716</c:v>
                </c:pt>
                <c:pt idx="167">
                  <c:v>3.245</c:v>
                </c:pt>
                <c:pt idx="168">
                  <c:v>3.135</c:v>
                </c:pt>
                <c:pt idx="169">
                  <c:v>3.054</c:v>
                </c:pt>
                <c:pt idx="170">
                  <c:v>2.521</c:v>
                </c:pt>
                <c:pt idx="171">
                  <c:v>3.481</c:v>
                </c:pt>
                <c:pt idx="172">
                  <c:v>3.115</c:v>
                </c:pt>
                <c:pt idx="173">
                  <c:v>2.757</c:v>
                </c:pt>
                <c:pt idx="174">
                  <c:v>3.874</c:v>
                </c:pt>
                <c:pt idx="175">
                  <c:v>1.253</c:v>
                </c:pt>
                <c:pt idx="176">
                  <c:v>3.921</c:v>
                </c:pt>
                <c:pt idx="177">
                  <c:v>1.941</c:v>
                </c:pt>
                <c:pt idx="178">
                  <c:v>2.777</c:v>
                </c:pt>
                <c:pt idx="179">
                  <c:v>2.304</c:v>
                </c:pt>
                <c:pt idx="180">
                  <c:v>2.548</c:v>
                </c:pt>
                <c:pt idx="181">
                  <c:v>3.979</c:v>
                </c:pt>
                <c:pt idx="182">
                  <c:v>2.305</c:v>
                </c:pt>
                <c:pt idx="183">
                  <c:v>1.246</c:v>
                </c:pt>
                <c:pt idx="184">
                  <c:v>2.174</c:v>
                </c:pt>
                <c:pt idx="185">
                  <c:v>3.702</c:v>
                </c:pt>
                <c:pt idx="186">
                  <c:v>2.252</c:v>
                </c:pt>
                <c:pt idx="187">
                  <c:v>2.521</c:v>
                </c:pt>
                <c:pt idx="188">
                  <c:v>2.321</c:v>
                </c:pt>
                <c:pt idx="189">
                  <c:v>2.51</c:v>
                </c:pt>
                <c:pt idx="190">
                  <c:v>2.806</c:v>
                </c:pt>
                <c:pt idx="191">
                  <c:v>1.8</c:v>
                </c:pt>
                <c:pt idx="192">
                  <c:v>3.734</c:v>
                </c:pt>
                <c:pt idx="193">
                  <c:v>1.73</c:v>
                </c:pt>
                <c:pt idx="194">
                  <c:v>2.645</c:v>
                </c:pt>
                <c:pt idx="195">
                  <c:v>2.295</c:v>
                </c:pt>
                <c:pt idx="196">
                  <c:v>1.59</c:v>
                </c:pt>
                <c:pt idx="197">
                  <c:v>3.704</c:v>
                </c:pt>
                <c:pt idx="198">
                  <c:v>2.767</c:v>
                </c:pt>
                <c:pt idx="199">
                  <c:v>2.077</c:v>
                </c:pt>
                <c:pt idx="200">
                  <c:v>2.629</c:v>
                </c:pt>
                <c:pt idx="201">
                  <c:v>2.679</c:v>
                </c:pt>
                <c:pt idx="202">
                  <c:v>3.313</c:v>
                </c:pt>
                <c:pt idx="203">
                  <c:v>1.481</c:v>
                </c:pt>
                <c:pt idx="204">
                  <c:v>2.817</c:v>
                </c:pt>
                <c:pt idx="205">
                  <c:v>2.827</c:v>
                </c:pt>
                <c:pt idx="206">
                  <c:v>2.757</c:v>
                </c:pt>
                <c:pt idx="207">
                  <c:v>2.866</c:v>
                </c:pt>
                <c:pt idx="208">
                  <c:v>2.578</c:v>
                </c:pt>
                <c:pt idx="209">
                  <c:v>2.805</c:v>
                </c:pt>
                <c:pt idx="210">
                  <c:v>2.975</c:v>
                </c:pt>
                <c:pt idx="211">
                  <c:v>3.431</c:v>
                </c:pt>
                <c:pt idx="212">
                  <c:v>2.887</c:v>
                </c:pt>
                <c:pt idx="213">
                  <c:v>3.196</c:v>
                </c:pt>
                <c:pt idx="214">
                  <c:v>3.164</c:v>
                </c:pt>
                <c:pt idx="215">
                  <c:v>2.531</c:v>
                </c:pt>
                <c:pt idx="216">
                  <c:v>3.281</c:v>
                </c:pt>
                <c:pt idx="217">
                  <c:v>2.611</c:v>
                </c:pt>
                <c:pt idx="218">
                  <c:v>3.015</c:v>
                </c:pt>
                <c:pt idx="219">
                  <c:v>3.116</c:v>
                </c:pt>
                <c:pt idx="220">
                  <c:v>2.646</c:v>
                </c:pt>
                <c:pt idx="221">
                  <c:v>3.236</c:v>
                </c:pt>
                <c:pt idx="222">
                  <c:v>3.931</c:v>
                </c:pt>
                <c:pt idx="223">
                  <c:v>3.715</c:v>
                </c:pt>
                <c:pt idx="224">
                  <c:v>1.304</c:v>
                </c:pt>
                <c:pt idx="225">
                  <c:v>4.714</c:v>
                </c:pt>
                <c:pt idx="226">
                  <c:v>1.649</c:v>
                </c:pt>
                <c:pt idx="227">
                  <c:v>4.439</c:v>
                </c:pt>
                <c:pt idx="228">
                  <c:v>1.889</c:v>
                </c:pt>
                <c:pt idx="229">
                  <c:v>2.043</c:v>
                </c:pt>
                <c:pt idx="230">
                  <c:v>4.622</c:v>
                </c:pt>
                <c:pt idx="231">
                  <c:v>2.244</c:v>
                </c:pt>
                <c:pt idx="232">
                  <c:v>1.819</c:v>
                </c:pt>
                <c:pt idx="233">
                  <c:v>0.714</c:v>
                </c:pt>
                <c:pt idx="234">
                  <c:v>3.693</c:v>
                </c:pt>
                <c:pt idx="235">
                  <c:v>3.063</c:v>
                </c:pt>
                <c:pt idx="236">
                  <c:v>3.882</c:v>
                </c:pt>
                <c:pt idx="237">
                  <c:v>2.697</c:v>
                </c:pt>
                <c:pt idx="238">
                  <c:v>3.157</c:v>
                </c:pt>
                <c:pt idx="239">
                  <c:v>4.178</c:v>
                </c:pt>
                <c:pt idx="240">
                  <c:v>4.757</c:v>
                </c:pt>
                <c:pt idx="241">
                  <c:v>1.102</c:v>
                </c:pt>
                <c:pt idx="242">
                  <c:v>2.995</c:v>
                </c:pt>
                <c:pt idx="243">
                  <c:v>2.78</c:v>
                </c:pt>
                <c:pt idx="244">
                  <c:v>2.7</c:v>
                </c:pt>
                <c:pt idx="245">
                  <c:v>2.549</c:v>
                </c:pt>
                <c:pt idx="246">
                  <c:v>3.314</c:v>
                </c:pt>
                <c:pt idx="247">
                  <c:v>3.646</c:v>
                </c:pt>
                <c:pt idx="248">
                  <c:v>3.124</c:v>
                </c:pt>
                <c:pt idx="249">
                  <c:v>0.906</c:v>
                </c:pt>
                <c:pt idx="250">
                  <c:v>2.183</c:v>
                </c:pt>
                <c:pt idx="251">
                  <c:v>4.238</c:v>
                </c:pt>
                <c:pt idx="252">
                  <c:v>2.422</c:v>
                </c:pt>
                <c:pt idx="253">
                  <c:v>2.604</c:v>
                </c:pt>
                <c:pt idx="254">
                  <c:v>2.844</c:v>
                </c:pt>
                <c:pt idx="255">
                  <c:v>2.995</c:v>
                </c:pt>
                <c:pt idx="256">
                  <c:v>2.65</c:v>
                </c:pt>
                <c:pt idx="257">
                  <c:v>2.794</c:v>
                </c:pt>
                <c:pt idx="258">
                  <c:v>2.49</c:v>
                </c:pt>
                <c:pt idx="259">
                  <c:v>3.551</c:v>
                </c:pt>
                <c:pt idx="260">
                  <c:v>3.463</c:v>
                </c:pt>
                <c:pt idx="261">
                  <c:v>3.46</c:v>
                </c:pt>
                <c:pt idx="262">
                  <c:v>2.195</c:v>
                </c:pt>
                <c:pt idx="263">
                  <c:v>5.935</c:v>
                </c:pt>
                <c:pt idx="264">
                  <c:v>0.577</c:v>
                </c:pt>
                <c:pt idx="265">
                  <c:v>3.361</c:v>
                </c:pt>
                <c:pt idx="266">
                  <c:v>2.928</c:v>
                </c:pt>
                <c:pt idx="267">
                  <c:v>2.765</c:v>
                </c:pt>
                <c:pt idx="268">
                  <c:v>2.489</c:v>
                </c:pt>
                <c:pt idx="269">
                  <c:v>3.901</c:v>
                </c:pt>
                <c:pt idx="270">
                  <c:v>3.056</c:v>
                </c:pt>
                <c:pt idx="271">
                  <c:v>3.224</c:v>
                </c:pt>
                <c:pt idx="272">
                  <c:v>2.581</c:v>
                </c:pt>
                <c:pt idx="273">
                  <c:v>1.561</c:v>
                </c:pt>
                <c:pt idx="274">
                  <c:v>4.399</c:v>
                </c:pt>
                <c:pt idx="275">
                  <c:v>2.491</c:v>
                </c:pt>
                <c:pt idx="276">
                  <c:v>3.402</c:v>
                </c:pt>
                <c:pt idx="277">
                  <c:v>2.746</c:v>
                </c:pt>
                <c:pt idx="278">
                  <c:v>2.905</c:v>
                </c:pt>
                <c:pt idx="279">
                  <c:v>2.401</c:v>
                </c:pt>
                <c:pt idx="280">
                  <c:v>3.266</c:v>
                </c:pt>
                <c:pt idx="281">
                  <c:v>2.807</c:v>
                </c:pt>
                <c:pt idx="282">
                  <c:v>3.421</c:v>
                </c:pt>
                <c:pt idx="283">
                  <c:v>2.688</c:v>
                </c:pt>
                <c:pt idx="284">
                  <c:v>2.917</c:v>
                </c:pt>
                <c:pt idx="285">
                  <c:v>3.656</c:v>
                </c:pt>
                <c:pt idx="286">
                  <c:v>2.056</c:v>
                </c:pt>
                <c:pt idx="287">
                  <c:v>3.282</c:v>
                </c:pt>
                <c:pt idx="288">
                  <c:v>2.63</c:v>
                </c:pt>
                <c:pt idx="289">
                  <c:v>3.97</c:v>
                </c:pt>
                <c:pt idx="290">
                  <c:v>1.651</c:v>
                </c:pt>
                <c:pt idx="291">
                  <c:v>1.581</c:v>
                </c:pt>
                <c:pt idx="292">
                  <c:v>3.903</c:v>
                </c:pt>
                <c:pt idx="293">
                  <c:v>2.5</c:v>
                </c:pt>
                <c:pt idx="294">
                  <c:v>1.82</c:v>
                </c:pt>
                <c:pt idx="295">
                  <c:v>4.379</c:v>
                </c:pt>
                <c:pt idx="296">
                  <c:v>1.529</c:v>
                </c:pt>
                <c:pt idx="297">
                  <c:v>2.522</c:v>
                </c:pt>
                <c:pt idx="298">
                  <c:v>2.636</c:v>
                </c:pt>
                <c:pt idx="299">
                  <c:v>2.165</c:v>
                </c:pt>
                <c:pt idx="300">
                  <c:v>2.667</c:v>
                </c:pt>
                <c:pt idx="301">
                  <c:v>2.114</c:v>
                </c:pt>
                <c:pt idx="302">
                  <c:v>2.499</c:v>
                </c:pt>
                <c:pt idx="303">
                  <c:v>2.429</c:v>
                </c:pt>
                <c:pt idx="304">
                  <c:v>1.094</c:v>
                </c:pt>
                <c:pt idx="305">
                  <c:v>2.264</c:v>
                </c:pt>
                <c:pt idx="306">
                  <c:v>2.056</c:v>
                </c:pt>
                <c:pt idx="307">
                  <c:v>3.166</c:v>
                </c:pt>
                <c:pt idx="308">
                  <c:v>1.928</c:v>
                </c:pt>
                <c:pt idx="309">
                  <c:v>2.638</c:v>
                </c:pt>
                <c:pt idx="310">
                  <c:v>1.93</c:v>
                </c:pt>
                <c:pt idx="311">
                  <c:v>3.99</c:v>
                </c:pt>
                <c:pt idx="312">
                  <c:v>2.166</c:v>
                </c:pt>
                <c:pt idx="313">
                  <c:v>1.325</c:v>
                </c:pt>
                <c:pt idx="314">
                  <c:v>2.896</c:v>
                </c:pt>
                <c:pt idx="315">
                  <c:v>3.016</c:v>
                </c:pt>
                <c:pt idx="316">
                  <c:v>1.284</c:v>
                </c:pt>
                <c:pt idx="317">
                  <c:v>2.936</c:v>
                </c:pt>
                <c:pt idx="318">
                  <c:v>3.036</c:v>
                </c:pt>
                <c:pt idx="319">
                  <c:v>2.482</c:v>
                </c:pt>
                <c:pt idx="320">
                  <c:v>1.909</c:v>
                </c:pt>
                <c:pt idx="321">
                  <c:v>0.931</c:v>
                </c:pt>
                <c:pt idx="322">
                  <c:v>3.511</c:v>
                </c:pt>
                <c:pt idx="323">
                  <c:v>2.47</c:v>
                </c:pt>
                <c:pt idx="324">
                  <c:v>1.246</c:v>
                </c:pt>
                <c:pt idx="325">
                  <c:v>3.046</c:v>
                </c:pt>
                <c:pt idx="326">
                  <c:v>1.729</c:v>
                </c:pt>
                <c:pt idx="327">
                  <c:v>2.331</c:v>
                </c:pt>
                <c:pt idx="328">
                  <c:v>2.246</c:v>
                </c:pt>
                <c:pt idx="329">
                  <c:v>2.206</c:v>
                </c:pt>
                <c:pt idx="330">
                  <c:v>1.719</c:v>
                </c:pt>
                <c:pt idx="331">
                  <c:v>6.196</c:v>
                </c:pt>
                <c:pt idx="332">
                  <c:v>2.4</c:v>
                </c:pt>
                <c:pt idx="333">
                  <c:v>2.086</c:v>
                </c:pt>
                <c:pt idx="334">
                  <c:v>1.86</c:v>
                </c:pt>
                <c:pt idx="335">
                  <c:v>2.036</c:v>
                </c:pt>
                <c:pt idx="336">
                  <c:v>2.126</c:v>
                </c:pt>
                <c:pt idx="337">
                  <c:v>1.409</c:v>
                </c:pt>
                <c:pt idx="338">
                  <c:v>2.361</c:v>
                </c:pt>
                <c:pt idx="339">
                  <c:v>2.236</c:v>
                </c:pt>
                <c:pt idx="340">
                  <c:v>1.939</c:v>
                </c:pt>
                <c:pt idx="341">
                  <c:v>2.481</c:v>
                </c:pt>
                <c:pt idx="342">
                  <c:v>2.024</c:v>
                </c:pt>
                <c:pt idx="343">
                  <c:v>2.341</c:v>
                </c:pt>
                <c:pt idx="344">
                  <c:v>2.237</c:v>
                </c:pt>
                <c:pt idx="345">
                  <c:v>1.68</c:v>
                </c:pt>
                <c:pt idx="346">
                  <c:v>3.046</c:v>
                </c:pt>
                <c:pt idx="347">
                  <c:v>1.523</c:v>
                </c:pt>
                <c:pt idx="348">
                  <c:v>3.363</c:v>
                </c:pt>
                <c:pt idx="349">
                  <c:v>1.691</c:v>
                </c:pt>
                <c:pt idx="350">
                  <c:v>1.899</c:v>
                </c:pt>
                <c:pt idx="351">
                  <c:v>1.86</c:v>
                </c:pt>
                <c:pt idx="352">
                  <c:v>2.217</c:v>
                </c:pt>
                <c:pt idx="353">
                  <c:v>2.058</c:v>
                </c:pt>
                <c:pt idx="354">
                  <c:v>1.741</c:v>
                </c:pt>
                <c:pt idx="355">
                  <c:v>2.412</c:v>
                </c:pt>
                <c:pt idx="356">
                  <c:v>2.561</c:v>
                </c:pt>
                <c:pt idx="357">
                  <c:v>2.208</c:v>
                </c:pt>
                <c:pt idx="358">
                  <c:v>2.23</c:v>
                </c:pt>
                <c:pt idx="359">
                  <c:v>2.277</c:v>
                </c:pt>
                <c:pt idx="360">
                  <c:v>2.296</c:v>
                </c:pt>
                <c:pt idx="361">
                  <c:v>2.137</c:v>
                </c:pt>
                <c:pt idx="362">
                  <c:v>2.341</c:v>
                </c:pt>
                <c:pt idx="363">
                  <c:v>1.931</c:v>
                </c:pt>
                <c:pt idx="364">
                  <c:v>2.581</c:v>
                </c:pt>
                <c:pt idx="365">
                  <c:v>2.57</c:v>
                </c:pt>
                <c:pt idx="366">
                  <c:v>2.116</c:v>
                </c:pt>
                <c:pt idx="367">
                  <c:v>2.362</c:v>
                </c:pt>
                <c:pt idx="368">
                  <c:v>3.605</c:v>
                </c:pt>
                <c:pt idx="369">
                  <c:v>2.166</c:v>
                </c:pt>
                <c:pt idx="370">
                  <c:v>2.826</c:v>
                </c:pt>
                <c:pt idx="371">
                  <c:v>1.881</c:v>
                </c:pt>
                <c:pt idx="372">
                  <c:v>3.016</c:v>
                </c:pt>
                <c:pt idx="373">
                  <c:v>1.905</c:v>
                </c:pt>
                <c:pt idx="374">
                  <c:v>1.74</c:v>
                </c:pt>
                <c:pt idx="375">
                  <c:v>1.89</c:v>
                </c:pt>
                <c:pt idx="376">
                  <c:v>3.086</c:v>
                </c:pt>
                <c:pt idx="377">
                  <c:v>2.257</c:v>
                </c:pt>
                <c:pt idx="378">
                  <c:v>2.101</c:v>
                </c:pt>
                <c:pt idx="379">
                  <c:v>1.789</c:v>
                </c:pt>
                <c:pt idx="380">
                  <c:v>3.313</c:v>
                </c:pt>
                <c:pt idx="381">
                  <c:v>2.266</c:v>
                </c:pt>
                <c:pt idx="382">
                  <c:v>2.118</c:v>
                </c:pt>
                <c:pt idx="383">
                  <c:v>2.957</c:v>
                </c:pt>
                <c:pt idx="384">
                  <c:v>2.639</c:v>
                </c:pt>
                <c:pt idx="385">
                  <c:v>0.782</c:v>
                </c:pt>
                <c:pt idx="386">
                  <c:v>2.648</c:v>
                </c:pt>
                <c:pt idx="387">
                  <c:v>2.533</c:v>
                </c:pt>
                <c:pt idx="388">
                  <c:v>2.126</c:v>
                </c:pt>
                <c:pt idx="389">
                  <c:v>2.678</c:v>
                </c:pt>
                <c:pt idx="390">
                  <c:v>2.521</c:v>
                </c:pt>
                <c:pt idx="391">
                  <c:v>4.927</c:v>
                </c:pt>
                <c:pt idx="392">
                  <c:v>0.407</c:v>
                </c:pt>
                <c:pt idx="393">
                  <c:v>2.208</c:v>
                </c:pt>
                <c:pt idx="394">
                  <c:v>2.46</c:v>
                </c:pt>
                <c:pt idx="395">
                  <c:v>2.256</c:v>
                </c:pt>
                <c:pt idx="396">
                  <c:v>2.126</c:v>
                </c:pt>
                <c:pt idx="397">
                  <c:v>2.324</c:v>
                </c:pt>
                <c:pt idx="398">
                  <c:v>2.372</c:v>
                </c:pt>
                <c:pt idx="399">
                  <c:v>2.285</c:v>
                </c:pt>
                <c:pt idx="400">
                  <c:v>2.206</c:v>
                </c:pt>
                <c:pt idx="401">
                  <c:v>2.848</c:v>
                </c:pt>
                <c:pt idx="402">
                  <c:v>1.67</c:v>
                </c:pt>
                <c:pt idx="403">
                  <c:v>2.907</c:v>
                </c:pt>
                <c:pt idx="404">
                  <c:v>2.096</c:v>
                </c:pt>
                <c:pt idx="405">
                  <c:v>2.412</c:v>
                </c:pt>
                <c:pt idx="406">
                  <c:v>2.191</c:v>
                </c:pt>
                <c:pt idx="407">
                  <c:v>2.411</c:v>
                </c:pt>
                <c:pt idx="408">
                  <c:v>2.206</c:v>
                </c:pt>
                <c:pt idx="409">
                  <c:v>1.521</c:v>
                </c:pt>
                <c:pt idx="410">
                  <c:v>2.236</c:v>
                </c:pt>
                <c:pt idx="411">
                  <c:v>3.411</c:v>
                </c:pt>
                <c:pt idx="412">
                  <c:v>2.957</c:v>
                </c:pt>
                <c:pt idx="413">
                  <c:v>1.421</c:v>
                </c:pt>
                <c:pt idx="414">
                  <c:v>3.457</c:v>
                </c:pt>
                <c:pt idx="415">
                  <c:v>0.803</c:v>
                </c:pt>
                <c:pt idx="416">
                  <c:v>2.482</c:v>
                </c:pt>
                <c:pt idx="417">
                  <c:v>3.056</c:v>
                </c:pt>
                <c:pt idx="418">
                  <c:v>2.541</c:v>
                </c:pt>
                <c:pt idx="419">
                  <c:v>1.669</c:v>
                </c:pt>
                <c:pt idx="420">
                  <c:v>2.491</c:v>
                </c:pt>
                <c:pt idx="421">
                  <c:v>2.647</c:v>
                </c:pt>
                <c:pt idx="422">
                  <c:v>2.206</c:v>
                </c:pt>
                <c:pt idx="423">
                  <c:v>2.602</c:v>
                </c:pt>
                <c:pt idx="424">
                  <c:v>3.016</c:v>
                </c:pt>
                <c:pt idx="425">
                  <c:v>3.197</c:v>
                </c:pt>
                <c:pt idx="426">
                  <c:v>1.741</c:v>
                </c:pt>
                <c:pt idx="427">
                  <c:v>1.643</c:v>
                </c:pt>
                <c:pt idx="428">
                  <c:v>3.086</c:v>
                </c:pt>
                <c:pt idx="429">
                  <c:v>3.904</c:v>
                </c:pt>
                <c:pt idx="430">
                  <c:v>3.106</c:v>
                </c:pt>
                <c:pt idx="431">
                  <c:v>1.691</c:v>
                </c:pt>
                <c:pt idx="432">
                  <c:v>1.941</c:v>
                </c:pt>
                <c:pt idx="433">
                  <c:v>2.839</c:v>
                </c:pt>
                <c:pt idx="434">
                  <c:v>2.649</c:v>
                </c:pt>
                <c:pt idx="435">
                  <c:v>3.086</c:v>
                </c:pt>
                <c:pt idx="436">
                  <c:v>1.471</c:v>
                </c:pt>
                <c:pt idx="437">
                  <c:v>1.802</c:v>
                </c:pt>
                <c:pt idx="438">
                  <c:v>3.266</c:v>
                </c:pt>
                <c:pt idx="439">
                  <c:v>1.632</c:v>
                </c:pt>
                <c:pt idx="440">
                  <c:v>2.264</c:v>
                </c:pt>
                <c:pt idx="441">
                  <c:v>3.176</c:v>
                </c:pt>
                <c:pt idx="442">
                  <c:v>1.721</c:v>
                </c:pt>
                <c:pt idx="443">
                  <c:v>1.749</c:v>
                </c:pt>
                <c:pt idx="444">
                  <c:v>3.039</c:v>
                </c:pt>
                <c:pt idx="445">
                  <c:v>1.731</c:v>
                </c:pt>
                <c:pt idx="446">
                  <c:v>2.392</c:v>
                </c:pt>
                <c:pt idx="447">
                  <c:v>2.63</c:v>
                </c:pt>
                <c:pt idx="448">
                  <c:v>2.647</c:v>
                </c:pt>
                <c:pt idx="449">
                  <c:v>1.194</c:v>
                </c:pt>
                <c:pt idx="450">
                  <c:v>2.306</c:v>
                </c:pt>
                <c:pt idx="451">
                  <c:v>3.605</c:v>
                </c:pt>
                <c:pt idx="452">
                  <c:v>0.763</c:v>
                </c:pt>
                <c:pt idx="453">
                  <c:v>2.929</c:v>
                </c:pt>
                <c:pt idx="454">
                  <c:v>2.541</c:v>
                </c:pt>
                <c:pt idx="455">
                  <c:v>2.787</c:v>
                </c:pt>
                <c:pt idx="456">
                  <c:v>3.716</c:v>
                </c:pt>
                <c:pt idx="457">
                  <c:v>1.492</c:v>
                </c:pt>
                <c:pt idx="458">
                  <c:v>1.75</c:v>
                </c:pt>
                <c:pt idx="459">
                  <c:v>2.331</c:v>
                </c:pt>
                <c:pt idx="460">
                  <c:v>2.008</c:v>
                </c:pt>
                <c:pt idx="461">
                  <c:v>2.342</c:v>
                </c:pt>
                <c:pt idx="462">
                  <c:v>2.471</c:v>
                </c:pt>
                <c:pt idx="463">
                  <c:v>2.037</c:v>
                </c:pt>
                <c:pt idx="464">
                  <c:v>2.352</c:v>
                </c:pt>
                <c:pt idx="465">
                  <c:v>2.391</c:v>
                </c:pt>
                <c:pt idx="466">
                  <c:v>2.631</c:v>
                </c:pt>
                <c:pt idx="467">
                  <c:v>1.691</c:v>
                </c:pt>
                <c:pt idx="468">
                  <c:v>2.321</c:v>
                </c:pt>
                <c:pt idx="469">
                  <c:v>2.322</c:v>
                </c:pt>
                <c:pt idx="470">
                  <c:v>1.77</c:v>
                </c:pt>
                <c:pt idx="471">
                  <c:v>2.679</c:v>
                </c:pt>
                <c:pt idx="472">
                  <c:v>2.412</c:v>
                </c:pt>
                <c:pt idx="473">
                  <c:v>2.581</c:v>
                </c:pt>
                <c:pt idx="474">
                  <c:v>3.403</c:v>
                </c:pt>
                <c:pt idx="475">
                  <c:v>2.659</c:v>
                </c:pt>
                <c:pt idx="476">
                  <c:v>3.895</c:v>
                </c:pt>
                <c:pt idx="477">
                  <c:v>1.971</c:v>
                </c:pt>
                <c:pt idx="478">
                  <c:v>2.444</c:v>
                </c:pt>
                <c:pt idx="479">
                  <c:v>2.147</c:v>
                </c:pt>
                <c:pt idx="480">
                  <c:v>2.907</c:v>
                </c:pt>
                <c:pt idx="481">
                  <c:v>1.287</c:v>
                </c:pt>
                <c:pt idx="482">
                  <c:v>1.771</c:v>
                </c:pt>
                <c:pt idx="483">
                  <c:v>4.051</c:v>
                </c:pt>
                <c:pt idx="484">
                  <c:v>1.235</c:v>
                </c:pt>
                <c:pt idx="485">
                  <c:v>1.74</c:v>
                </c:pt>
                <c:pt idx="486">
                  <c:v>1.801</c:v>
                </c:pt>
                <c:pt idx="487">
                  <c:v>2.414</c:v>
                </c:pt>
                <c:pt idx="488">
                  <c:v>2.106</c:v>
                </c:pt>
                <c:pt idx="489">
                  <c:v>2.839</c:v>
                </c:pt>
                <c:pt idx="490">
                  <c:v>2.363</c:v>
                </c:pt>
                <c:pt idx="491">
                  <c:v>1.851</c:v>
                </c:pt>
                <c:pt idx="492">
                  <c:v>2.206</c:v>
                </c:pt>
                <c:pt idx="493">
                  <c:v>1.431</c:v>
                </c:pt>
                <c:pt idx="494">
                  <c:v>1.911</c:v>
                </c:pt>
                <c:pt idx="495">
                  <c:v>1.951</c:v>
                </c:pt>
                <c:pt idx="496">
                  <c:v>2.146</c:v>
                </c:pt>
                <c:pt idx="497">
                  <c:v>2.076</c:v>
                </c:pt>
                <c:pt idx="498">
                  <c:v>2.286</c:v>
                </c:pt>
                <c:pt idx="499">
                  <c:v>1.326</c:v>
                </c:pt>
                <c:pt idx="500">
                  <c:v>2.649</c:v>
                </c:pt>
                <c:pt idx="501">
                  <c:v>2.759</c:v>
                </c:pt>
                <c:pt idx="502">
                  <c:v>0.259</c:v>
                </c:pt>
                <c:pt idx="503">
                  <c:v>2.351</c:v>
                </c:pt>
                <c:pt idx="504">
                  <c:v>1.604</c:v>
                </c:pt>
                <c:pt idx="505">
                  <c:v>1.951</c:v>
                </c:pt>
                <c:pt idx="506">
                  <c:v>1.75</c:v>
                </c:pt>
                <c:pt idx="507">
                  <c:v>2.096</c:v>
                </c:pt>
                <c:pt idx="508">
                  <c:v>1.851</c:v>
                </c:pt>
                <c:pt idx="509">
                  <c:v>1.612</c:v>
                </c:pt>
                <c:pt idx="510">
                  <c:v>1.741</c:v>
                </c:pt>
                <c:pt idx="511">
                  <c:v>3.453</c:v>
                </c:pt>
                <c:pt idx="512">
                  <c:v>0.264</c:v>
                </c:pt>
                <c:pt idx="513">
                  <c:v>2.649</c:v>
                </c:pt>
                <c:pt idx="514">
                  <c:v>1.69</c:v>
                </c:pt>
                <c:pt idx="515">
                  <c:v>1.543</c:v>
                </c:pt>
                <c:pt idx="516">
                  <c:v>2.097</c:v>
                </c:pt>
                <c:pt idx="517">
                  <c:v>1.844</c:v>
                </c:pt>
                <c:pt idx="518">
                  <c:v>1.32</c:v>
                </c:pt>
                <c:pt idx="519">
                  <c:v>1.901</c:v>
                </c:pt>
                <c:pt idx="520">
                  <c:v>1.593</c:v>
                </c:pt>
                <c:pt idx="521">
                  <c:v>2.689</c:v>
                </c:pt>
                <c:pt idx="522">
                  <c:v>2.008</c:v>
                </c:pt>
                <c:pt idx="523">
                  <c:v>5.069</c:v>
                </c:pt>
                <c:pt idx="524">
                  <c:v>0.516</c:v>
                </c:pt>
                <c:pt idx="525">
                  <c:v>1.941</c:v>
                </c:pt>
                <c:pt idx="526">
                  <c:v>1.931</c:v>
                </c:pt>
                <c:pt idx="527">
                  <c:v>2.266</c:v>
                </c:pt>
                <c:pt idx="528">
                  <c:v>2.908</c:v>
                </c:pt>
                <c:pt idx="529">
                  <c:v>2.057</c:v>
                </c:pt>
                <c:pt idx="530">
                  <c:v>1.192</c:v>
                </c:pt>
                <c:pt idx="531">
                  <c:v>3.757</c:v>
                </c:pt>
                <c:pt idx="532">
                  <c:v>0.569</c:v>
                </c:pt>
                <c:pt idx="533">
                  <c:v>2.659</c:v>
                </c:pt>
                <c:pt idx="534">
                  <c:v>2.483</c:v>
                </c:pt>
                <c:pt idx="535">
                  <c:v>2.096</c:v>
                </c:pt>
                <c:pt idx="536">
                  <c:v>2.849</c:v>
                </c:pt>
                <c:pt idx="537">
                  <c:v>1.701</c:v>
                </c:pt>
                <c:pt idx="538">
                  <c:v>1.851</c:v>
                </c:pt>
                <c:pt idx="539">
                  <c:v>2.008</c:v>
                </c:pt>
                <c:pt idx="540">
                  <c:v>2.018</c:v>
                </c:pt>
                <c:pt idx="541">
                  <c:v>1.524</c:v>
                </c:pt>
                <c:pt idx="542">
                  <c:v>2.719</c:v>
                </c:pt>
                <c:pt idx="543">
                  <c:v>3.324</c:v>
                </c:pt>
                <c:pt idx="544">
                  <c:v>4.171</c:v>
                </c:pt>
                <c:pt idx="545">
                  <c:v>0.743</c:v>
                </c:pt>
                <c:pt idx="546">
                  <c:v>1.306</c:v>
                </c:pt>
                <c:pt idx="547">
                  <c:v>2.809</c:v>
                </c:pt>
                <c:pt idx="548">
                  <c:v>2.908</c:v>
                </c:pt>
                <c:pt idx="549">
                  <c:v>1.911</c:v>
                </c:pt>
                <c:pt idx="550">
                  <c:v>2.047</c:v>
                </c:pt>
                <c:pt idx="551">
                  <c:v>3.502</c:v>
                </c:pt>
                <c:pt idx="552">
                  <c:v>1.444</c:v>
                </c:pt>
                <c:pt idx="553">
                  <c:v>2.668</c:v>
                </c:pt>
                <c:pt idx="554">
                  <c:v>3.169</c:v>
                </c:pt>
                <c:pt idx="555">
                  <c:v>2.391</c:v>
                </c:pt>
                <c:pt idx="556">
                  <c:v>2.342</c:v>
                </c:pt>
                <c:pt idx="557">
                  <c:v>1.316</c:v>
                </c:pt>
                <c:pt idx="558">
                  <c:v>2.968</c:v>
                </c:pt>
                <c:pt idx="559">
                  <c:v>1.338</c:v>
                </c:pt>
                <c:pt idx="560">
                  <c:v>3.846</c:v>
                </c:pt>
                <c:pt idx="561">
                  <c:v>3.176</c:v>
                </c:pt>
                <c:pt idx="562">
                  <c:v>2.631</c:v>
                </c:pt>
                <c:pt idx="563">
                  <c:v>4.539</c:v>
                </c:pt>
                <c:pt idx="564">
                  <c:v>-0.147</c:v>
                </c:pt>
                <c:pt idx="565">
                  <c:v>1.403</c:v>
                </c:pt>
                <c:pt idx="566">
                  <c:v>5.749</c:v>
                </c:pt>
                <c:pt idx="567">
                  <c:v>3.324</c:v>
                </c:pt>
                <c:pt idx="568">
                  <c:v>0.317</c:v>
                </c:pt>
                <c:pt idx="569">
                  <c:v>4.156</c:v>
                </c:pt>
                <c:pt idx="570">
                  <c:v>1.347</c:v>
                </c:pt>
                <c:pt idx="571">
                  <c:v>2.737</c:v>
                </c:pt>
                <c:pt idx="572">
                  <c:v>2.226</c:v>
                </c:pt>
                <c:pt idx="573">
                  <c:v>1.552</c:v>
                </c:pt>
                <c:pt idx="574">
                  <c:v>3.324</c:v>
                </c:pt>
                <c:pt idx="575">
                  <c:v>1.502</c:v>
                </c:pt>
                <c:pt idx="576">
                  <c:v>2.372</c:v>
                </c:pt>
                <c:pt idx="577">
                  <c:v>3.474</c:v>
                </c:pt>
                <c:pt idx="578">
                  <c:v>1.236</c:v>
                </c:pt>
                <c:pt idx="579">
                  <c:v>4.666</c:v>
                </c:pt>
                <c:pt idx="580">
                  <c:v>-0.227</c:v>
                </c:pt>
                <c:pt idx="581">
                  <c:v>4.644</c:v>
                </c:pt>
                <c:pt idx="582">
                  <c:v>-0.226</c:v>
                </c:pt>
                <c:pt idx="583">
                  <c:v>4.521</c:v>
                </c:pt>
                <c:pt idx="584">
                  <c:v>1.023</c:v>
                </c:pt>
                <c:pt idx="585">
                  <c:v>0.982</c:v>
                </c:pt>
                <c:pt idx="586">
                  <c:v>1.148</c:v>
                </c:pt>
                <c:pt idx="587">
                  <c:v>2.801</c:v>
                </c:pt>
                <c:pt idx="588">
                  <c:v>5.423</c:v>
                </c:pt>
                <c:pt idx="589">
                  <c:v>0.852</c:v>
                </c:pt>
                <c:pt idx="590">
                  <c:v>1.591</c:v>
                </c:pt>
                <c:pt idx="591">
                  <c:v>1.962</c:v>
                </c:pt>
                <c:pt idx="592">
                  <c:v>2.364</c:v>
                </c:pt>
                <c:pt idx="593">
                  <c:v>2.308</c:v>
                </c:pt>
                <c:pt idx="594">
                  <c:v>2.411</c:v>
                </c:pt>
                <c:pt idx="595">
                  <c:v>1.591</c:v>
                </c:pt>
                <c:pt idx="596">
                  <c:v>1.803</c:v>
                </c:pt>
                <c:pt idx="597">
                  <c:v>2.423</c:v>
                </c:pt>
                <c:pt idx="598">
                  <c:v>2.659</c:v>
                </c:pt>
                <c:pt idx="599">
                  <c:v>3.962</c:v>
                </c:pt>
                <c:pt idx="600">
                  <c:v>0.536</c:v>
                </c:pt>
                <c:pt idx="601">
                  <c:v>3.079</c:v>
                </c:pt>
                <c:pt idx="602">
                  <c:v>1.971</c:v>
                </c:pt>
                <c:pt idx="603">
                  <c:v>2.849</c:v>
                </c:pt>
                <c:pt idx="604">
                  <c:v>2.769</c:v>
                </c:pt>
                <c:pt idx="605">
                  <c:v>1.724</c:v>
                </c:pt>
                <c:pt idx="606">
                  <c:v>2.119</c:v>
                </c:pt>
                <c:pt idx="607">
                  <c:v>2.948</c:v>
                </c:pt>
                <c:pt idx="608">
                  <c:v>3.404</c:v>
                </c:pt>
                <c:pt idx="609">
                  <c:v>0.556</c:v>
                </c:pt>
                <c:pt idx="610">
                  <c:v>2.167</c:v>
                </c:pt>
                <c:pt idx="611">
                  <c:v>1.632</c:v>
                </c:pt>
                <c:pt idx="612">
                  <c:v>3.543</c:v>
                </c:pt>
                <c:pt idx="613">
                  <c:v>2.351</c:v>
                </c:pt>
                <c:pt idx="614">
                  <c:v>2.147</c:v>
                </c:pt>
                <c:pt idx="615">
                  <c:v>1.461</c:v>
                </c:pt>
                <c:pt idx="616">
                  <c:v>1.564</c:v>
                </c:pt>
                <c:pt idx="617">
                  <c:v>2.474</c:v>
                </c:pt>
                <c:pt idx="618">
                  <c:v>2.603</c:v>
                </c:pt>
                <c:pt idx="619">
                  <c:v>1.722</c:v>
                </c:pt>
                <c:pt idx="620">
                  <c:v>3.226</c:v>
                </c:pt>
                <c:pt idx="621">
                  <c:v>2.039</c:v>
                </c:pt>
                <c:pt idx="622">
                  <c:v>2.613</c:v>
                </c:pt>
                <c:pt idx="623">
                  <c:v>1.981</c:v>
                </c:pt>
                <c:pt idx="624">
                  <c:v>2.472</c:v>
                </c:pt>
                <c:pt idx="625">
                  <c:v>1.791</c:v>
                </c:pt>
                <c:pt idx="626">
                  <c:v>2.365</c:v>
                </c:pt>
                <c:pt idx="627">
                  <c:v>3.444</c:v>
                </c:pt>
                <c:pt idx="628">
                  <c:v>2.246</c:v>
                </c:pt>
                <c:pt idx="629">
                  <c:v>2.297</c:v>
                </c:pt>
                <c:pt idx="630">
                  <c:v>2.85</c:v>
                </c:pt>
                <c:pt idx="631">
                  <c:v>1.316</c:v>
                </c:pt>
                <c:pt idx="632">
                  <c:v>1.781</c:v>
                </c:pt>
                <c:pt idx="633">
                  <c:v>2.332</c:v>
                </c:pt>
                <c:pt idx="634">
                  <c:v>2.166</c:v>
                </c:pt>
                <c:pt idx="635">
                  <c:v>2.059</c:v>
                </c:pt>
                <c:pt idx="636">
                  <c:v>3.825</c:v>
                </c:pt>
                <c:pt idx="637">
                  <c:v>0.117</c:v>
                </c:pt>
                <c:pt idx="638">
                  <c:v>3.453</c:v>
                </c:pt>
                <c:pt idx="639">
                  <c:v>1.981</c:v>
                </c:pt>
                <c:pt idx="640">
                  <c:v>-0.226</c:v>
                </c:pt>
                <c:pt idx="641">
                  <c:v>2.958</c:v>
                </c:pt>
                <c:pt idx="642">
                  <c:v>2.207</c:v>
                </c:pt>
                <c:pt idx="643">
                  <c:v>4.919</c:v>
                </c:pt>
                <c:pt idx="644">
                  <c:v>1.453</c:v>
                </c:pt>
                <c:pt idx="645">
                  <c:v>1.663</c:v>
                </c:pt>
                <c:pt idx="646">
                  <c:v>1.004</c:v>
                </c:pt>
                <c:pt idx="647">
                  <c:v>2.76</c:v>
                </c:pt>
                <c:pt idx="648">
                  <c:v>4.539</c:v>
                </c:pt>
                <c:pt idx="649">
                  <c:v>1.471</c:v>
                </c:pt>
                <c:pt idx="650">
                  <c:v>2.047</c:v>
                </c:pt>
                <c:pt idx="651">
                  <c:v>2.209</c:v>
                </c:pt>
                <c:pt idx="652">
                  <c:v>0.529</c:v>
                </c:pt>
                <c:pt idx="653">
                  <c:v>3.173</c:v>
                </c:pt>
                <c:pt idx="654">
                  <c:v>3.393</c:v>
                </c:pt>
                <c:pt idx="655">
                  <c:v>3.807</c:v>
                </c:pt>
                <c:pt idx="656">
                  <c:v>1.126</c:v>
                </c:pt>
                <c:pt idx="657">
                  <c:v>1.185</c:v>
                </c:pt>
                <c:pt idx="658">
                  <c:v>2.187</c:v>
                </c:pt>
                <c:pt idx="659">
                  <c:v>2.631</c:v>
                </c:pt>
                <c:pt idx="660">
                  <c:v>3.038</c:v>
                </c:pt>
                <c:pt idx="661">
                  <c:v>0.964</c:v>
                </c:pt>
                <c:pt idx="662">
                  <c:v>3.931</c:v>
                </c:pt>
                <c:pt idx="663">
                  <c:v>2.086</c:v>
                </c:pt>
                <c:pt idx="664">
                  <c:v>2.809</c:v>
                </c:pt>
                <c:pt idx="665">
                  <c:v>1.691</c:v>
                </c:pt>
                <c:pt idx="666">
                  <c:v>2.484</c:v>
                </c:pt>
                <c:pt idx="667">
                  <c:v>2.146</c:v>
                </c:pt>
                <c:pt idx="668">
                  <c:v>5.126</c:v>
                </c:pt>
                <c:pt idx="669">
                  <c:v>0.497</c:v>
                </c:pt>
                <c:pt idx="670">
                  <c:v>1.682</c:v>
                </c:pt>
                <c:pt idx="671">
                  <c:v>1.177</c:v>
                </c:pt>
                <c:pt idx="672">
                  <c:v>8.292</c:v>
                </c:pt>
                <c:pt idx="673">
                  <c:v>-0.12</c:v>
                </c:pt>
                <c:pt idx="674">
                  <c:v>3.315</c:v>
                </c:pt>
                <c:pt idx="675">
                  <c:v>4.567</c:v>
                </c:pt>
                <c:pt idx="676">
                  <c:v>4.471</c:v>
                </c:pt>
                <c:pt idx="677">
                  <c:v>2.988</c:v>
                </c:pt>
                <c:pt idx="678">
                  <c:v>4.211</c:v>
                </c:pt>
                <c:pt idx="679">
                  <c:v>5.542</c:v>
                </c:pt>
                <c:pt idx="680">
                  <c:v>8.146</c:v>
                </c:pt>
                <c:pt idx="681">
                  <c:v>3.167</c:v>
                </c:pt>
                <c:pt idx="682">
                  <c:v>2.382</c:v>
                </c:pt>
                <c:pt idx="683">
                  <c:v>7.277</c:v>
                </c:pt>
                <c:pt idx="684">
                  <c:v>5.671</c:v>
                </c:pt>
                <c:pt idx="685">
                  <c:v>9.548</c:v>
                </c:pt>
                <c:pt idx="686">
                  <c:v>1.751</c:v>
                </c:pt>
                <c:pt idx="687">
                  <c:v>4.06</c:v>
                </c:pt>
                <c:pt idx="688">
                  <c:v>3.403</c:v>
                </c:pt>
                <c:pt idx="689">
                  <c:v>6.035</c:v>
                </c:pt>
                <c:pt idx="690">
                  <c:v>2.761</c:v>
                </c:pt>
                <c:pt idx="691">
                  <c:v>2.808</c:v>
                </c:pt>
                <c:pt idx="692">
                  <c:v>3.665</c:v>
                </c:pt>
                <c:pt idx="693">
                  <c:v>1.681</c:v>
                </c:pt>
                <c:pt idx="694">
                  <c:v>0.943</c:v>
                </c:pt>
                <c:pt idx="695">
                  <c:v>4.566</c:v>
                </c:pt>
                <c:pt idx="696">
                  <c:v>4.081</c:v>
                </c:pt>
                <c:pt idx="697">
                  <c:v>1.226</c:v>
                </c:pt>
                <c:pt idx="698">
                  <c:v>2.998</c:v>
                </c:pt>
                <c:pt idx="699">
                  <c:v>0.428</c:v>
                </c:pt>
                <c:pt idx="700">
                  <c:v>1.592</c:v>
                </c:pt>
                <c:pt idx="701">
                  <c:v>2.125</c:v>
                </c:pt>
                <c:pt idx="702">
                  <c:v>1.336</c:v>
                </c:pt>
                <c:pt idx="703">
                  <c:v>5.866</c:v>
                </c:pt>
                <c:pt idx="704">
                  <c:v>1.278</c:v>
                </c:pt>
                <c:pt idx="705">
                  <c:v>1.463</c:v>
                </c:pt>
                <c:pt idx="706">
                  <c:v>1.961</c:v>
                </c:pt>
                <c:pt idx="707">
                  <c:v>1.114</c:v>
                </c:pt>
                <c:pt idx="708">
                  <c:v>1.912</c:v>
                </c:pt>
                <c:pt idx="709">
                  <c:v>2.067</c:v>
                </c:pt>
                <c:pt idx="710">
                  <c:v>1.971</c:v>
                </c:pt>
                <c:pt idx="711">
                  <c:v>2.827</c:v>
                </c:pt>
                <c:pt idx="712">
                  <c:v>1.851</c:v>
                </c:pt>
                <c:pt idx="713">
                  <c:v>8.176</c:v>
                </c:pt>
                <c:pt idx="714">
                  <c:v>-0.226</c:v>
                </c:pt>
                <c:pt idx="715">
                  <c:v>1.067</c:v>
                </c:pt>
                <c:pt idx="716">
                  <c:v>1.095</c:v>
                </c:pt>
                <c:pt idx="717">
                  <c:v>1.841</c:v>
                </c:pt>
                <c:pt idx="718">
                  <c:v>1.871</c:v>
                </c:pt>
                <c:pt idx="719">
                  <c:v>1.654</c:v>
                </c:pt>
                <c:pt idx="720">
                  <c:v>1.803</c:v>
                </c:pt>
                <c:pt idx="721">
                  <c:v>4.152</c:v>
                </c:pt>
                <c:pt idx="722">
                  <c:v>0.902</c:v>
                </c:pt>
                <c:pt idx="723">
                  <c:v>3.454</c:v>
                </c:pt>
                <c:pt idx="724">
                  <c:v>0.814</c:v>
                </c:pt>
                <c:pt idx="725">
                  <c:v>1.542</c:v>
                </c:pt>
                <c:pt idx="726">
                  <c:v>1.789</c:v>
                </c:pt>
                <c:pt idx="727">
                  <c:v>2.146</c:v>
                </c:pt>
                <c:pt idx="728">
                  <c:v>1.339</c:v>
                </c:pt>
                <c:pt idx="729">
                  <c:v>1.683</c:v>
                </c:pt>
                <c:pt idx="730">
                  <c:v>2.432</c:v>
                </c:pt>
                <c:pt idx="731">
                  <c:v>2.582</c:v>
                </c:pt>
                <c:pt idx="732">
                  <c:v>2.965</c:v>
                </c:pt>
                <c:pt idx="733">
                  <c:v>1.1</c:v>
                </c:pt>
                <c:pt idx="734">
                  <c:v>1.485</c:v>
                </c:pt>
                <c:pt idx="735">
                  <c:v>1.163</c:v>
                </c:pt>
                <c:pt idx="736">
                  <c:v>2.269</c:v>
                </c:pt>
                <c:pt idx="737">
                  <c:v>2.959</c:v>
                </c:pt>
                <c:pt idx="738">
                  <c:v>1.221</c:v>
                </c:pt>
                <c:pt idx="739">
                  <c:v>1.224</c:v>
                </c:pt>
                <c:pt idx="740">
                  <c:v>1.249</c:v>
                </c:pt>
                <c:pt idx="741">
                  <c:v>3.06</c:v>
                </c:pt>
                <c:pt idx="742">
                  <c:v>1.347</c:v>
                </c:pt>
                <c:pt idx="743">
                  <c:v>2.444</c:v>
                </c:pt>
                <c:pt idx="744">
                  <c:v>1.574</c:v>
                </c:pt>
                <c:pt idx="745">
                  <c:v>1.066</c:v>
                </c:pt>
                <c:pt idx="746">
                  <c:v>2.331</c:v>
                </c:pt>
                <c:pt idx="747">
                  <c:v>1.177</c:v>
                </c:pt>
                <c:pt idx="748">
                  <c:v>2.778</c:v>
                </c:pt>
                <c:pt idx="749">
                  <c:v>1.098</c:v>
                </c:pt>
                <c:pt idx="750">
                  <c:v>2.246</c:v>
                </c:pt>
                <c:pt idx="751">
                  <c:v>1.941</c:v>
                </c:pt>
                <c:pt idx="752">
                  <c:v>2.287</c:v>
                </c:pt>
                <c:pt idx="753">
                  <c:v>0.492</c:v>
                </c:pt>
                <c:pt idx="754">
                  <c:v>1.216</c:v>
                </c:pt>
                <c:pt idx="755">
                  <c:v>3.178</c:v>
                </c:pt>
                <c:pt idx="756">
                  <c:v>1.931</c:v>
                </c:pt>
                <c:pt idx="757">
                  <c:v>2.562</c:v>
                </c:pt>
                <c:pt idx="758">
                  <c:v>3.026</c:v>
                </c:pt>
                <c:pt idx="759">
                  <c:v>1.532</c:v>
                </c:pt>
                <c:pt idx="760">
                  <c:v>2.178</c:v>
                </c:pt>
                <c:pt idx="761">
                  <c:v>2.957</c:v>
                </c:pt>
                <c:pt idx="762">
                  <c:v>2.209</c:v>
                </c:pt>
                <c:pt idx="763">
                  <c:v>1.741</c:v>
                </c:pt>
                <c:pt idx="764">
                  <c:v>1.812</c:v>
                </c:pt>
                <c:pt idx="765">
                  <c:v>4.214</c:v>
                </c:pt>
                <c:pt idx="766">
                  <c:v>1.327</c:v>
                </c:pt>
                <c:pt idx="767">
                  <c:v>3.217</c:v>
                </c:pt>
                <c:pt idx="768">
                  <c:v>1.521</c:v>
                </c:pt>
                <c:pt idx="769">
                  <c:v>0.368</c:v>
                </c:pt>
                <c:pt idx="770">
                  <c:v>3.804</c:v>
                </c:pt>
                <c:pt idx="771">
                  <c:v>3.037</c:v>
                </c:pt>
                <c:pt idx="772">
                  <c:v>1.471</c:v>
                </c:pt>
                <c:pt idx="773">
                  <c:v>2.699</c:v>
                </c:pt>
                <c:pt idx="774">
                  <c:v>1.901</c:v>
                </c:pt>
                <c:pt idx="775">
                  <c:v>2.749</c:v>
                </c:pt>
                <c:pt idx="776">
                  <c:v>3.284</c:v>
                </c:pt>
                <c:pt idx="777">
                  <c:v>2.107</c:v>
                </c:pt>
                <c:pt idx="778">
                  <c:v>4.409</c:v>
                </c:pt>
                <c:pt idx="779">
                  <c:v>1.861</c:v>
                </c:pt>
                <c:pt idx="780">
                  <c:v>1.362</c:v>
                </c:pt>
                <c:pt idx="781">
                  <c:v>2.106</c:v>
                </c:pt>
                <c:pt idx="782">
                  <c:v>2.612</c:v>
                </c:pt>
                <c:pt idx="783">
                  <c:v>2.542</c:v>
                </c:pt>
                <c:pt idx="784">
                  <c:v>1.98</c:v>
                </c:pt>
                <c:pt idx="785">
                  <c:v>5.543</c:v>
                </c:pt>
                <c:pt idx="786">
                  <c:v>0.346</c:v>
                </c:pt>
                <c:pt idx="787">
                  <c:v>3.167</c:v>
                </c:pt>
                <c:pt idx="788">
                  <c:v>1.91</c:v>
                </c:pt>
                <c:pt idx="789">
                  <c:v>5.129</c:v>
                </c:pt>
                <c:pt idx="790">
                  <c:v>0.709</c:v>
                </c:pt>
                <c:pt idx="791">
                  <c:v>2.168</c:v>
                </c:pt>
                <c:pt idx="792">
                  <c:v>3.006</c:v>
                </c:pt>
                <c:pt idx="793">
                  <c:v>1.086</c:v>
                </c:pt>
                <c:pt idx="794">
                  <c:v>4.547</c:v>
                </c:pt>
                <c:pt idx="795">
                  <c:v>2.659</c:v>
                </c:pt>
                <c:pt idx="796">
                  <c:v>4.439</c:v>
                </c:pt>
                <c:pt idx="797">
                  <c:v>4.112</c:v>
                </c:pt>
                <c:pt idx="798">
                  <c:v>3.333</c:v>
                </c:pt>
                <c:pt idx="799">
                  <c:v>6.491</c:v>
                </c:pt>
                <c:pt idx="800">
                  <c:v>3.119</c:v>
                </c:pt>
                <c:pt idx="801">
                  <c:v>4.899</c:v>
                </c:pt>
                <c:pt idx="802">
                  <c:v>4.3</c:v>
                </c:pt>
                <c:pt idx="803">
                  <c:v>5.927</c:v>
                </c:pt>
                <c:pt idx="804">
                  <c:v>4.101</c:v>
                </c:pt>
                <c:pt idx="805">
                  <c:v>4.391</c:v>
                </c:pt>
                <c:pt idx="806">
                  <c:v>4.968</c:v>
                </c:pt>
                <c:pt idx="807">
                  <c:v>5.621</c:v>
                </c:pt>
                <c:pt idx="808">
                  <c:v>3.314</c:v>
                </c:pt>
                <c:pt idx="809">
                  <c:v>5.128</c:v>
                </c:pt>
                <c:pt idx="810">
                  <c:v>4.052</c:v>
                </c:pt>
                <c:pt idx="811">
                  <c:v>4.061</c:v>
                </c:pt>
                <c:pt idx="812">
                  <c:v>4.716</c:v>
                </c:pt>
                <c:pt idx="813">
                  <c:v>5.393</c:v>
                </c:pt>
                <c:pt idx="814">
                  <c:v>3.972</c:v>
                </c:pt>
                <c:pt idx="815">
                  <c:v>3.706</c:v>
                </c:pt>
                <c:pt idx="816">
                  <c:v>3.766</c:v>
                </c:pt>
                <c:pt idx="817">
                  <c:v>2.622</c:v>
                </c:pt>
                <c:pt idx="818">
                  <c:v>4.352</c:v>
                </c:pt>
                <c:pt idx="819">
                  <c:v>2.381</c:v>
                </c:pt>
                <c:pt idx="820">
                  <c:v>2.699</c:v>
                </c:pt>
                <c:pt idx="821">
                  <c:v>2.699</c:v>
                </c:pt>
                <c:pt idx="822">
                  <c:v>2.086</c:v>
                </c:pt>
                <c:pt idx="823">
                  <c:v>1.861</c:v>
                </c:pt>
                <c:pt idx="824">
                  <c:v>4.556</c:v>
                </c:pt>
                <c:pt idx="825">
                  <c:v>1.621</c:v>
                </c:pt>
                <c:pt idx="826">
                  <c:v>2.956</c:v>
                </c:pt>
                <c:pt idx="827">
                  <c:v>2.706</c:v>
                </c:pt>
                <c:pt idx="828">
                  <c:v>2.442</c:v>
                </c:pt>
                <c:pt idx="829">
                  <c:v>2.483</c:v>
                </c:pt>
                <c:pt idx="830">
                  <c:v>2.622</c:v>
                </c:pt>
                <c:pt idx="831">
                  <c:v>5.244</c:v>
                </c:pt>
                <c:pt idx="832">
                  <c:v>1.6</c:v>
                </c:pt>
                <c:pt idx="833">
                  <c:v>2.278</c:v>
                </c:pt>
                <c:pt idx="834">
                  <c:v>1.971</c:v>
                </c:pt>
                <c:pt idx="835">
                  <c:v>2.225</c:v>
                </c:pt>
                <c:pt idx="836">
                  <c:v>3.616</c:v>
                </c:pt>
                <c:pt idx="837">
                  <c:v>1.781</c:v>
                </c:pt>
                <c:pt idx="838">
                  <c:v>2.046</c:v>
                </c:pt>
                <c:pt idx="839">
                  <c:v>2.277</c:v>
                </c:pt>
                <c:pt idx="840">
                  <c:v>3.846</c:v>
                </c:pt>
                <c:pt idx="841">
                  <c:v>1.43</c:v>
                </c:pt>
                <c:pt idx="842">
                  <c:v>0.94</c:v>
                </c:pt>
                <c:pt idx="843">
                  <c:v>4.033</c:v>
                </c:pt>
                <c:pt idx="844">
                  <c:v>2.117</c:v>
                </c:pt>
                <c:pt idx="845">
                  <c:v>2.726</c:v>
                </c:pt>
                <c:pt idx="846">
                  <c:v>2.451</c:v>
                </c:pt>
                <c:pt idx="847">
                  <c:v>2.431</c:v>
                </c:pt>
                <c:pt idx="848">
                  <c:v>2.688</c:v>
                </c:pt>
                <c:pt idx="849">
                  <c:v>2.351</c:v>
                </c:pt>
                <c:pt idx="850">
                  <c:v>2.085</c:v>
                </c:pt>
                <c:pt idx="851">
                  <c:v>2.332</c:v>
                </c:pt>
                <c:pt idx="852">
                  <c:v>3.016</c:v>
                </c:pt>
                <c:pt idx="853">
                  <c:v>2.087</c:v>
                </c:pt>
                <c:pt idx="854">
                  <c:v>2.799</c:v>
                </c:pt>
                <c:pt idx="855">
                  <c:v>2.246</c:v>
                </c:pt>
                <c:pt idx="856">
                  <c:v>2.907</c:v>
                </c:pt>
                <c:pt idx="857">
                  <c:v>2.257</c:v>
                </c:pt>
                <c:pt idx="858">
                  <c:v>2.603</c:v>
                </c:pt>
                <c:pt idx="859">
                  <c:v>4.251</c:v>
                </c:pt>
                <c:pt idx="860">
                  <c:v>2.706</c:v>
                </c:pt>
                <c:pt idx="861">
                  <c:v>3.282</c:v>
                </c:pt>
                <c:pt idx="862">
                  <c:v>1.801</c:v>
                </c:pt>
                <c:pt idx="863">
                  <c:v>2.657</c:v>
                </c:pt>
                <c:pt idx="864">
                  <c:v>1.39</c:v>
                </c:pt>
                <c:pt idx="865">
                  <c:v>1.79</c:v>
                </c:pt>
                <c:pt idx="866">
                  <c:v>3.473</c:v>
                </c:pt>
                <c:pt idx="867">
                  <c:v>2.728</c:v>
                </c:pt>
                <c:pt idx="868">
                  <c:v>3.294</c:v>
                </c:pt>
                <c:pt idx="869">
                  <c:v>1.809</c:v>
                </c:pt>
                <c:pt idx="870">
                  <c:v>2.639</c:v>
                </c:pt>
                <c:pt idx="871">
                  <c:v>2.296</c:v>
                </c:pt>
                <c:pt idx="872">
                  <c:v>2.746</c:v>
                </c:pt>
                <c:pt idx="873">
                  <c:v>2.927</c:v>
                </c:pt>
                <c:pt idx="874">
                  <c:v>2.276</c:v>
                </c:pt>
                <c:pt idx="875">
                  <c:v>2.808</c:v>
                </c:pt>
                <c:pt idx="876">
                  <c:v>1.99</c:v>
                </c:pt>
                <c:pt idx="877">
                  <c:v>3.695</c:v>
                </c:pt>
                <c:pt idx="878">
                  <c:v>3.931</c:v>
                </c:pt>
                <c:pt idx="879">
                  <c:v>2.086</c:v>
                </c:pt>
                <c:pt idx="880">
                  <c:v>2.511</c:v>
                </c:pt>
                <c:pt idx="881">
                  <c:v>4.131</c:v>
                </c:pt>
                <c:pt idx="882">
                  <c:v>1.709</c:v>
                </c:pt>
                <c:pt idx="883">
                  <c:v>1.591</c:v>
                </c:pt>
                <c:pt idx="884">
                  <c:v>4.459</c:v>
                </c:pt>
                <c:pt idx="885">
                  <c:v>0.989</c:v>
                </c:pt>
                <c:pt idx="886">
                  <c:v>2.866</c:v>
                </c:pt>
                <c:pt idx="887">
                  <c:v>2.926</c:v>
                </c:pt>
                <c:pt idx="888">
                  <c:v>3.007</c:v>
                </c:pt>
                <c:pt idx="889">
                  <c:v>3.684</c:v>
                </c:pt>
                <c:pt idx="890">
                  <c:v>2.441</c:v>
                </c:pt>
                <c:pt idx="891">
                  <c:v>2.787</c:v>
                </c:pt>
                <c:pt idx="892">
                  <c:v>2.086</c:v>
                </c:pt>
                <c:pt idx="893">
                  <c:v>2.858</c:v>
                </c:pt>
                <c:pt idx="894">
                  <c:v>2.047</c:v>
                </c:pt>
                <c:pt idx="895">
                  <c:v>2.946</c:v>
                </c:pt>
                <c:pt idx="896">
                  <c:v>1.85</c:v>
                </c:pt>
                <c:pt idx="897">
                  <c:v>2.431</c:v>
                </c:pt>
                <c:pt idx="898">
                  <c:v>3.136</c:v>
                </c:pt>
                <c:pt idx="899">
                  <c:v>3.895</c:v>
                </c:pt>
                <c:pt idx="900">
                  <c:v>1.284</c:v>
                </c:pt>
                <c:pt idx="901">
                  <c:v>2.659</c:v>
                </c:pt>
                <c:pt idx="902">
                  <c:v>3.442</c:v>
                </c:pt>
                <c:pt idx="903">
                  <c:v>4.349</c:v>
                </c:pt>
                <c:pt idx="904">
                  <c:v>2.007</c:v>
                </c:pt>
                <c:pt idx="905">
                  <c:v>3.016</c:v>
                </c:pt>
                <c:pt idx="906">
                  <c:v>2.602</c:v>
                </c:pt>
                <c:pt idx="907">
                  <c:v>2.501</c:v>
                </c:pt>
                <c:pt idx="908">
                  <c:v>1.849</c:v>
                </c:pt>
                <c:pt idx="909">
                  <c:v>2.216</c:v>
                </c:pt>
                <c:pt idx="910">
                  <c:v>1.54</c:v>
                </c:pt>
                <c:pt idx="911">
                  <c:v>2.499</c:v>
                </c:pt>
                <c:pt idx="912">
                  <c:v>2.024</c:v>
                </c:pt>
                <c:pt idx="913">
                  <c:v>2.331</c:v>
                </c:pt>
                <c:pt idx="914">
                  <c:v>1.83</c:v>
                </c:pt>
                <c:pt idx="915">
                  <c:v>1.581</c:v>
                </c:pt>
                <c:pt idx="916">
                  <c:v>2.045</c:v>
                </c:pt>
                <c:pt idx="917">
                  <c:v>1.989</c:v>
                </c:pt>
                <c:pt idx="918">
                  <c:v>2.186</c:v>
                </c:pt>
                <c:pt idx="919">
                  <c:v>1.841</c:v>
                </c:pt>
                <c:pt idx="920">
                  <c:v>1.399</c:v>
                </c:pt>
                <c:pt idx="921">
                  <c:v>2.255</c:v>
                </c:pt>
                <c:pt idx="922">
                  <c:v>1.641</c:v>
                </c:pt>
                <c:pt idx="923">
                  <c:v>3.046</c:v>
                </c:pt>
                <c:pt idx="924">
                  <c:v>1.402</c:v>
                </c:pt>
                <c:pt idx="925">
                  <c:v>2.064</c:v>
                </c:pt>
                <c:pt idx="926">
                  <c:v>2.144</c:v>
                </c:pt>
                <c:pt idx="927">
                  <c:v>1.947</c:v>
                </c:pt>
                <c:pt idx="928">
                  <c:v>1.611</c:v>
                </c:pt>
                <c:pt idx="929">
                  <c:v>2.104</c:v>
                </c:pt>
                <c:pt idx="930">
                  <c:v>1.809</c:v>
                </c:pt>
                <c:pt idx="931">
                  <c:v>2.045</c:v>
                </c:pt>
                <c:pt idx="932">
                  <c:v>4.191</c:v>
                </c:pt>
                <c:pt idx="933">
                  <c:v>1.969</c:v>
                </c:pt>
                <c:pt idx="934">
                  <c:v>2.016</c:v>
                </c:pt>
                <c:pt idx="935">
                  <c:v>1.708</c:v>
                </c:pt>
                <c:pt idx="936">
                  <c:v>2.097</c:v>
                </c:pt>
                <c:pt idx="937">
                  <c:v>3.482</c:v>
                </c:pt>
                <c:pt idx="938">
                  <c:v>1.581</c:v>
                </c:pt>
                <c:pt idx="939">
                  <c:v>3.452</c:v>
                </c:pt>
                <c:pt idx="940">
                  <c:v>2.304</c:v>
                </c:pt>
                <c:pt idx="941">
                  <c:v>2.906</c:v>
                </c:pt>
                <c:pt idx="942">
                  <c:v>2.095</c:v>
                </c:pt>
                <c:pt idx="943">
                  <c:v>1.71</c:v>
                </c:pt>
                <c:pt idx="944">
                  <c:v>3.116</c:v>
                </c:pt>
                <c:pt idx="945">
                  <c:v>2.483</c:v>
                </c:pt>
                <c:pt idx="946">
                  <c:v>2.135</c:v>
                </c:pt>
                <c:pt idx="947">
                  <c:v>3.724</c:v>
                </c:pt>
                <c:pt idx="948">
                  <c:v>3.007</c:v>
                </c:pt>
                <c:pt idx="949">
                  <c:v>3.097</c:v>
                </c:pt>
                <c:pt idx="950">
                  <c:v>2.906</c:v>
                </c:pt>
                <c:pt idx="951">
                  <c:v>1.57</c:v>
                </c:pt>
                <c:pt idx="952">
                  <c:v>3.176</c:v>
                </c:pt>
                <c:pt idx="953">
                  <c:v>3.126</c:v>
                </c:pt>
                <c:pt idx="954">
                  <c:v>2.501</c:v>
                </c:pt>
                <c:pt idx="955">
                  <c:v>3.863</c:v>
                </c:pt>
                <c:pt idx="956">
                  <c:v>1.431</c:v>
                </c:pt>
                <c:pt idx="957">
                  <c:v>3.482</c:v>
                </c:pt>
                <c:pt idx="958">
                  <c:v>3.301</c:v>
                </c:pt>
                <c:pt idx="959">
                  <c:v>2.174</c:v>
                </c:pt>
                <c:pt idx="960">
                  <c:v>2.521</c:v>
                </c:pt>
                <c:pt idx="961">
                  <c:v>3.765</c:v>
                </c:pt>
                <c:pt idx="962">
                  <c:v>2.511</c:v>
                </c:pt>
                <c:pt idx="963">
                  <c:v>2.976</c:v>
                </c:pt>
                <c:pt idx="964">
                  <c:v>1.919</c:v>
                </c:pt>
                <c:pt idx="965">
                  <c:v>1.77</c:v>
                </c:pt>
                <c:pt idx="966">
                  <c:v>3.834</c:v>
                </c:pt>
                <c:pt idx="967">
                  <c:v>2.56</c:v>
                </c:pt>
                <c:pt idx="968">
                  <c:v>2.688</c:v>
                </c:pt>
                <c:pt idx="969">
                  <c:v>2.658</c:v>
                </c:pt>
                <c:pt idx="970">
                  <c:v>2.936</c:v>
                </c:pt>
                <c:pt idx="971">
                  <c:v>1.622</c:v>
                </c:pt>
                <c:pt idx="972">
                  <c:v>5.15</c:v>
                </c:pt>
                <c:pt idx="973">
                  <c:v>1.466</c:v>
                </c:pt>
                <c:pt idx="974">
                  <c:v>2.324</c:v>
                </c:pt>
                <c:pt idx="975">
                  <c:v>2.328</c:v>
                </c:pt>
                <c:pt idx="976">
                  <c:v>2.458</c:v>
                </c:pt>
                <c:pt idx="977">
                  <c:v>2.464</c:v>
                </c:pt>
                <c:pt idx="978">
                  <c:v>3.38</c:v>
                </c:pt>
                <c:pt idx="979">
                  <c:v>1.764</c:v>
                </c:pt>
                <c:pt idx="980">
                  <c:v>2.707</c:v>
                </c:pt>
                <c:pt idx="981">
                  <c:v>3.029</c:v>
                </c:pt>
                <c:pt idx="982">
                  <c:v>3.059</c:v>
                </c:pt>
                <c:pt idx="983">
                  <c:v>1.959</c:v>
                </c:pt>
                <c:pt idx="984">
                  <c:v>2.266</c:v>
                </c:pt>
                <c:pt idx="985">
                  <c:v>3.813</c:v>
                </c:pt>
                <c:pt idx="986">
                  <c:v>2.076</c:v>
                </c:pt>
                <c:pt idx="987">
                  <c:v>3.783</c:v>
                </c:pt>
                <c:pt idx="988">
                  <c:v>1.604</c:v>
                </c:pt>
                <c:pt idx="989">
                  <c:v>2.895</c:v>
                </c:pt>
                <c:pt idx="990">
                  <c:v>3.392</c:v>
                </c:pt>
                <c:pt idx="991">
                  <c:v>1.966</c:v>
                </c:pt>
                <c:pt idx="992">
                  <c:v>3.904</c:v>
                </c:pt>
                <c:pt idx="993">
                  <c:v>1.911</c:v>
                </c:pt>
                <c:pt idx="994">
                  <c:v>2.157</c:v>
                </c:pt>
                <c:pt idx="995">
                  <c:v>3.095</c:v>
                </c:pt>
                <c:pt idx="996">
                  <c:v>1.933</c:v>
                </c:pt>
                <c:pt idx="997">
                  <c:v>2.896</c:v>
                </c:pt>
                <c:pt idx="998">
                  <c:v>3.531</c:v>
                </c:pt>
                <c:pt idx="999">
                  <c:v>2.372</c:v>
                </c:pt>
                <c:pt idx="1000">
                  <c:v>1.989</c:v>
                </c:pt>
                <c:pt idx="1001">
                  <c:v>2.899</c:v>
                </c:pt>
                <c:pt idx="1002">
                  <c:v>1.601</c:v>
                </c:pt>
                <c:pt idx="1003">
                  <c:v>3.144</c:v>
                </c:pt>
                <c:pt idx="1004">
                  <c:v>2.144</c:v>
                </c:pt>
                <c:pt idx="1005">
                  <c:v>2.304</c:v>
                </c:pt>
                <c:pt idx="1006">
                  <c:v>2.056</c:v>
                </c:pt>
                <c:pt idx="1007">
                  <c:v>2.265</c:v>
                </c:pt>
                <c:pt idx="1008">
                  <c:v>2.629</c:v>
                </c:pt>
                <c:pt idx="1009">
                  <c:v>2.264</c:v>
                </c:pt>
                <c:pt idx="1010">
                  <c:v>3.636</c:v>
                </c:pt>
                <c:pt idx="1011">
                  <c:v>1.451</c:v>
                </c:pt>
                <c:pt idx="1012">
                  <c:v>1.761</c:v>
                </c:pt>
                <c:pt idx="1013">
                  <c:v>2.214</c:v>
                </c:pt>
                <c:pt idx="1014">
                  <c:v>2.155</c:v>
                </c:pt>
                <c:pt idx="1015">
                  <c:v>1.591</c:v>
                </c:pt>
                <c:pt idx="1016">
                  <c:v>1.265</c:v>
                </c:pt>
                <c:pt idx="1017">
                  <c:v>1.99</c:v>
                </c:pt>
                <c:pt idx="1018">
                  <c:v>1.979</c:v>
                </c:pt>
                <c:pt idx="1019">
                  <c:v>1.709</c:v>
                </c:pt>
                <c:pt idx="1020">
                  <c:v>2.787</c:v>
                </c:pt>
                <c:pt idx="1021">
                  <c:v>2.532</c:v>
                </c:pt>
                <c:pt idx="1022">
                  <c:v>1.781</c:v>
                </c:pt>
                <c:pt idx="1023">
                  <c:v>1.255</c:v>
                </c:pt>
                <c:pt idx="1024">
                  <c:v>2.399</c:v>
                </c:pt>
                <c:pt idx="1025">
                  <c:v>2.036</c:v>
                </c:pt>
                <c:pt idx="1026">
                  <c:v>3.605</c:v>
                </c:pt>
                <c:pt idx="1027">
                  <c:v>1.255</c:v>
                </c:pt>
                <c:pt idx="1028">
                  <c:v>1.738</c:v>
                </c:pt>
                <c:pt idx="1029">
                  <c:v>1.6</c:v>
                </c:pt>
                <c:pt idx="1030">
                  <c:v>1.583</c:v>
                </c:pt>
                <c:pt idx="1031">
                  <c:v>2.737</c:v>
                </c:pt>
                <c:pt idx="1032">
                  <c:v>1.849</c:v>
                </c:pt>
                <c:pt idx="1033">
                  <c:v>2.015</c:v>
                </c:pt>
                <c:pt idx="1034">
                  <c:v>1.029</c:v>
                </c:pt>
                <c:pt idx="1035">
                  <c:v>0.071</c:v>
                </c:pt>
                <c:pt idx="1036">
                  <c:v>0.396</c:v>
                </c:pt>
                <c:pt idx="1037">
                  <c:v>8.011</c:v>
                </c:pt>
                <c:pt idx="1038">
                  <c:v>0.394</c:v>
                </c:pt>
                <c:pt idx="1039">
                  <c:v>7.818</c:v>
                </c:pt>
                <c:pt idx="1040">
                  <c:v>2.302</c:v>
                </c:pt>
                <c:pt idx="1041">
                  <c:v>2.3</c:v>
                </c:pt>
                <c:pt idx="1042">
                  <c:v>2.301</c:v>
                </c:pt>
                <c:pt idx="1043">
                  <c:v>2.304</c:v>
                </c:pt>
                <c:pt idx="1044">
                  <c:v>-0.241</c:v>
                </c:pt>
                <c:pt idx="1045">
                  <c:v>0.017</c:v>
                </c:pt>
                <c:pt idx="1046">
                  <c:v>0.046</c:v>
                </c:pt>
                <c:pt idx="1047">
                  <c:v>0.041</c:v>
                </c:pt>
                <c:pt idx="1048">
                  <c:v>0.04</c:v>
                </c:pt>
                <c:pt idx="1049">
                  <c:v>0.045</c:v>
                </c:pt>
                <c:pt idx="1050">
                  <c:v>0.043</c:v>
                </c:pt>
                <c:pt idx="1051">
                  <c:v>0.044</c:v>
                </c:pt>
                <c:pt idx="1052">
                  <c:v>0.044</c:v>
                </c:pt>
                <c:pt idx="1053">
                  <c:v>0.045</c:v>
                </c:pt>
                <c:pt idx="1054">
                  <c:v>0.044</c:v>
                </c:pt>
                <c:pt idx="1055">
                  <c:v>0.045</c:v>
                </c:pt>
                <c:pt idx="1056">
                  <c:v>0.049</c:v>
                </c:pt>
                <c:pt idx="1057">
                  <c:v>0.048</c:v>
                </c:pt>
                <c:pt idx="1058">
                  <c:v>0.048</c:v>
                </c:pt>
                <c:pt idx="1059">
                  <c:v>0.052</c:v>
                </c:pt>
                <c:pt idx="1060">
                  <c:v>0.054</c:v>
                </c:pt>
                <c:pt idx="1061">
                  <c:v>0.059</c:v>
                </c:pt>
                <c:pt idx="1062">
                  <c:v>0.054</c:v>
                </c:pt>
                <c:pt idx="1063">
                  <c:v>0.056</c:v>
                </c:pt>
                <c:pt idx="1064">
                  <c:v>0.057</c:v>
                </c:pt>
                <c:pt idx="1065">
                  <c:v>0.059</c:v>
                </c:pt>
                <c:pt idx="1066">
                  <c:v>0.061</c:v>
                </c:pt>
                <c:pt idx="1067">
                  <c:v>0.061</c:v>
                </c:pt>
                <c:pt idx="1068">
                  <c:v>0.06</c:v>
                </c:pt>
                <c:pt idx="1069">
                  <c:v>0.061</c:v>
                </c:pt>
                <c:pt idx="1070">
                  <c:v>0.06</c:v>
                </c:pt>
                <c:pt idx="1071">
                  <c:v>0.059</c:v>
                </c:pt>
                <c:pt idx="1072">
                  <c:v>0.059</c:v>
                </c:pt>
                <c:pt idx="1073">
                  <c:v>0.063</c:v>
                </c:pt>
                <c:pt idx="1074">
                  <c:v>0.065</c:v>
                </c:pt>
                <c:pt idx="1075">
                  <c:v>0.066</c:v>
                </c:pt>
                <c:pt idx="1076">
                  <c:v>0.066</c:v>
                </c:pt>
                <c:pt idx="1077">
                  <c:v>0.064</c:v>
                </c:pt>
                <c:pt idx="1078">
                  <c:v>0.064</c:v>
                </c:pt>
                <c:pt idx="1079">
                  <c:v>0.066</c:v>
                </c:pt>
                <c:pt idx="1080">
                  <c:v>0.068</c:v>
                </c:pt>
                <c:pt idx="1081">
                  <c:v>0.069</c:v>
                </c:pt>
                <c:pt idx="1082">
                  <c:v>0.07</c:v>
                </c:pt>
                <c:pt idx="1083">
                  <c:v>0.071</c:v>
                </c:pt>
                <c:pt idx="1084">
                  <c:v>0.074</c:v>
                </c:pt>
                <c:pt idx="1085">
                  <c:v>0.075</c:v>
                </c:pt>
                <c:pt idx="1086">
                  <c:v>0.075</c:v>
                </c:pt>
                <c:pt idx="1087">
                  <c:v>0.082</c:v>
                </c:pt>
                <c:pt idx="1088">
                  <c:v>0.085</c:v>
                </c:pt>
                <c:pt idx="1089">
                  <c:v>0.085</c:v>
                </c:pt>
                <c:pt idx="1090">
                  <c:v>0.094</c:v>
                </c:pt>
                <c:pt idx="1091">
                  <c:v>0.081</c:v>
                </c:pt>
                <c:pt idx="1092">
                  <c:v>0.081</c:v>
                </c:pt>
                <c:pt idx="1093">
                  <c:v>0.081</c:v>
                </c:pt>
                <c:pt idx="1094">
                  <c:v>0.084</c:v>
                </c:pt>
                <c:pt idx="1095">
                  <c:v>0.084</c:v>
                </c:pt>
                <c:pt idx="1096">
                  <c:v>0.082</c:v>
                </c:pt>
                <c:pt idx="1097">
                  <c:v>0.084</c:v>
                </c:pt>
                <c:pt idx="1098">
                  <c:v>0.085</c:v>
                </c:pt>
                <c:pt idx="1099">
                  <c:v>0.084</c:v>
                </c:pt>
                <c:pt idx="1100">
                  <c:v>0.082</c:v>
                </c:pt>
                <c:pt idx="1101">
                  <c:v>0.081</c:v>
                </c:pt>
                <c:pt idx="1102">
                  <c:v>0.08</c:v>
                </c:pt>
                <c:pt idx="1103">
                  <c:v>0.08</c:v>
                </c:pt>
                <c:pt idx="1104">
                  <c:v>0.08</c:v>
                </c:pt>
                <c:pt idx="1105">
                  <c:v>0.081</c:v>
                </c:pt>
                <c:pt idx="1106">
                  <c:v>0.08</c:v>
                </c:pt>
                <c:pt idx="1107">
                  <c:v>0.077</c:v>
                </c:pt>
                <c:pt idx="1108">
                  <c:v>0.077</c:v>
                </c:pt>
                <c:pt idx="1109">
                  <c:v>0.076</c:v>
                </c:pt>
                <c:pt idx="1110">
                  <c:v>0.077</c:v>
                </c:pt>
                <c:pt idx="1111">
                  <c:v>0.081</c:v>
                </c:pt>
                <c:pt idx="1112">
                  <c:v>0.076</c:v>
                </c:pt>
                <c:pt idx="1113">
                  <c:v>0.079</c:v>
                </c:pt>
              </c:numCache>
            </c:numRef>
          </c:yVal>
          <c:smooth val="0"/>
        </c:ser>
        <c:axId val="45216951"/>
        <c:axId val="4299376"/>
      </c:scatterChart>
      <c:valAx>
        <c:axId val="45216951"/>
        <c:scaling>
          <c:orientation val="minMax"/>
        </c:scaling>
        <c:axPos val="b"/>
        <c:delete val="0"/>
        <c:numFmt formatCode="h:mm:ss" sourceLinked="0"/>
        <c:majorTickMark val="out"/>
        <c:minorTickMark val="none"/>
        <c:tickLblPos val="nextTo"/>
        <c:crossAx val="4299376"/>
        <c:crosses val="autoZero"/>
        <c:crossBetween val="midCat"/>
        <c:dispUnits/>
      </c:valAx>
      <c:valAx>
        <c:axId val="429937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52169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Data!$V$7</c:f>
              <c:strCache>
                <c:ptCount val="1"/>
                <c:pt idx="0">
                  <c:v>Raw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Data!$C$9:$C$1124</c:f>
              <c:numCache>
                <c:ptCount val="1116"/>
                <c:pt idx="0">
                  <c:v>0.715324104</c:v>
                </c:pt>
                <c:pt idx="1">
                  <c:v>0.715393543</c:v>
                </c:pt>
                <c:pt idx="2">
                  <c:v>0.715509236</c:v>
                </c:pt>
                <c:pt idx="3">
                  <c:v>0.715624988</c:v>
                </c:pt>
                <c:pt idx="4">
                  <c:v>0.71574074</c:v>
                </c:pt>
                <c:pt idx="5">
                  <c:v>0.715856493</c:v>
                </c:pt>
                <c:pt idx="6">
                  <c:v>0.715972245</c:v>
                </c:pt>
                <c:pt idx="7">
                  <c:v>0.716087937</c:v>
                </c:pt>
                <c:pt idx="8">
                  <c:v>0.71620369</c:v>
                </c:pt>
                <c:pt idx="9">
                  <c:v>0.716319442</c:v>
                </c:pt>
                <c:pt idx="10">
                  <c:v>0.716435194</c:v>
                </c:pt>
                <c:pt idx="11">
                  <c:v>0.716550946</c:v>
                </c:pt>
                <c:pt idx="12">
                  <c:v>0.716666639</c:v>
                </c:pt>
                <c:pt idx="13">
                  <c:v>0.716782391</c:v>
                </c:pt>
                <c:pt idx="14">
                  <c:v>0.716898143</c:v>
                </c:pt>
                <c:pt idx="15">
                  <c:v>0.717013896</c:v>
                </c:pt>
                <c:pt idx="16">
                  <c:v>0.717129648</c:v>
                </c:pt>
                <c:pt idx="17">
                  <c:v>0.7172454</c:v>
                </c:pt>
                <c:pt idx="18">
                  <c:v>0.717361093</c:v>
                </c:pt>
                <c:pt idx="19">
                  <c:v>0.717476845</c:v>
                </c:pt>
                <c:pt idx="20">
                  <c:v>0.717592597</c:v>
                </c:pt>
                <c:pt idx="21">
                  <c:v>0.717708349</c:v>
                </c:pt>
                <c:pt idx="22">
                  <c:v>0.717824101</c:v>
                </c:pt>
                <c:pt idx="23">
                  <c:v>0.717939794</c:v>
                </c:pt>
                <c:pt idx="24">
                  <c:v>0.718055546</c:v>
                </c:pt>
                <c:pt idx="25">
                  <c:v>0.718171299</c:v>
                </c:pt>
                <c:pt idx="26">
                  <c:v>0.718287051</c:v>
                </c:pt>
                <c:pt idx="27">
                  <c:v>0.718402803</c:v>
                </c:pt>
                <c:pt idx="28">
                  <c:v>0.718518496</c:v>
                </c:pt>
                <c:pt idx="29">
                  <c:v>0.718634248</c:v>
                </c:pt>
                <c:pt idx="30">
                  <c:v>0.71875</c:v>
                </c:pt>
                <c:pt idx="31">
                  <c:v>0.718865752</c:v>
                </c:pt>
                <c:pt idx="32">
                  <c:v>0.718981504</c:v>
                </c:pt>
                <c:pt idx="33">
                  <c:v>0.719097197</c:v>
                </c:pt>
                <c:pt idx="34">
                  <c:v>0.719212949</c:v>
                </c:pt>
                <c:pt idx="35">
                  <c:v>0.719328701</c:v>
                </c:pt>
                <c:pt idx="36">
                  <c:v>0.719444454</c:v>
                </c:pt>
                <c:pt idx="37">
                  <c:v>0.719560206</c:v>
                </c:pt>
                <c:pt idx="38">
                  <c:v>0.719675899</c:v>
                </c:pt>
                <c:pt idx="39">
                  <c:v>0.719791651</c:v>
                </c:pt>
                <c:pt idx="40">
                  <c:v>0.719907403</c:v>
                </c:pt>
                <c:pt idx="41">
                  <c:v>0.720023155</c:v>
                </c:pt>
                <c:pt idx="42">
                  <c:v>0.720138907</c:v>
                </c:pt>
                <c:pt idx="43">
                  <c:v>0.7202546</c:v>
                </c:pt>
                <c:pt idx="44">
                  <c:v>0.720370352</c:v>
                </c:pt>
                <c:pt idx="45">
                  <c:v>0.720486104</c:v>
                </c:pt>
                <c:pt idx="46">
                  <c:v>0.720601857</c:v>
                </c:pt>
                <c:pt idx="47">
                  <c:v>0.720717609</c:v>
                </c:pt>
                <c:pt idx="48">
                  <c:v>0.720833361</c:v>
                </c:pt>
                <c:pt idx="49">
                  <c:v>0.720949054</c:v>
                </c:pt>
                <c:pt idx="50">
                  <c:v>0.721064806</c:v>
                </c:pt>
                <c:pt idx="51">
                  <c:v>0.721180558</c:v>
                </c:pt>
                <c:pt idx="52">
                  <c:v>0.72129631</c:v>
                </c:pt>
                <c:pt idx="53">
                  <c:v>0.721412063</c:v>
                </c:pt>
                <c:pt idx="54">
                  <c:v>0.721527755</c:v>
                </c:pt>
                <c:pt idx="55">
                  <c:v>0.721643507</c:v>
                </c:pt>
                <c:pt idx="56">
                  <c:v>0.72175926</c:v>
                </c:pt>
                <c:pt idx="57">
                  <c:v>0.721875012</c:v>
                </c:pt>
                <c:pt idx="58">
                  <c:v>0.721990764</c:v>
                </c:pt>
                <c:pt idx="59">
                  <c:v>0.722106457</c:v>
                </c:pt>
                <c:pt idx="60">
                  <c:v>0.722222209</c:v>
                </c:pt>
                <c:pt idx="61">
                  <c:v>0.722337961</c:v>
                </c:pt>
                <c:pt idx="62">
                  <c:v>0.722453713</c:v>
                </c:pt>
                <c:pt idx="63">
                  <c:v>0.722569466</c:v>
                </c:pt>
                <c:pt idx="64">
                  <c:v>0.722685158</c:v>
                </c:pt>
                <c:pt idx="65">
                  <c:v>0.72280091</c:v>
                </c:pt>
                <c:pt idx="66">
                  <c:v>0.722916663</c:v>
                </c:pt>
                <c:pt idx="67">
                  <c:v>0.723032415</c:v>
                </c:pt>
                <c:pt idx="68">
                  <c:v>0.723148167</c:v>
                </c:pt>
                <c:pt idx="69">
                  <c:v>0.72326386</c:v>
                </c:pt>
                <c:pt idx="70">
                  <c:v>0.723379612</c:v>
                </c:pt>
                <c:pt idx="71">
                  <c:v>0.723495364</c:v>
                </c:pt>
                <c:pt idx="72">
                  <c:v>0.723611116</c:v>
                </c:pt>
                <c:pt idx="73">
                  <c:v>0.723726869</c:v>
                </c:pt>
                <c:pt idx="74">
                  <c:v>0.723842621</c:v>
                </c:pt>
                <c:pt idx="75">
                  <c:v>0.723958313</c:v>
                </c:pt>
                <c:pt idx="76">
                  <c:v>0.724074066</c:v>
                </c:pt>
                <c:pt idx="77">
                  <c:v>0.724189818</c:v>
                </c:pt>
                <c:pt idx="78">
                  <c:v>0.72430557</c:v>
                </c:pt>
                <c:pt idx="79">
                  <c:v>0.724421322</c:v>
                </c:pt>
                <c:pt idx="80">
                  <c:v>0.724537015</c:v>
                </c:pt>
                <c:pt idx="81">
                  <c:v>0.724652767</c:v>
                </c:pt>
                <c:pt idx="82">
                  <c:v>0.724768519</c:v>
                </c:pt>
                <c:pt idx="83">
                  <c:v>0.724884272</c:v>
                </c:pt>
                <c:pt idx="84">
                  <c:v>0.725000024</c:v>
                </c:pt>
                <c:pt idx="85">
                  <c:v>0.725115716</c:v>
                </c:pt>
                <c:pt idx="86">
                  <c:v>0.725231469</c:v>
                </c:pt>
                <c:pt idx="87">
                  <c:v>0.725347221</c:v>
                </c:pt>
                <c:pt idx="88">
                  <c:v>0.725462973</c:v>
                </c:pt>
                <c:pt idx="89">
                  <c:v>0.725578725</c:v>
                </c:pt>
                <c:pt idx="90">
                  <c:v>0.725694418</c:v>
                </c:pt>
                <c:pt idx="91">
                  <c:v>0.72581017</c:v>
                </c:pt>
                <c:pt idx="92">
                  <c:v>0.725925922</c:v>
                </c:pt>
                <c:pt idx="93">
                  <c:v>0.726041675</c:v>
                </c:pt>
                <c:pt idx="94">
                  <c:v>0.726157427</c:v>
                </c:pt>
                <c:pt idx="95">
                  <c:v>0.726273119</c:v>
                </c:pt>
                <c:pt idx="96">
                  <c:v>0.726388872</c:v>
                </c:pt>
                <c:pt idx="97">
                  <c:v>0.726504624</c:v>
                </c:pt>
                <c:pt idx="98">
                  <c:v>0.726620376</c:v>
                </c:pt>
                <c:pt idx="99">
                  <c:v>0.726736128</c:v>
                </c:pt>
                <c:pt idx="100">
                  <c:v>0.726851881</c:v>
                </c:pt>
                <c:pt idx="101">
                  <c:v>0.726967573</c:v>
                </c:pt>
                <c:pt idx="102">
                  <c:v>0.727083325</c:v>
                </c:pt>
                <c:pt idx="103">
                  <c:v>0.727199078</c:v>
                </c:pt>
                <c:pt idx="104">
                  <c:v>0.72731483</c:v>
                </c:pt>
                <c:pt idx="105">
                  <c:v>0.727430582</c:v>
                </c:pt>
                <c:pt idx="106">
                  <c:v>0.727546275</c:v>
                </c:pt>
                <c:pt idx="107">
                  <c:v>0.727662027</c:v>
                </c:pt>
                <c:pt idx="108">
                  <c:v>0.727777779</c:v>
                </c:pt>
                <c:pt idx="109">
                  <c:v>0.727893531</c:v>
                </c:pt>
                <c:pt idx="110">
                  <c:v>0.728009284</c:v>
                </c:pt>
                <c:pt idx="111">
                  <c:v>0.728124976</c:v>
                </c:pt>
                <c:pt idx="112">
                  <c:v>0.728240728</c:v>
                </c:pt>
                <c:pt idx="113">
                  <c:v>0.728356481</c:v>
                </c:pt>
                <c:pt idx="114">
                  <c:v>0.728472233</c:v>
                </c:pt>
                <c:pt idx="115">
                  <c:v>0.728587985</c:v>
                </c:pt>
                <c:pt idx="116">
                  <c:v>0.728703678</c:v>
                </c:pt>
                <c:pt idx="117">
                  <c:v>0.72881943</c:v>
                </c:pt>
                <c:pt idx="118">
                  <c:v>0.728935182</c:v>
                </c:pt>
                <c:pt idx="119">
                  <c:v>0.729050934</c:v>
                </c:pt>
                <c:pt idx="120">
                  <c:v>0.729166687</c:v>
                </c:pt>
                <c:pt idx="121">
                  <c:v>0.729282379</c:v>
                </c:pt>
                <c:pt idx="122">
                  <c:v>0.729398131</c:v>
                </c:pt>
                <c:pt idx="123">
                  <c:v>0.729513884</c:v>
                </c:pt>
                <c:pt idx="124">
                  <c:v>0.729629636</c:v>
                </c:pt>
                <c:pt idx="125">
                  <c:v>0.729745388</c:v>
                </c:pt>
                <c:pt idx="126">
                  <c:v>0.72986114</c:v>
                </c:pt>
                <c:pt idx="127">
                  <c:v>0.729976833</c:v>
                </c:pt>
                <c:pt idx="128">
                  <c:v>0.730092585</c:v>
                </c:pt>
                <c:pt idx="129">
                  <c:v>0.730208337</c:v>
                </c:pt>
                <c:pt idx="130">
                  <c:v>0.73032409</c:v>
                </c:pt>
                <c:pt idx="131">
                  <c:v>0.730439842</c:v>
                </c:pt>
                <c:pt idx="132">
                  <c:v>0.730555534</c:v>
                </c:pt>
                <c:pt idx="133">
                  <c:v>0.730671287</c:v>
                </c:pt>
                <c:pt idx="134">
                  <c:v>0.730787039</c:v>
                </c:pt>
                <c:pt idx="135">
                  <c:v>0.730902791</c:v>
                </c:pt>
                <c:pt idx="136">
                  <c:v>0.731018543</c:v>
                </c:pt>
                <c:pt idx="137">
                  <c:v>0.731134236</c:v>
                </c:pt>
                <c:pt idx="138">
                  <c:v>0.731249988</c:v>
                </c:pt>
                <c:pt idx="139">
                  <c:v>0.73136574</c:v>
                </c:pt>
                <c:pt idx="140">
                  <c:v>0.731481493</c:v>
                </c:pt>
                <c:pt idx="141">
                  <c:v>0.731597245</c:v>
                </c:pt>
                <c:pt idx="142">
                  <c:v>0.731712937</c:v>
                </c:pt>
                <c:pt idx="143">
                  <c:v>0.73182869</c:v>
                </c:pt>
                <c:pt idx="144">
                  <c:v>0.731944442</c:v>
                </c:pt>
                <c:pt idx="145">
                  <c:v>0.732060194</c:v>
                </c:pt>
                <c:pt idx="146">
                  <c:v>0.732175946</c:v>
                </c:pt>
                <c:pt idx="147">
                  <c:v>0.732291639</c:v>
                </c:pt>
                <c:pt idx="148">
                  <c:v>0.732407391</c:v>
                </c:pt>
                <c:pt idx="149">
                  <c:v>0.732523143</c:v>
                </c:pt>
                <c:pt idx="150">
                  <c:v>0.732638896</c:v>
                </c:pt>
                <c:pt idx="151">
                  <c:v>0.732754648</c:v>
                </c:pt>
                <c:pt idx="152">
                  <c:v>0.7328704</c:v>
                </c:pt>
                <c:pt idx="153">
                  <c:v>0.732986093</c:v>
                </c:pt>
                <c:pt idx="154">
                  <c:v>0.733101845</c:v>
                </c:pt>
                <c:pt idx="155">
                  <c:v>0.733217597</c:v>
                </c:pt>
                <c:pt idx="156">
                  <c:v>0.733333349</c:v>
                </c:pt>
                <c:pt idx="157">
                  <c:v>0.733449101</c:v>
                </c:pt>
                <c:pt idx="158">
                  <c:v>0.733564794</c:v>
                </c:pt>
                <c:pt idx="159">
                  <c:v>0.733680546</c:v>
                </c:pt>
                <c:pt idx="160">
                  <c:v>0.733796299</c:v>
                </c:pt>
                <c:pt idx="161">
                  <c:v>0.733912051</c:v>
                </c:pt>
                <c:pt idx="162">
                  <c:v>0.734027803</c:v>
                </c:pt>
                <c:pt idx="163">
                  <c:v>0.734143496</c:v>
                </c:pt>
                <c:pt idx="164">
                  <c:v>0.734259248</c:v>
                </c:pt>
                <c:pt idx="165">
                  <c:v>0.734375</c:v>
                </c:pt>
                <c:pt idx="166">
                  <c:v>0.734490752</c:v>
                </c:pt>
                <c:pt idx="167">
                  <c:v>0.734606504</c:v>
                </c:pt>
                <c:pt idx="168">
                  <c:v>0.734722197</c:v>
                </c:pt>
                <c:pt idx="169">
                  <c:v>0.734837949</c:v>
                </c:pt>
                <c:pt idx="170">
                  <c:v>0.734953701</c:v>
                </c:pt>
                <c:pt idx="171">
                  <c:v>0.735069454</c:v>
                </c:pt>
                <c:pt idx="172">
                  <c:v>0.735185206</c:v>
                </c:pt>
                <c:pt idx="173">
                  <c:v>0.735300899</c:v>
                </c:pt>
                <c:pt idx="174">
                  <c:v>0.735416651</c:v>
                </c:pt>
                <c:pt idx="175">
                  <c:v>0.735532403</c:v>
                </c:pt>
                <c:pt idx="176">
                  <c:v>0.735648155</c:v>
                </c:pt>
                <c:pt idx="177">
                  <c:v>0.735763907</c:v>
                </c:pt>
                <c:pt idx="178">
                  <c:v>0.7358796</c:v>
                </c:pt>
                <c:pt idx="179">
                  <c:v>0.735995352</c:v>
                </c:pt>
                <c:pt idx="180">
                  <c:v>0.736111104</c:v>
                </c:pt>
                <c:pt idx="181">
                  <c:v>0.736226857</c:v>
                </c:pt>
                <c:pt idx="182">
                  <c:v>0.736342609</c:v>
                </c:pt>
                <c:pt idx="183">
                  <c:v>0.736458361</c:v>
                </c:pt>
                <c:pt idx="184">
                  <c:v>0.736574054</c:v>
                </c:pt>
                <c:pt idx="185">
                  <c:v>0.736689806</c:v>
                </c:pt>
                <c:pt idx="186">
                  <c:v>0.736805558</c:v>
                </c:pt>
                <c:pt idx="187">
                  <c:v>0.73692131</c:v>
                </c:pt>
                <c:pt idx="188">
                  <c:v>0.737037063</c:v>
                </c:pt>
                <c:pt idx="189">
                  <c:v>0.737152755</c:v>
                </c:pt>
                <c:pt idx="190">
                  <c:v>0.737268507</c:v>
                </c:pt>
                <c:pt idx="191">
                  <c:v>0.73738426</c:v>
                </c:pt>
                <c:pt idx="192">
                  <c:v>0.737500012</c:v>
                </c:pt>
                <c:pt idx="193">
                  <c:v>0.737615764</c:v>
                </c:pt>
                <c:pt idx="194">
                  <c:v>0.737731457</c:v>
                </c:pt>
                <c:pt idx="195">
                  <c:v>0.737847209</c:v>
                </c:pt>
                <c:pt idx="196">
                  <c:v>0.737962961</c:v>
                </c:pt>
                <c:pt idx="197">
                  <c:v>0.738078713</c:v>
                </c:pt>
                <c:pt idx="198">
                  <c:v>0.738194466</c:v>
                </c:pt>
                <c:pt idx="199">
                  <c:v>0.738310158</c:v>
                </c:pt>
                <c:pt idx="200">
                  <c:v>0.73842591</c:v>
                </c:pt>
                <c:pt idx="201">
                  <c:v>0.738541663</c:v>
                </c:pt>
                <c:pt idx="202">
                  <c:v>0.738657415</c:v>
                </c:pt>
                <c:pt idx="203">
                  <c:v>0.738773167</c:v>
                </c:pt>
                <c:pt idx="204">
                  <c:v>0.73888886</c:v>
                </c:pt>
                <c:pt idx="205">
                  <c:v>0.739004612</c:v>
                </c:pt>
                <c:pt idx="206">
                  <c:v>0.739120364</c:v>
                </c:pt>
                <c:pt idx="207">
                  <c:v>0.739236116</c:v>
                </c:pt>
                <c:pt idx="208">
                  <c:v>0.739351869</c:v>
                </c:pt>
                <c:pt idx="209">
                  <c:v>0.739467621</c:v>
                </c:pt>
                <c:pt idx="210">
                  <c:v>0.739583313</c:v>
                </c:pt>
                <c:pt idx="211">
                  <c:v>0.739699066</c:v>
                </c:pt>
                <c:pt idx="212">
                  <c:v>0.739814818</c:v>
                </c:pt>
                <c:pt idx="213">
                  <c:v>0.73993057</c:v>
                </c:pt>
                <c:pt idx="214">
                  <c:v>0.740046322</c:v>
                </c:pt>
                <c:pt idx="215">
                  <c:v>0.740162015</c:v>
                </c:pt>
                <c:pt idx="216">
                  <c:v>0.740277767</c:v>
                </c:pt>
                <c:pt idx="217">
                  <c:v>0.740393519</c:v>
                </c:pt>
                <c:pt idx="218">
                  <c:v>0.740509272</c:v>
                </c:pt>
                <c:pt idx="219">
                  <c:v>0.740625024</c:v>
                </c:pt>
                <c:pt idx="220">
                  <c:v>0.740740716</c:v>
                </c:pt>
                <c:pt idx="221">
                  <c:v>0.740856469</c:v>
                </c:pt>
                <c:pt idx="222">
                  <c:v>0.740972221</c:v>
                </c:pt>
                <c:pt idx="223">
                  <c:v>0.741087973</c:v>
                </c:pt>
                <c:pt idx="224">
                  <c:v>0.741203725</c:v>
                </c:pt>
                <c:pt idx="225">
                  <c:v>0.741319418</c:v>
                </c:pt>
                <c:pt idx="226">
                  <c:v>0.74143517</c:v>
                </c:pt>
                <c:pt idx="227">
                  <c:v>0.741550922</c:v>
                </c:pt>
                <c:pt idx="228">
                  <c:v>0.741666675</c:v>
                </c:pt>
                <c:pt idx="229">
                  <c:v>0.741782427</c:v>
                </c:pt>
                <c:pt idx="230">
                  <c:v>0.741898119</c:v>
                </c:pt>
                <c:pt idx="231">
                  <c:v>0.742013872</c:v>
                </c:pt>
                <c:pt idx="232">
                  <c:v>0.742129624</c:v>
                </c:pt>
                <c:pt idx="233">
                  <c:v>0.742245376</c:v>
                </c:pt>
                <c:pt idx="234">
                  <c:v>0.742361128</c:v>
                </c:pt>
                <c:pt idx="235">
                  <c:v>0.742476881</c:v>
                </c:pt>
                <c:pt idx="236">
                  <c:v>0.742592573</c:v>
                </c:pt>
                <c:pt idx="237">
                  <c:v>0.742708325</c:v>
                </c:pt>
                <c:pt idx="238">
                  <c:v>0.742824078</c:v>
                </c:pt>
                <c:pt idx="239">
                  <c:v>0.74293983</c:v>
                </c:pt>
                <c:pt idx="240">
                  <c:v>0.743055582</c:v>
                </c:pt>
                <c:pt idx="241">
                  <c:v>0.743171275</c:v>
                </c:pt>
                <c:pt idx="242">
                  <c:v>0.743287027</c:v>
                </c:pt>
                <c:pt idx="243">
                  <c:v>0.743402779</c:v>
                </c:pt>
                <c:pt idx="244">
                  <c:v>0.743518531</c:v>
                </c:pt>
                <c:pt idx="245">
                  <c:v>0.743634284</c:v>
                </c:pt>
                <c:pt idx="246">
                  <c:v>0.743749976</c:v>
                </c:pt>
                <c:pt idx="247">
                  <c:v>0.743865728</c:v>
                </c:pt>
                <c:pt idx="248">
                  <c:v>0.743981481</c:v>
                </c:pt>
                <c:pt idx="249">
                  <c:v>0.744097233</c:v>
                </c:pt>
                <c:pt idx="250">
                  <c:v>0.744212985</c:v>
                </c:pt>
                <c:pt idx="251">
                  <c:v>0.744328678</c:v>
                </c:pt>
                <c:pt idx="252">
                  <c:v>0.74444443</c:v>
                </c:pt>
                <c:pt idx="253">
                  <c:v>0.744560182</c:v>
                </c:pt>
                <c:pt idx="254">
                  <c:v>0.744675934</c:v>
                </c:pt>
                <c:pt idx="255">
                  <c:v>0.744791687</c:v>
                </c:pt>
                <c:pt idx="256">
                  <c:v>0.744907379</c:v>
                </c:pt>
                <c:pt idx="257">
                  <c:v>0.745023131</c:v>
                </c:pt>
                <c:pt idx="258">
                  <c:v>0.745138884</c:v>
                </c:pt>
                <c:pt idx="259">
                  <c:v>0.745254636</c:v>
                </c:pt>
                <c:pt idx="260">
                  <c:v>0.745370388</c:v>
                </c:pt>
                <c:pt idx="261">
                  <c:v>0.74548614</c:v>
                </c:pt>
                <c:pt idx="262">
                  <c:v>0.745601833</c:v>
                </c:pt>
                <c:pt idx="263">
                  <c:v>0.745717585</c:v>
                </c:pt>
                <c:pt idx="264">
                  <c:v>0.745833337</c:v>
                </c:pt>
                <c:pt idx="265">
                  <c:v>0.74594909</c:v>
                </c:pt>
                <c:pt idx="266">
                  <c:v>0.746064842</c:v>
                </c:pt>
                <c:pt idx="267">
                  <c:v>0.746180534</c:v>
                </c:pt>
                <c:pt idx="268">
                  <c:v>0.746296287</c:v>
                </c:pt>
                <c:pt idx="269">
                  <c:v>0.746412039</c:v>
                </c:pt>
                <c:pt idx="270">
                  <c:v>0.746527791</c:v>
                </c:pt>
                <c:pt idx="271">
                  <c:v>0.746643543</c:v>
                </c:pt>
                <c:pt idx="272">
                  <c:v>0.746759236</c:v>
                </c:pt>
                <c:pt idx="273">
                  <c:v>0.746874988</c:v>
                </c:pt>
                <c:pt idx="274">
                  <c:v>0.74699074</c:v>
                </c:pt>
                <c:pt idx="275">
                  <c:v>0.747106493</c:v>
                </c:pt>
                <c:pt idx="276">
                  <c:v>0.747222245</c:v>
                </c:pt>
                <c:pt idx="277">
                  <c:v>0.747337937</c:v>
                </c:pt>
                <c:pt idx="278">
                  <c:v>0.74745369</c:v>
                </c:pt>
                <c:pt idx="279">
                  <c:v>0.747569442</c:v>
                </c:pt>
                <c:pt idx="280">
                  <c:v>0.747685194</c:v>
                </c:pt>
                <c:pt idx="281">
                  <c:v>0.747800946</c:v>
                </c:pt>
                <c:pt idx="282">
                  <c:v>0.747916639</c:v>
                </c:pt>
                <c:pt idx="283">
                  <c:v>0.748032391</c:v>
                </c:pt>
                <c:pt idx="284">
                  <c:v>0.748148143</c:v>
                </c:pt>
                <c:pt idx="285">
                  <c:v>0.748263896</c:v>
                </c:pt>
                <c:pt idx="286">
                  <c:v>0.748379648</c:v>
                </c:pt>
                <c:pt idx="287">
                  <c:v>0.7484954</c:v>
                </c:pt>
                <c:pt idx="288">
                  <c:v>0.748611093</c:v>
                </c:pt>
                <c:pt idx="289">
                  <c:v>0.748726845</c:v>
                </c:pt>
                <c:pt idx="290">
                  <c:v>0.748842597</c:v>
                </c:pt>
                <c:pt idx="291">
                  <c:v>0.748958349</c:v>
                </c:pt>
                <c:pt idx="292">
                  <c:v>0.749074101</c:v>
                </c:pt>
                <c:pt idx="293">
                  <c:v>0.749189794</c:v>
                </c:pt>
                <c:pt idx="294">
                  <c:v>0.749305546</c:v>
                </c:pt>
                <c:pt idx="295">
                  <c:v>0.749421299</c:v>
                </c:pt>
                <c:pt idx="296">
                  <c:v>0.749537051</c:v>
                </c:pt>
                <c:pt idx="297">
                  <c:v>0.749652803</c:v>
                </c:pt>
                <c:pt idx="298">
                  <c:v>0.749768496</c:v>
                </c:pt>
                <c:pt idx="299">
                  <c:v>0.749884248</c:v>
                </c:pt>
                <c:pt idx="300">
                  <c:v>0.75</c:v>
                </c:pt>
                <c:pt idx="301">
                  <c:v>0.750115752</c:v>
                </c:pt>
                <c:pt idx="302">
                  <c:v>0.750231504</c:v>
                </c:pt>
                <c:pt idx="303">
                  <c:v>0.750347197</c:v>
                </c:pt>
                <c:pt idx="304">
                  <c:v>0.750462949</c:v>
                </c:pt>
                <c:pt idx="305">
                  <c:v>0.750578701</c:v>
                </c:pt>
                <c:pt idx="306">
                  <c:v>0.750694454</c:v>
                </c:pt>
                <c:pt idx="307">
                  <c:v>0.750810206</c:v>
                </c:pt>
                <c:pt idx="308">
                  <c:v>0.750925899</c:v>
                </c:pt>
                <c:pt idx="309">
                  <c:v>0.751041651</c:v>
                </c:pt>
                <c:pt idx="310">
                  <c:v>0.751157403</c:v>
                </c:pt>
                <c:pt idx="311">
                  <c:v>0.751273155</c:v>
                </c:pt>
                <c:pt idx="312">
                  <c:v>0.751388907</c:v>
                </c:pt>
                <c:pt idx="313">
                  <c:v>0.7515046</c:v>
                </c:pt>
                <c:pt idx="314">
                  <c:v>0.751620352</c:v>
                </c:pt>
                <c:pt idx="315">
                  <c:v>0.751736104</c:v>
                </c:pt>
                <c:pt idx="316">
                  <c:v>0.751851857</c:v>
                </c:pt>
                <c:pt idx="317">
                  <c:v>0.751967609</c:v>
                </c:pt>
                <c:pt idx="318">
                  <c:v>0.752083361</c:v>
                </c:pt>
                <c:pt idx="319">
                  <c:v>0.752199054</c:v>
                </c:pt>
                <c:pt idx="320">
                  <c:v>0.752314806</c:v>
                </c:pt>
                <c:pt idx="321">
                  <c:v>0.752430558</c:v>
                </c:pt>
                <c:pt idx="322">
                  <c:v>0.75254631</c:v>
                </c:pt>
                <c:pt idx="323">
                  <c:v>0.752662063</c:v>
                </c:pt>
                <c:pt idx="324">
                  <c:v>0.752777755</c:v>
                </c:pt>
                <c:pt idx="325">
                  <c:v>0.752893507</c:v>
                </c:pt>
                <c:pt idx="326">
                  <c:v>0.75300926</c:v>
                </c:pt>
                <c:pt idx="327">
                  <c:v>0.753125012</c:v>
                </c:pt>
                <c:pt idx="328">
                  <c:v>0.753240764</c:v>
                </c:pt>
                <c:pt idx="329">
                  <c:v>0.753356457</c:v>
                </c:pt>
                <c:pt idx="330">
                  <c:v>0.753472209</c:v>
                </c:pt>
                <c:pt idx="331">
                  <c:v>0.753587961</c:v>
                </c:pt>
                <c:pt idx="332">
                  <c:v>0.753703713</c:v>
                </c:pt>
                <c:pt idx="333">
                  <c:v>0.753819466</c:v>
                </c:pt>
                <c:pt idx="334">
                  <c:v>0.753935158</c:v>
                </c:pt>
                <c:pt idx="335">
                  <c:v>0.75405091</c:v>
                </c:pt>
                <c:pt idx="336">
                  <c:v>0.754166663</c:v>
                </c:pt>
                <c:pt idx="337">
                  <c:v>0.754282415</c:v>
                </c:pt>
                <c:pt idx="338">
                  <c:v>0.754398167</c:v>
                </c:pt>
                <c:pt idx="339">
                  <c:v>0.75451386</c:v>
                </c:pt>
                <c:pt idx="340">
                  <c:v>0.754629612</c:v>
                </c:pt>
                <c:pt idx="341">
                  <c:v>0.754745364</c:v>
                </c:pt>
                <c:pt idx="342">
                  <c:v>0.754861116</c:v>
                </c:pt>
                <c:pt idx="343">
                  <c:v>0.754976869</c:v>
                </c:pt>
                <c:pt idx="344">
                  <c:v>0.755092621</c:v>
                </c:pt>
                <c:pt idx="345">
                  <c:v>0.755208313</c:v>
                </c:pt>
                <c:pt idx="346">
                  <c:v>0.755324066</c:v>
                </c:pt>
                <c:pt idx="347">
                  <c:v>0.755439818</c:v>
                </c:pt>
                <c:pt idx="348">
                  <c:v>0.75555557</c:v>
                </c:pt>
                <c:pt idx="349">
                  <c:v>0.755671322</c:v>
                </c:pt>
                <c:pt idx="350">
                  <c:v>0.755787015</c:v>
                </c:pt>
                <c:pt idx="351">
                  <c:v>0.755902767</c:v>
                </c:pt>
                <c:pt idx="352">
                  <c:v>0.756018519</c:v>
                </c:pt>
                <c:pt idx="353">
                  <c:v>0.756134272</c:v>
                </c:pt>
                <c:pt idx="354">
                  <c:v>0.756250024</c:v>
                </c:pt>
                <c:pt idx="355">
                  <c:v>0.756365716</c:v>
                </c:pt>
                <c:pt idx="356">
                  <c:v>0.756481469</c:v>
                </c:pt>
                <c:pt idx="357">
                  <c:v>0.756597221</c:v>
                </c:pt>
                <c:pt idx="358">
                  <c:v>0.756712973</c:v>
                </c:pt>
                <c:pt idx="359">
                  <c:v>0.756828725</c:v>
                </c:pt>
                <c:pt idx="360">
                  <c:v>0.756944418</c:v>
                </c:pt>
                <c:pt idx="361">
                  <c:v>0.75706017</c:v>
                </c:pt>
                <c:pt idx="362">
                  <c:v>0.757175922</c:v>
                </c:pt>
                <c:pt idx="363">
                  <c:v>0.757291675</c:v>
                </c:pt>
                <c:pt idx="364">
                  <c:v>0.757407427</c:v>
                </c:pt>
                <c:pt idx="365">
                  <c:v>0.757523119</c:v>
                </c:pt>
                <c:pt idx="366">
                  <c:v>0.757638872</c:v>
                </c:pt>
                <c:pt idx="367">
                  <c:v>0.757754624</c:v>
                </c:pt>
                <c:pt idx="368">
                  <c:v>0.757870376</c:v>
                </c:pt>
                <c:pt idx="369">
                  <c:v>0.757986128</c:v>
                </c:pt>
                <c:pt idx="370">
                  <c:v>0.758101881</c:v>
                </c:pt>
                <c:pt idx="371">
                  <c:v>0.758217573</c:v>
                </c:pt>
                <c:pt idx="372">
                  <c:v>0.758333325</c:v>
                </c:pt>
                <c:pt idx="373">
                  <c:v>0.758449078</c:v>
                </c:pt>
                <c:pt idx="374">
                  <c:v>0.75856483</c:v>
                </c:pt>
                <c:pt idx="375">
                  <c:v>0.758680582</c:v>
                </c:pt>
                <c:pt idx="376">
                  <c:v>0.758796275</c:v>
                </c:pt>
                <c:pt idx="377">
                  <c:v>0.758912027</c:v>
                </c:pt>
                <c:pt idx="378">
                  <c:v>0.759027779</c:v>
                </c:pt>
                <c:pt idx="379">
                  <c:v>0.759143531</c:v>
                </c:pt>
                <c:pt idx="380">
                  <c:v>0.759259284</c:v>
                </c:pt>
                <c:pt idx="381">
                  <c:v>0.759374976</c:v>
                </c:pt>
                <c:pt idx="382">
                  <c:v>0.759490728</c:v>
                </c:pt>
                <c:pt idx="383">
                  <c:v>0.759606481</c:v>
                </c:pt>
                <c:pt idx="384">
                  <c:v>0.759722233</c:v>
                </c:pt>
                <c:pt idx="385">
                  <c:v>0.759837985</c:v>
                </c:pt>
                <c:pt idx="386">
                  <c:v>0.759953678</c:v>
                </c:pt>
                <c:pt idx="387">
                  <c:v>0.76006943</c:v>
                </c:pt>
                <c:pt idx="388">
                  <c:v>0.760185182</c:v>
                </c:pt>
                <c:pt idx="389">
                  <c:v>0.760300934</c:v>
                </c:pt>
                <c:pt idx="390">
                  <c:v>0.760416687</c:v>
                </c:pt>
                <c:pt idx="391">
                  <c:v>0.760532379</c:v>
                </c:pt>
                <c:pt idx="392">
                  <c:v>0.760648131</c:v>
                </c:pt>
                <c:pt idx="393">
                  <c:v>0.760763884</c:v>
                </c:pt>
                <c:pt idx="394">
                  <c:v>0.760879636</c:v>
                </c:pt>
                <c:pt idx="395">
                  <c:v>0.760995388</c:v>
                </c:pt>
                <c:pt idx="396">
                  <c:v>0.76111114</c:v>
                </c:pt>
                <c:pt idx="397">
                  <c:v>0.761226833</c:v>
                </c:pt>
                <c:pt idx="398">
                  <c:v>0.761342585</c:v>
                </c:pt>
                <c:pt idx="399">
                  <c:v>0.761458337</c:v>
                </c:pt>
                <c:pt idx="400">
                  <c:v>0.76157409</c:v>
                </c:pt>
                <c:pt idx="401">
                  <c:v>0.761689842</c:v>
                </c:pt>
                <c:pt idx="402">
                  <c:v>0.761805534</c:v>
                </c:pt>
                <c:pt idx="403">
                  <c:v>0.761921287</c:v>
                </c:pt>
                <c:pt idx="404">
                  <c:v>0.762037039</c:v>
                </c:pt>
                <c:pt idx="405">
                  <c:v>0.762152791</c:v>
                </c:pt>
                <c:pt idx="406">
                  <c:v>0.762268543</c:v>
                </c:pt>
                <c:pt idx="407">
                  <c:v>0.762384236</c:v>
                </c:pt>
                <c:pt idx="408">
                  <c:v>0.762499988</c:v>
                </c:pt>
                <c:pt idx="409">
                  <c:v>0.76261574</c:v>
                </c:pt>
                <c:pt idx="410">
                  <c:v>0.762731493</c:v>
                </c:pt>
                <c:pt idx="411">
                  <c:v>0.762847245</c:v>
                </c:pt>
                <c:pt idx="412">
                  <c:v>0.762962937</c:v>
                </c:pt>
                <c:pt idx="413">
                  <c:v>0.76307869</c:v>
                </c:pt>
                <c:pt idx="414">
                  <c:v>0.763194442</c:v>
                </c:pt>
                <c:pt idx="415">
                  <c:v>0.763310194</c:v>
                </c:pt>
                <c:pt idx="416">
                  <c:v>0.763425946</c:v>
                </c:pt>
                <c:pt idx="417">
                  <c:v>0.763541639</c:v>
                </c:pt>
                <c:pt idx="418">
                  <c:v>0.763657391</c:v>
                </c:pt>
                <c:pt idx="419">
                  <c:v>0.763773143</c:v>
                </c:pt>
                <c:pt idx="420">
                  <c:v>0.763888896</c:v>
                </c:pt>
                <c:pt idx="421">
                  <c:v>0.764004648</c:v>
                </c:pt>
                <c:pt idx="422">
                  <c:v>0.7641204</c:v>
                </c:pt>
                <c:pt idx="423">
                  <c:v>0.764236093</c:v>
                </c:pt>
                <c:pt idx="424">
                  <c:v>0.764351845</c:v>
                </c:pt>
                <c:pt idx="425">
                  <c:v>0.764467597</c:v>
                </c:pt>
                <c:pt idx="426">
                  <c:v>0.764583349</c:v>
                </c:pt>
                <c:pt idx="427">
                  <c:v>0.764699101</c:v>
                </c:pt>
                <c:pt idx="428">
                  <c:v>0.764814794</c:v>
                </c:pt>
                <c:pt idx="429">
                  <c:v>0.764930546</c:v>
                </c:pt>
                <c:pt idx="430">
                  <c:v>0.765046299</c:v>
                </c:pt>
                <c:pt idx="431">
                  <c:v>0.765162051</c:v>
                </c:pt>
                <c:pt idx="432">
                  <c:v>0.765277803</c:v>
                </c:pt>
                <c:pt idx="433">
                  <c:v>0.765393496</c:v>
                </c:pt>
                <c:pt idx="434">
                  <c:v>0.765509248</c:v>
                </c:pt>
                <c:pt idx="435">
                  <c:v>0.765625</c:v>
                </c:pt>
                <c:pt idx="436">
                  <c:v>0.765740752</c:v>
                </c:pt>
                <c:pt idx="437">
                  <c:v>0.765856504</c:v>
                </c:pt>
                <c:pt idx="438">
                  <c:v>0.765972197</c:v>
                </c:pt>
                <c:pt idx="439">
                  <c:v>0.766087949</c:v>
                </c:pt>
                <c:pt idx="440">
                  <c:v>0.766203701</c:v>
                </c:pt>
                <c:pt idx="441">
                  <c:v>0.766319454</c:v>
                </c:pt>
                <c:pt idx="442">
                  <c:v>0.766435206</c:v>
                </c:pt>
                <c:pt idx="443">
                  <c:v>0.766550899</c:v>
                </c:pt>
                <c:pt idx="444">
                  <c:v>0.766666651</c:v>
                </c:pt>
                <c:pt idx="445">
                  <c:v>0.766782403</c:v>
                </c:pt>
                <c:pt idx="446">
                  <c:v>0.766898155</c:v>
                </c:pt>
                <c:pt idx="447">
                  <c:v>0.767013907</c:v>
                </c:pt>
                <c:pt idx="448">
                  <c:v>0.7671296</c:v>
                </c:pt>
                <c:pt idx="449">
                  <c:v>0.767245352</c:v>
                </c:pt>
                <c:pt idx="450">
                  <c:v>0.767361104</c:v>
                </c:pt>
                <c:pt idx="451">
                  <c:v>0.767476857</c:v>
                </c:pt>
                <c:pt idx="452">
                  <c:v>0.767592609</c:v>
                </c:pt>
                <c:pt idx="453">
                  <c:v>0.767708361</c:v>
                </c:pt>
                <c:pt idx="454">
                  <c:v>0.767824054</c:v>
                </c:pt>
                <c:pt idx="455">
                  <c:v>0.767939806</c:v>
                </c:pt>
                <c:pt idx="456">
                  <c:v>0.768055558</c:v>
                </c:pt>
                <c:pt idx="457">
                  <c:v>0.76817131</c:v>
                </c:pt>
                <c:pt idx="458">
                  <c:v>0.768287063</c:v>
                </c:pt>
                <c:pt idx="459">
                  <c:v>0.768402755</c:v>
                </c:pt>
                <c:pt idx="460">
                  <c:v>0.768518507</c:v>
                </c:pt>
                <c:pt idx="461">
                  <c:v>0.76863426</c:v>
                </c:pt>
                <c:pt idx="462">
                  <c:v>0.768750012</c:v>
                </c:pt>
                <c:pt idx="463">
                  <c:v>0.768865764</c:v>
                </c:pt>
                <c:pt idx="464">
                  <c:v>0.768981457</c:v>
                </c:pt>
                <c:pt idx="465">
                  <c:v>0.769097209</c:v>
                </c:pt>
                <c:pt idx="466">
                  <c:v>0.769212961</c:v>
                </c:pt>
                <c:pt idx="467">
                  <c:v>0.769328713</c:v>
                </c:pt>
                <c:pt idx="468">
                  <c:v>0.769444466</c:v>
                </c:pt>
                <c:pt idx="469">
                  <c:v>0.769560158</c:v>
                </c:pt>
                <c:pt idx="470">
                  <c:v>0.76967591</c:v>
                </c:pt>
                <c:pt idx="471">
                  <c:v>0.769791663</c:v>
                </c:pt>
                <c:pt idx="472">
                  <c:v>0.769907415</c:v>
                </c:pt>
                <c:pt idx="473">
                  <c:v>0.770023167</c:v>
                </c:pt>
                <c:pt idx="474">
                  <c:v>0.77013886</c:v>
                </c:pt>
                <c:pt idx="475">
                  <c:v>0.770254612</c:v>
                </c:pt>
                <c:pt idx="476">
                  <c:v>0.770370364</c:v>
                </c:pt>
                <c:pt idx="477">
                  <c:v>0.770486116</c:v>
                </c:pt>
                <c:pt idx="478">
                  <c:v>0.770601869</c:v>
                </c:pt>
                <c:pt idx="479">
                  <c:v>0.770717621</c:v>
                </c:pt>
                <c:pt idx="480">
                  <c:v>0.770833313</c:v>
                </c:pt>
                <c:pt idx="481">
                  <c:v>0.770949066</c:v>
                </c:pt>
                <c:pt idx="482">
                  <c:v>0.771064818</c:v>
                </c:pt>
                <c:pt idx="483">
                  <c:v>0.77118057</c:v>
                </c:pt>
                <c:pt idx="484">
                  <c:v>0.771296322</c:v>
                </c:pt>
                <c:pt idx="485">
                  <c:v>0.771412015</c:v>
                </c:pt>
                <c:pt idx="486">
                  <c:v>0.771527767</c:v>
                </c:pt>
                <c:pt idx="487">
                  <c:v>0.771643519</c:v>
                </c:pt>
                <c:pt idx="488">
                  <c:v>0.771759272</c:v>
                </c:pt>
                <c:pt idx="489">
                  <c:v>0.771875024</c:v>
                </c:pt>
                <c:pt idx="490">
                  <c:v>0.771990716</c:v>
                </c:pt>
                <c:pt idx="491">
                  <c:v>0.772106469</c:v>
                </c:pt>
                <c:pt idx="492">
                  <c:v>0.772222221</c:v>
                </c:pt>
                <c:pt idx="493">
                  <c:v>0.772337973</c:v>
                </c:pt>
                <c:pt idx="494">
                  <c:v>0.772453725</c:v>
                </c:pt>
                <c:pt idx="495">
                  <c:v>0.772569418</c:v>
                </c:pt>
                <c:pt idx="496">
                  <c:v>0.77268517</c:v>
                </c:pt>
                <c:pt idx="497">
                  <c:v>0.772800922</c:v>
                </c:pt>
                <c:pt idx="498">
                  <c:v>0.772916675</c:v>
                </c:pt>
                <c:pt idx="499">
                  <c:v>0.773032427</c:v>
                </c:pt>
                <c:pt idx="500">
                  <c:v>0.773148119</c:v>
                </c:pt>
                <c:pt idx="501">
                  <c:v>0.773263872</c:v>
                </c:pt>
                <c:pt idx="502">
                  <c:v>0.773379624</c:v>
                </c:pt>
                <c:pt idx="503">
                  <c:v>0.773495376</c:v>
                </c:pt>
                <c:pt idx="504">
                  <c:v>0.773611128</c:v>
                </c:pt>
                <c:pt idx="505">
                  <c:v>0.773726881</c:v>
                </c:pt>
                <c:pt idx="506">
                  <c:v>0.773842573</c:v>
                </c:pt>
                <c:pt idx="507">
                  <c:v>0.773958325</c:v>
                </c:pt>
                <c:pt idx="508">
                  <c:v>0.774074078</c:v>
                </c:pt>
                <c:pt idx="509">
                  <c:v>0.77418983</c:v>
                </c:pt>
                <c:pt idx="510">
                  <c:v>0.774305582</c:v>
                </c:pt>
                <c:pt idx="511">
                  <c:v>0.774421275</c:v>
                </c:pt>
                <c:pt idx="512">
                  <c:v>0.774537027</c:v>
                </c:pt>
                <c:pt idx="513">
                  <c:v>0.774652779</c:v>
                </c:pt>
                <c:pt idx="514">
                  <c:v>0.774768531</c:v>
                </c:pt>
                <c:pt idx="515">
                  <c:v>0.774884284</c:v>
                </c:pt>
                <c:pt idx="516">
                  <c:v>0.774999976</c:v>
                </c:pt>
                <c:pt idx="517">
                  <c:v>0.775115728</c:v>
                </c:pt>
                <c:pt idx="518">
                  <c:v>0.775231481</c:v>
                </c:pt>
                <c:pt idx="519">
                  <c:v>0.775347233</c:v>
                </c:pt>
                <c:pt idx="520">
                  <c:v>0.775462985</c:v>
                </c:pt>
                <c:pt idx="521">
                  <c:v>0.775578678</c:v>
                </c:pt>
                <c:pt idx="522">
                  <c:v>0.77569443</c:v>
                </c:pt>
                <c:pt idx="523">
                  <c:v>0.775810182</c:v>
                </c:pt>
                <c:pt idx="524">
                  <c:v>0.775925934</c:v>
                </c:pt>
                <c:pt idx="525">
                  <c:v>0.776041687</c:v>
                </c:pt>
                <c:pt idx="526">
                  <c:v>0.776157379</c:v>
                </c:pt>
                <c:pt idx="527">
                  <c:v>0.776273131</c:v>
                </c:pt>
                <c:pt idx="528">
                  <c:v>0.776388884</c:v>
                </c:pt>
                <c:pt idx="529">
                  <c:v>0.776504636</c:v>
                </c:pt>
                <c:pt idx="530">
                  <c:v>0.776620388</c:v>
                </c:pt>
                <c:pt idx="531">
                  <c:v>0.77673614</c:v>
                </c:pt>
                <c:pt idx="532">
                  <c:v>0.776851833</c:v>
                </c:pt>
                <c:pt idx="533">
                  <c:v>0.776967585</c:v>
                </c:pt>
                <c:pt idx="534">
                  <c:v>0.777083337</c:v>
                </c:pt>
                <c:pt idx="535">
                  <c:v>0.77719909</c:v>
                </c:pt>
                <c:pt idx="536">
                  <c:v>0.777314842</c:v>
                </c:pt>
                <c:pt idx="537">
                  <c:v>0.777430534</c:v>
                </c:pt>
                <c:pt idx="538">
                  <c:v>0.777546287</c:v>
                </c:pt>
                <c:pt idx="539">
                  <c:v>0.777662039</c:v>
                </c:pt>
                <c:pt idx="540">
                  <c:v>0.777777791</c:v>
                </c:pt>
                <c:pt idx="541">
                  <c:v>0.777893543</c:v>
                </c:pt>
                <c:pt idx="542">
                  <c:v>0.778009236</c:v>
                </c:pt>
                <c:pt idx="543">
                  <c:v>0.778124988</c:v>
                </c:pt>
                <c:pt idx="544">
                  <c:v>0.77824074</c:v>
                </c:pt>
                <c:pt idx="545">
                  <c:v>0.778356493</c:v>
                </c:pt>
                <c:pt idx="546">
                  <c:v>0.778472245</c:v>
                </c:pt>
                <c:pt idx="547">
                  <c:v>0.778587937</c:v>
                </c:pt>
                <c:pt idx="548">
                  <c:v>0.77870369</c:v>
                </c:pt>
                <c:pt idx="549">
                  <c:v>0.778819442</c:v>
                </c:pt>
                <c:pt idx="550">
                  <c:v>0.778935194</c:v>
                </c:pt>
                <c:pt idx="551">
                  <c:v>0.779050946</c:v>
                </c:pt>
                <c:pt idx="552">
                  <c:v>0.779166639</c:v>
                </c:pt>
                <c:pt idx="553">
                  <c:v>0.779282391</c:v>
                </c:pt>
                <c:pt idx="554">
                  <c:v>0.779398143</c:v>
                </c:pt>
                <c:pt idx="555">
                  <c:v>0.779513896</c:v>
                </c:pt>
                <c:pt idx="556">
                  <c:v>0.779629648</c:v>
                </c:pt>
                <c:pt idx="557">
                  <c:v>0.7797454</c:v>
                </c:pt>
                <c:pt idx="558">
                  <c:v>0.779861093</c:v>
                </c:pt>
                <c:pt idx="559">
                  <c:v>0.779976845</c:v>
                </c:pt>
                <c:pt idx="560">
                  <c:v>0.780092597</c:v>
                </c:pt>
                <c:pt idx="561">
                  <c:v>0.780208349</c:v>
                </c:pt>
                <c:pt idx="562">
                  <c:v>0.780324101</c:v>
                </c:pt>
                <c:pt idx="563">
                  <c:v>0.780439794</c:v>
                </c:pt>
                <c:pt idx="564">
                  <c:v>0.780555546</c:v>
                </c:pt>
                <c:pt idx="565">
                  <c:v>0.780671299</c:v>
                </c:pt>
                <c:pt idx="566">
                  <c:v>0.780787051</c:v>
                </c:pt>
                <c:pt idx="567">
                  <c:v>0.780902803</c:v>
                </c:pt>
                <c:pt idx="568">
                  <c:v>0.781018496</c:v>
                </c:pt>
                <c:pt idx="569">
                  <c:v>0.781134248</c:v>
                </c:pt>
                <c:pt idx="570">
                  <c:v>0.78125</c:v>
                </c:pt>
                <c:pt idx="571">
                  <c:v>0.781365752</c:v>
                </c:pt>
                <c:pt idx="572">
                  <c:v>0.781481504</c:v>
                </c:pt>
                <c:pt idx="573">
                  <c:v>0.781597197</c:v>
                </c:pt>
                <c:pt idx="574">
                  <c:v>0.781712949</c:v>
                </c:pt>
                <c:pt idx="575">
                  <c:v>0.781828701</c:v>
                </c:pt>
                <c:pt idx="576">
                  <c:v>0.781944454</c:v>
                </c:pt>
                <c:pt idx="577">
                  <c:v>0.782060206</c:v>
                </c:pt>
                <c:pt idx="578">
                  <c:v>0.782175899</c:v>
                </c:pt>
                <c:pt idx="579">
                  <c:v>0.782291651</c:v>
                </c:pt>
                <c:pt idx="580">
                  <c:v>0.782407403</c:v>
                </c:pt>
                <c:pt idx="581">
                  <c:v>0.782523155</c:v>
                </c:pt>
                <c:pt idx="582">
                  <c:v>0.782638907</c:v>
                </c:pt>
                <c:pt idx="583">
                  <c:v>0.7827546</c:v>
                </c:pt>
                <c:pt idx="584">
                  <c:v>0.782870352</c:v>
                </c:pt>
                <c:pt idx="585">
                  <c:v>0.782986104</c:v>
                </c:pt>
                <c:pt idx="586">
                  <c:v>0.783101857</c:v>
                </c:pt>
                <c:pt idx="587">
                  <c:v>0.783217609</c:v>
                </c:pt>
                <c:pt idx="588">
                  <c:v>0.783333361</c:v>
                </c:pt>
                <c:pt idx="589">
                  <c:v>0.783449054</c:v>
                </c:pt>
                <c:pt idx="590">
                  <c:v>0.783564806</c:v>
                </c:pt>
                <c:pt idx="591">
                  <c:v>0.783680558</c:v>
                </c:pt>
                <c:pt idx="592">
                  <c:v>0.78379631</c:v>
                </c:pt>
                <c:pt idx="593">
                  <c:v>0.783912063</c:v>
                </c:pt>
                <c:pt idx="594">
                  <c:v>0.784027755</c:v>
                </c:pt>
                <c:pt idx="595">
                  <c:v>0.784143507</c:v>
                </c:pt>
                <c:pt idx="596">
                  <c:v>0.78425926</c:v>
                </c:pt>
                <c:pt idx="597">
                  <c:v>0.784375012</c:v>
                </c:pt>
                <c:pt idx="598">
                  <c:v>0.784490764</c:v>
                </c:pt>
                <c:pt idx="599">
                  <c:v>0.784606457</c:v>
                </c:pt>
                <c:pt idx="600">
                  <c:v>0.784722209</c:v>
                </c:pt>
                <c:pt idx="601">
                  <c:v>0.784837961</c:v>
                </c:pt>
                <c:pt idx="602">
                  <c:v>0.784953713</c:v>
                </c:pt>
                <c:pt idx="603">
                  <c:v>0.785069466</c:v>
                </c:pt>
                <c:pt idx="604">
                  <c:v>0.785185158</c:v>
                </c:pt>
                <c:pt idx="605">
                  <c:v>0.78530091</c:v>
                </c:pt>
                <c:pt idx="606">
                  <c:v>0.785416663</c:v>
                </c:pt>
                <c:pt idx="607">
                  <c:v>0.785532415</c:v>
                </c:pt>
                <c:pt idx="608">
                  <c:v>0.785648167</c:v>
                </c:pt>
                <c:pt idx="609">
                  <c:v>0.78576386</c:v>
                </c:pt>
                <c:pt idx="610">
                  <c:v>0.785879612</c:v>
                </c:pt>
                <c:pt idx="611">
                  <c:v>0.785995364</c:v>
                </c:pt>
                <c:pt idx="612">
                  <c:v>0.786111116</c:v>
                </c:pt>
                <c:pt idx="613">
                  <c:v>0.786226869</c:v>
                </c:pt>
                <c:pt idx="614">
                  <c:v>0.786342621</c:v>
                </c:pt>
                <c:pt idx="615">
                  <c:v>0.786458313</c:v>
                </c:pt>
                <c:pt idx="616">
                  <c:v>0.786574066</c:v>
                </c:pt>
                <c:pt idx="617">
                  <c:v>0.786689818</c:v>
                </c:pt>
                <c:pt idx="618">
                  <c:v>0.78680557</c:v>
                </c:pt>
                <c:pt idx="619">
                  <c:v>0.786921322</c:v>
                </c:pt>
                <c:pt idx="620">
                  <c:v>0.787037015</c:v>
                </c:pt>
                <c:pt idx="621">
                  <c:v>0.787152767</c:v>
                </c:pt>
                <c:pt idx="622">
                  <c:v>0.787268519</c:v>
                </c:pt>
                <c:pt idx="623">
                  <c:v>0.787384272</c:v>
                </c:pt>
                <c:pt idx="624">
                  <c:v>0.787500024</c:v>
                </c:pt>
                <c:pt idx="625">
                  <c:v>0.787615716</c:v>
                </c:pt>
                <c:pt idx="626">
                  <c:v>0.787731469</c:v>
                </c:pt>
                <c:pt idx="627">
                  <c:v>0.787847221</c:v>
                </c:pt>
                <c:pt idx="628">
                  <c:v>0.787962973</c:v>
                </c:pt>
                <c:pt idx="629">
                  <c:v>0.788078725</c:v>
                </c:pt>
                <c:pt idx="630">
                  <c:v>0.788194418</c:v>
                </c:pt>
                <c:pt idx="631">
                  <c:v>0.78831017</c:v>
                </c:pt>
                <c:pt idx="632">
                  <c:v>0.788425922</c:v>
                </c:pt>
                <c:pt idx="633">
                  <c:v>0.788541675</c:v>
                </c:pt>
                <c:pt idx="634">
                  <c:v>0.788657427</c:v>
                </c:pt>
                <c:pt idx="635">
                  <c:v>0.788773119</c:v>
                </c:pt>
                <c:pt idx="636">
                  <c:v>0.788888872</c:v>
                </c:pt>
                <c:pt idx="637">
                  <c:v>0.789004624</c:v>
                </c:pt>
                <c:pt idx="638">
                  <c:v>0.789120376</c:v>
                </c:pt>
                <c:pt idx="639">
                  <c:v>0.789236128</c:v>
                </c:pt>
                <c:pt idx="640">
                  <c:v>0.789351881</c:v>
                </c:pt>
                <c:pt idx="641">
                  <c:v>0.789467573</c:v>
                </c:pt>
                <c:pt idx="642">
                  <c:v>0.789583325</c:v>
                </c:pt>
                <c:pt idx="643">
                  <c:v>0.789699078</c:v>
                </c:pt>
                <c:pt idx="644">
                  <c:v>0.78981483</c:v>
                </c:pt>
                <c:pt idx="645">
                  <c:v>0.789930582</c:v>
                </c:pt>
                <c:pt idx="646">
                  <c:v>0.790046275</c:v>
                </c:pt>
                <c:pt idx="647">
                  <c:v>0.790162027</c:v>
                </c:pt>
                <c:pt idx="648">
                  <c:v>0.790277779</c:v>
                </c:pt>
                <c:pt idx="649">
                  <c:v>0.790393531</c:v>
                </c:pt>
                <c:pt idx="650">
                  <c:v>0.790509284</c:v>
                </c:pt>
                <c:pt idx="651">
                  <c:v>0.790624976</c:v>
                </c:pt>
                <c:pt idx="652">
                  <c:v>0.790740728</c:v>
                </c:pt>
                <c:pt idx="653">
                  <c:v>0.790856481</c:v>
                </c:pt>
                <c:pt idx="654">
                  <c:v>0.790972233</c:v>
                </c:pt>
                <c:pt idx="655">
                  <c:v>0.791087985</c:v>
                </c:pt>
                <c:pt idx="656">
                  <c:v>0.791203678</c:v>
                </c:pt>
                <c:pt idx="657">
                  <c:v>0.79131943</c:v>
                </c:pt>
                <c:pt idx="658">
                  <c:v>0.791435182</c:v>
                </c:pt>
                <c:pt idx="659">
                  <c:v>0.791550934</c:v>
                </c:pt>
                <c:pt idx="660">
                  <c:v>0.791666687</c:v>
                </c:pt>
                <c:pt idx="661">
                  <c:v>0.791782379</c:v>
                </c:pt>
                <c:pt idx="662">
                  <c:v>0.791898131</c:v>
                </c:pt>
                <c:pt idx="663">
                  <c:v>0.792013884</c:v>
                </c:pt>
                <c:pt idx="664">
                  <c:v>0.792129636</c:v>
                </c:pt>
                <c:pt idx="665">
                  <c:v>0.792245388</c:v>
                </c:pt>
                <c:pt idx="666">
                  <c:v>0.79236114</c:v>
                </c:pt>
                <c:pt idx="667">
                  <c:v>0.792476833</c:v>
                </c:pt>
                <c:pt idx="668">
                  <c:v>0.792592585</c:v>
                </c:pt>
                <c:pt idx="669">
                  <c:v>0.792708337</c:v>
                </c:pt>
                <c:pt idx="670">
                  <c:v>0.79282409</c:v>
                </c:pt>
                <c:pt idx="671">
                  <c:v>0.792939842</c:v>
                </c:pt>
                <c:pt idx="672">
                  <c:v>0.793055534</c:v>
                </c:pt>
                <c:pt idx="673">
                  <c:v>0.793171287</c:v>
                </c:pt>
                <c:pt idx="674">
                  <c:v>0.793287039</c:v>
                </c:pt>
                <c:pt idx="675">
                  <c:v>0.793402791</c:v>
                </c:pt>
                <c:pt idx="676">
                  <c:v>0.793518543</c:v>
                </c:pt>
                <c:pt idx="677">
                  <c:v>0.793634236</c:v>
                </c:pt>
                <c:pt idx="678">
                  <c:v>0.793749988</c:v>
                </c:pt>
                <c:pt idx="679">
                  <c:v>0.79386574</c:v>
                </c:pt>
                <c:pt idx="680">
                  <c:v>0.793981493</c:v>
                </c:pt>
                <c:pt idx="681">
                  <c:v>0.794097245</c:v>
                </c:pt>
                <c:pt idx="682">
                  <c:v>0.794212937</c:v>
                </c:pt>
                <c:pt idx="683">
                  <c:v>0.79432869</c:v>
                </c:pt>
                <c:pt idx="684">
                  <c:v>0.794444442</c:v>
                </c:pt>
                <c:pt idx="685">
                  <c:v>0.794560194</c:v>
                </c:pt>
                <c:pt idx="686">
                  <c:v>0.794675946</c:v>
                </c:pt>
                <c:pt idx="687">
                  <c:v>0.794791639</c:v>
                </c:pt>
                <c:pt idx="688">
                  <c:v>0.794907391</c:v>
                </c:pt>
                <c:pt idx="689">
                  <c:v>0.795023143</c:v>
                </c:pt>
                <c:pt idx="690">
                  <c:v>0.795138896</c:v>
                </c:pt>
                <c:pt idx="691">
                  <c:v>0.795254648</c:v>
                </c:pt>
                <c:pt idx="692">
                  <c:v>0.7953704</c:v>
                </c:pt>
                <c:pt idx="693">
                  <c:v>0.795486093</c:v>
                </c:pt>
                <c:pt idx="694">
                  <c:v>0.795601845</c:v>
                </c:pt>
                <c:pt idx="695">
                  <c:v>0.795717597</c:v>
                </c:pt>
                <c:pt idx="696">
                  <c:v>0.795833349</c:v>
                </c:pt>
                <c:pt idx="697">
                  <c:v>0.795949101</c:v>
                </c:pt>
                <c:pt idx="698">
                  <c:v>0.796064794</c:v>
                </c:pt>
                <c:pt idx="699">
                  <c:v>0.796180546</c:v>
                </c:pt>
                <c:pt idx="700">
                  <c:v>0.796296299</c:v>
                </c:pt>
                <c:pt idx="701">
                  <c:v>0.796412051</c:v>
                </c:pt>
                <c:pt idx="702">
                  <c:v>0.796527803</c:v>
                </c:pt>
                <c:pt idx="703">
                  <c:v>0.796643496</c:v>
                </c:pt>
                <c:pt idx="704">
                  <c:v>0.796759248</c:v>
                </c:pt>
                <c:pt idx="705">
                  <c:v>0.796875</c:v>
                </c:pt>
                <c:pt idx="706">
                  <c:v>0.796990752</c:v>
                </c:pt>
                <c:pt idx="707">
                  <c:v>0.797106504</c:v>
                </c:pt>
                <c:pt idx="708">
                  <c:v>0.797222197</c:v>
                </c:pt>
                <c:pt idx="709">
                  <c:v>0.797337949</c:v>
                </c:pt>
                <c:pt idx="710">
                  <c:v>0.797453701</c:v>
                </c:pt>
                <c:pt idx="711">
                  <c:v>0.797569454</c:v>
                </c:pt>
                <c:pt idx="712">
                  <c:v>0.797685206</c:v>
                </c:pt>
                <c:pt idx="713">
                  <c:v>0.797800899</c:v>
                </c:pt>
                <c:pt idx="714">
                  <c:v>0.797916651</c:v>
                </c:pt>
                <c:pt idx="715">
                  <c:v>0.798032403</c:v>
                </c:pt>
                <c:pt idx="716">
                  <c:v>0.798148155</c:v>
                </c:pt>
                <c:pt idx="717">
                  <c:v>0.798263907</c:v>
                </c:pt>
                <c:pt idx="718">
                  <c:v>0.7983796</c:v>
                </c:pt>
                <c:pt idx="719">
                  <c:v>0.798495352</c:v>
                </c:pt>
                <c:pt idx="720">
                  <c:v>0.798611104</c:v>
                </c:pt>
                <c:pt idx="721">
                  <c:v>0.798726857</c:v>
                </c:pt>
                <c:pt idx="722">
                  <c:v>0.798842609</c:v>
                </c:pt>
                <c:pt idx="723">
                  <c:v>0.798958361</c:v>
                </c:pt>
                <c:pt idx="724">
                  <c:v>0.799074054</c:v>
                </c:pt>
                <c:pt idx="725">
                  <c:v>0.799189806</c:v>
                </c:pt>
                <c:pt idx="726">
                  <c:v>0.799305558</c:v>
                </c:pt>
                <c:pt idx="727">
                  <c:v>0.79942131</c:v>
                </c:pt>
                <c:pt idx="728">
                  <c:v>0.799537063</c:v>
                </c:pt>
                <c:pt idx="729">
                  <c:v>0.799652755</c:v>
                </c:pt>
                <c:pt idx="730">
                  <c:v>0.799768507</c:v>
                </c:pt>
                <c:pt idx="731">
                  <c:v>0.79988426</c:v>
                </c:pt>
                <c:pt idx="732">
                  <c:v>0.800000012</c:v>
                </c:pt>
                <c:pt idx="733">
                  <c:v>0.800115764</c:v>
                </c:pt>
                <c:pt idx="734">
                  <c:v>0.800231457</c:v>
                </c:pt>
                <c:pt idx="735">
                  <c:v>0.800347209</c:v>
                </c:pt>
                <c:pt idx="736">
                  <c:v>0.800462961</c:v>
                </c:pt>
                <c:pt idx="737">
                  <c:v>0.800578713</c:v>
                </c:pt>
                <c:pt idx="738">
                  <c:v>0.800694466</c:v>
                </c:pt>
                <c:pt idx="739">
                  <c:v>0.800810158</c:v>
                </c:pt>
                <c:pt idx="740">
                  <c:v>0.80092591</c:v>
                </c:pt>
                <c:pt idx="741">
                  <c:v>0.801041663</c:v>
                </c:pt>
                <c:pt idx="742">
                  <c:v>0.801157415</c:v>
                </c:pt>
                <c:pt idx="743">
                  <c:v>0.801273167</c:v>
                </c:pt>
                <c:pt idx="744">
                  <c:v>0.80138886</c:v>
                </c:pt>
                <c:pt idx="745">
                  <c:v>0.801504612</c:v>
                </c:pt>
                <c:pt idx="746">
                  <c:v>0.801620364</c:v>
                </c:pt>
                <c:pt idx="747">
                  <c:v>0.801736116</c:v>
                </c:pt>
                <c:pt idx="748">
                  <c:v>0.801851869</c:v>
                </c:pt>
                <c:pt idx="749">
                  <c:v>0.801967621</c:v>
                </c:pt>
                <c:pt idx="750">
                  <c:v>0.802083313</c:v>
                </c:pt>
                <c:pt idx="751">
                  <c:v>0.802199066</c:v>
                </c:pt>
                <c:pt idx="752">
                  <c:v>0.802314818</c:v>
                </c:pt>
                <c:pt idx="753">
                  <c:v>0.80243057</c:v>
                </c:pt>
                <c:pt idx="754">
                  <c:v>0.802546322</c:v>
                </c:pt>
                <c:pt idx="755">
                  <c:v>0.802662015</c:v>
                </c:pt>
                <c:pt idx="756">
                  <c:v>0.802777767</c:v>
                </c:pt>
                <c:pt idx="757">
                  <c:v>0.802893519</c:v>
                </c:pt>
                <c:pt idx="758">
                  <c:v>0.803009272</c:v>
                </c:pt>
                <c:pt idx="759">
                  <c:v>0.803125024</c:v>
                </c:pt>
                <c:pt idx="760">
                  <c:v>0.803240716</c:v>
                </c:pt>
                <c:pt idx="761">
                  <c:v>0.803356469</c:v>
                </c:pt>
                <c:pt idx="762">
                  <c:v>0.803472221</c:v>
                </c:pt>
                <c:pt idx="763">
                  <c:v>0.803587973</c:v>
                </c:pt>
                <c:pt idx="764">
                  <c:v>0.803703725</c:v>
                </c:pt>
                <c:pt idx="765">
                  <c:v>0.803819418</c:v>
                </c:pt>
                <c:pt idx="766">
                  <c:v>0.80393517</c:v>
                </c:pt>
                <c:pt idx="767">
                  <c:v>0.804050922</c:v>
                </c:pt>
                <c:pt idx="768">
                  <c:v>0.804166675</c:v>
                </c:pt>
                <c:pt idx="769">
                  <c:v>0.804282427</c:v>
                </c:pt>
                <c:pt idx="770">
                  <c:v>0.804398119</c:v>
                </c:pt>
                <c:pt idx="771">
                  <c:v>0.804513872</c:v>
                </c:pt>
                <c:pt idx="772">
                  <c:v>0.804629624</c:v>
                </c:pt>
                <c:pt idx="773">
                  <c:v>0.804745376</c:v>
                </c:pt>
                <c:pt idx="774">
                  <c:v>0.804861128</c:v>
                </c:pt>
                <c:pt idx="775">
                  <c:v>0.804976881</c:v>
                </c:pt>
                <c:pt idx="776">
                  <c:v>0.805092573</c:v>
                </c:pt>
                <c:pt idx="777">
                  <c:v>0.805208325</c:v>
                </c:pt>
                <c:pt idx="778">
                  <c:v>0.805324078</c:v>
                </c:pt>
                <c:pt idx="779">
                  <c:v>0.80543983</c:v>
                </c:pt>
                <c:pt idx="780">
                  <c:v>0.805555582</c:v>
                </c:pt>
                <c:pt idx="781">
                  <c:v>0.805671275</c:v>
                </c:pt>
                <c:pt idx="782">
                  <c:v>0.805787027</c:v>
                </c:pt>
                <c:pt idx="783">
                  <c:v>0.805902779</c:v>
                </c:pt>
                <c:pt idx="784">
                  <c:v>0.806018531</c:v>
                </c:pt>
                <c:pt idx="785">
                  <c:v>0.806134284</c:v>
                </c:pt>
                <c:pt idx="786">
                  <c:v>0.806249976</c:v>
                </c:pt>
                <c:pt idx="787">
                  <c:v>0.806365728</c:v>
                </c:pt>
                <c:pt idx="788">
                  <c:v>0.806481481</c:v>
                </c:pt>
                <c:pt idx="789">
                  <c:v>0.806597233</c:v>
                </c:pt>
                <c:pt idx="790">
                  <c:v>0.806712985</c:v>
                </c:pt>
                <c:pt idx="791">
                  <c:v>0.806828678</c:v>
                </c:pt>
                <c:pt idx="792">
                  <c:v>0.80694443</c:v>
                </c:pt>
                <c:pt idx="793">
                  <c:v>0.807060182</c:v>
                </c:pt>
                <c:pt idx="794">
                  <c:v>0.807175934</c:v>
                </c:pt>
                <c:pt idx="795">
                  <c:v>0.807291687</c:v>
                </c:pt>
                <c:pt idx="796">
                  <c:v>0.807407379</c:v>
                </c:pt>
                <c:pt idx="797">
                  <c:v>0.807523131</c:v>
                </c:pt>
                <c:pt idx="798">
                  <c:v>0.807638884</c:v>
                </c:pt>
                <c:pt idx="799">
                  <c:v>0.807754636</c:v>
                </c:pt>
                <c:pt idx="800">
                  <c:v>0.807870388</c:v>
                </c:pt>
                <c:pt idx="801">
                  <c:v>0.80798614</c:v>
                </c:pt>
                <c:pt idx="802">
                  <c:v>0.808101833</c:v>
                </c:pt>
                <c:pt idx="803">
                  <c:v>0.808217585</c:v>
                </c:pt>
                <c:pt idx="804">
                  <c:v>0.808333337</c:v>
                </c:pt>
                <c:pt idx="805">
                  <c:v>0.80844909</c:v>
                </c:pt>
                <c:pt idx="806">
                  <c:v>0.808564842</c:v>
                </c:pt>
                <c:pt idx="807">
                  <c:v>0.808680534</c:v>
                </c:pt>
                <c:pt idx="808">
                  <c:v>0.808796287</c:v>
                </c:pt>
                <c:pt idx="809">
                  <c:v>0.808912039</c:v>
                </c:pt>
                <c:pt idx="810">
                  <c:v>0.809027791</c:v>
                </c:pt>
                <c:pt idx="811">
                  <c:v>0.809143543</c:v>
                </c:pt>
                <c:pt idx="812">
                  <c:v>0.809259236</c:v>
                </c:pt>
                <c:pt idx="813">
                  <c:v>0.809374988</c:v>
                </c:pt>
                <c:pt idx="814">
                  <c:v>0.80949074</c:v>
                </c:pt>
                <c:pt idx="815">
                  <c:v>0.809606493</c:v>
                </c:pt>
                <c:pt idx="816">
                  <c:v>0.809722245</c:v>
                </c:pt>
                <c:pt idx="817">
                  <c:v>0.809837937</c:v>
                </c:pt>
                <c:pt idx="818">
                  <c:v>0.80995369</c:v>
                </c:pt>
                <c:pt idx="819">
                  <c:v>0.810069442</c:v>
                </c:pt>
                <c:pt idx="820">
                  <c:v>0.810185194</c:v>
                </c:pt>
                <c:pt idx="821">
                  <c:v>0.810300946</c:v>
                </c:pt>
                <c:pt idx="822">
                  <c:v>0.810416639</c:v>
                </c:pt>
                <c:pt idx="823">
                  <c:v>0.810532391</c:v>
                </c:pt>
                <c:pt idx="824">
                  <c:v>0.810648143</c:v>
                </c:pt>
                <c:pt idx="825">
                  <c:v>0.810763896</c:v>
                </c:pt>
                <c:pt idx="826">
                  <c:v>0.810879648</c:v>
                </c:pt>
                <c:pt idx="827">
                  <c:v>0.8109954</c:v>
                </c:pt>
                <c:pt idx="828">
                  <c:v>0.811111093</c:v>
                </c:pt>
                <c:pt idx="829">
                  <c:v>0.811226845</c:v>
                </c:pt>
                <c:pt idx="830">
                  <c:v>0.811342597</c:v>
                </c:pt>
                <c:pt idx="831">
                  <c:v>0.811458349</c:v>
                </c:pt>
                <c:pt idx="832">
                  <c:v>0.811574101</c:v>
                </c:pt>
                <c:pt idx="833">
                  <c:v>0.811689794</c:v>
                </c:pt>
                <c:pt idx="834">
                  <c:v>0.811805546</c:v>
                </c:pt>
                <c:pt idx="835">
                  <c:v>0.811921299</c:v>
                </c:pt>
                <c:pt idx="836">
                  <c:v>0.812037051</c:v>
                </c:pt>
                <c:pt idx="837">
                  <c:v>0.812152803</c:v>
                </c:pt>
                <c:pt idx="838">
                  <c:v>0.812268496</c:v>
                </c:pt>
                <c:pt idx="839">
                  <c:v>0.812384248</c:v>
                </c:pt>
                <c:pt idx="840">
                  <c:v>0.8125</c:v>
                </c:pt>
                <c:pt idx="841">
                  <c:v>0.812615752</c:v>
                </c:pt>
                <c:pt idx="842">
                  <c:v>0.812731504</c:v>
                </c:pt>
                <c:pt idx="843">
                  <c:v>0.812847197</c:v>
                </c:pt>
                <c:pt idx="844">
                  <c:v>0.812962949</c:v>
                </c:pt>
                <c:pt idx="845">
                  <c:v>0.813078701</c:v>
                </c:pt>
                <c:pt idx="846">
                  <c:v>0.813194454</c:v>
                </c:pt>
                <c:pt idx="847">
                  <c:v>0.813310206</c:v>
                </c:pt>
                <c:pt idx="848">
                  <c:v>0.813425899</c:v>
                </c:pt>
                <c:pt idx="849">
                  <c:v>0.813541651</c:v>
                </c:pt>
                <c:pt idx="850">
                  <c:v>0.813657403</c:v>
                </c:pt>
                <c:pt idx="851">
                  <c:v>0.813773155</c:v>
                </c:pt>
                <c:pt idx="852">
                  <c:v>0.813888907</c:v>
                </c:pt>
                <c:pt idx="853">
                  <c:v>0.8140046</c:v>
                </c:pt>
                <c:pt idx="854">
                  <c:v>0.814120352</c:v>
                </c:pt>
                <c:pt idx="855">
                  <c:v>0.814236104</c:v>
                </c:pt>
                <c:pt idx="856">
                  <c:v>0.814351857</c:v>
                </c:pt>
                <c:pt idx="857">
                  <c:v>0.814467609</c:v>
                </c:pt>
                <c:pt idx="858">
                  <c:v>0.814583361</c:v>
                </c:pt>
                <c:pt idx="859">
                  <c:v>0.814699054</c:v>
                </c:pt>
                <c:pt idx="860">
                  <c:v>0.814814806</c:v>
                </c:pt>
                <c:pt idx="861">
                  <c:v>0.814930558</c:v>
                </c:pt>
                <c:pt idx="862">
                  <c:v>0.81504631</c:v>
                </c:pt>
                <c:pt idx="863">
                  <c:v>0.815162063</c:v>
                </c:pt>
                <c:pt idx="864">
                  <c:v>0.815277755</c:v>
                </c:pt>
                <c:pt idx="865">
                  <c:v>0.815393507</c:v>
                </c:pt>
                <c:pt idx="866">
                  <c:v>0.81550926</c:v>
                </c:pt>
                <c:pt idx="867">
                  <c:v>0.815625012</c:v>
                </c:pt>
                <c:pt idx="868">
                  <c:v>0.815740764</c:v>
                </c:pt>
                <c:pt idx="869">
                  <c:v>0.815856457</c:v>
                </c:pt>
                <c:pt idx="870">
                  <c:v>0.815972209</c:v>
                </c:pt>
                <c:pt idx="871">
                  <c:v>0.816087961</c:v>
                </c:pt>
                <c:pt idx="872">
                  <c:v>0.816203713</c:v>
                </c:pt>
                <c:pt idx="873">
                  <c:v>0.816319466</c:v>
                </c:pt>
                <c:pt idx="874">
                  <c:v>0.816435158</c:v>
                </c:pt>
                <c:pt idx="875">
                  <c:v>0.81655091</c:v>
                </c:pt>
                <c:pt idx="876">
                  <c:v>0.816666663</c:v>
                </c:pt>
                <c:pt idx="877">
                  <c:v>0.816782415</c:v>
                </c:pt>
                <c:pt idx="878">
                  <c:v>0.816898167</c:v>
                </c:pt>
                <c:pt idx="879">
                  <c:v>0.81701386</c:v>
                </c:pt>
                <c:pt idx="880">
                  <c:v>0.817129612</c:v>
                </c:pt>
                <c:pt idx="881">
                  <c:v>0.817245364</c:v>
                </c:pt>
                <c:pt idx="882">
                  <c:v>0.817361116</c:v>
                </c:pt>
                <c:pt idx="883">
                  <c:v>0.817476869</c:v>
                </c:pt>
                <c:pt idx="884">
                  <c:v>0.817592621</c:v>
                </c:pt>
                <c:pt idx="885">
                  <c:v>0.817708313</c:v>
                </c:pt>
                <c:pt idx="886">
                  <c:v>0.817824066</c:v>
                </c:pt>
                <c:pt idx="887">
                  <c:v>0.817939818</c:v>
                </c:pt>
                <c:pt idx="888">
                  <c:v>0.81805557</c:v>
                </c:pt>
                <c:pt idx="889">
                  <c:v>0.818171322</c:v>
                </c:pt>
                <c:pt idx="890">
                  <c:v>0.818287015</c:v>
                </c:pt>
                <c:pt idx="891">
                  <c:v>0.818402767</c:v>
                </c:pt>
                <c:pt idx="892">
                  <c:v>0.818518519</c:v>
                </c:pt>
                <c:pt idx="893">
                  <c:v>0.818634272</c:v>
                </c:pt>
                <c:pt idx="894">
                  <c:v>0.818750024</c:v>
                </c:pt>
                <c:pt idx="895">
                  <c:v>0.818865716</c:v>
                </c:pt>
                <c:pt idx="896">
                  <c:v>0.818981469</c:v>
                </c:pt>
                <c:pt idx="897">
                  <c:v>0.819097221</c:v>
                </c:pt>
                <c:pt idx="898">
                  <c:v>0.819212973</c:v>
                </c:pt>
                <c:pt idx="899">
                  <c:v>0.819328725</c:v>
                </c:pt>
                <c:pt idx="900">
                  <c:v>0.819444418</c:v>
                </c:pt>
                <c:pt idx="901">
                  <c:v>0.81956017</c:v>
                </c:pt>
                <c:pt idx="902">
                  <c:v>0.819675922</c:v>
                </c:pt>
                <c:pt idx="903">
                  <c:v>0.819791675</c:v>
                </c:pt>
                <c:pt idx="904">
                  <c:v>0.819907427</c:v>
                </c:pt>
                <c:pt idx="905">
                  <c:v>0.820023119</c:v>
                </c:pt>
                <c:pt idx="906">
                  <c:v>0.820138872</c:v>
                </c:pt>
                <c:pt idx="907">
                  <c:v>0.820254624</c:v>
                </c:pt>
                <c:pt idx="908">
                  <c:v>0.820370376</c:v>
                </c:pt>
                <c:pt idx="909">
                  <c:v>0.820486128</c:v>
                </c:pt>
                <c:pt idx="910">
                  <c:v>0.820601881</c:v>
                </c:pt>
                <c:pt idx="911">
                  <c:v>0.820717573</c:v>
                </c:pt>
                <c:pt idx="912">
                  <c:v>0.820833325</c:v>
                </c:pt>
                <c:pt idx="913">
                  <c:v>0.820949078</c:v>
                </c:pt>
                <c:pt idx="914">
                  <c:v>0.82106483</c:v>
                </c:pt>
                <c:pt idx="915">
                  <c:v>0.821180582</c:v>
                </c:pt>
                <c:pt idx="916">
                  <c:v>0.821296275</c:v>
                </c:pt>
                <c:pt idx="917">
                  <c:v>0.821412027</c:v>
                </c:pt>
                <c:pt idx="918">
                  <c:v>0.821527779</c:v>
                </c:pt>
                <c:pt idx="919">
                  <c:v>0.821643531</c:v>
                </c:pt>
                <c:pt idx="920">
                  <c:v>0.821759284</c:v>
                </c:pt>
                <c:pt idx="921">
                  <c:v>0.821874976</c:v>
                </c:pt>
                <c:pt idx="922">
                  <c:v>0.821990728</c:v>
                </c:pt>
                <c:pt idx="923">
                  <c:v>0.822106481</c:v>
                </c:pt>
                <c:pt idx="924">
                  <c:v>0.822222233</c:v>
                </c:pt>
                <c:pt idx="925">
                  <c:v>0.822337985</c:v>
                </c:pt>
                <c:pt idx="926">
                  <c:v>0.822453678</c:v>
                </c:pt>
                <c:pt idx="927">
                  <c:v>0.82256943</c:v>
                </c:pt>
                <c:pt idx="928">
                  <c:v>0.822685182</c:v>
                </c:pt>
                <c:pt idx="929">
                  <c:v>0.822800934</c:v>
                </c:pt>
                <c:pt idx="930">
                  <c:v>0.822916687</c:v>
                </c:pt>
                <c:pt idx="931">
                  <c:v>0.823032379</c:v>
                </c:pt>
                <c:pt idx="932">
                  <c:v>0.823148131</c:v>
                </c:pt>
                <c:pt idx="933">
                  <c:v>0.823263884</c:v>
                </c:pt>
                <c:pt idx="934">
                  <c:v>0.823379636</c:v>
                </c:pt>
                <c:pt idx="935">
                  <c:v>0.823495388</c:v>
                </c:pt>
                <c:pt idx="936">
                  <c:v>0.82361114</c:v>
                </c:pt>
                <c:pt idx="937">
                  <c:v>0.823726833</c:v>
                </c:pt>
                <c:pt idx="938">
                  <c:v>0.823842585</c:v>
                </c:pt>
                <c:pt idx="939">
                  <c:v>0.823958337</c:v>
                </c:pt>
                <c:pt idx="940">
                  <c:v>0.82407409</c:v>
                </c:pt>
                <c:pt idx="941">
                  <c:v>0.824189842</c:v>
                </c:pt>
                <c:pt idx="942">
                  <c:v>0.824305534</c:v>
                </c:pt>
                <c:pt idx="943">
                  <c:v>0.824421287</c:v>
                </c:pt>
                <c:pt idx="944">
                  <c:v>0.824537039</c:v>
                </c:pt>
                <c:pt idx="945">
                  <c:v>0.824652791</c:v>
                </c:pt>
                <c:pt idx="946">
                  <c:v>0.824768543</c:v>
                </c:pt>
                <c:pt idx="947">
                  <c:v>0.824884236</c:v>
                </c:pt>
                <c:pt idx="948">
                  <c:v>0.824999988</c:v>
                </c:pt>
                <c:pt idx="949">
                  <c:v>0.82511574</c:v>
                </c:pt>
                <c:pt idx="950">
                  <c:v>0.825231493</c:v>
                </c:pt>
                <c:pt idx="951">
                  <c:v>0.825347245</c:v>
                </c:pt>
                <c:pt idx="952">
                  <c:v>0.825462937</c:v>
                </c:pt>
                <c:pt idx="953">
                  <c:v>0.82557869</c:v>
                </c:pt>
                <c:pt idx="954">
                  <c:v>0.825694442</c:v>
                </c:pt>
                <c:pt idx="955">
                  <c:v>0.825810194</c:v>
                </c:pt>
                <c:pt idx="956">
                  <c:v>0.825925946</c:v>
                </c:pt>
                <c:pt idx="957">
                  <c:v>0.826041639</c:v>
                </c:pt>
                <c:pt idx="958">
                  <c:v>0.826157391</c:v>
                </c:pt>
                <c:pt idx="959">
                  <c:v>0.826273143</c:v>
                </c:pt>
                <c:pt idx="960">
                  <c:v>0.826388896</c:v>
                </c:pt>
                <c:pt idx="961">
                  <c:v>0.826504648</c:v>
                </c:pt>
                <c:pt idx="962">
                  <c:v>0.8266204</c:v>
                </c:pt>
                <c:pt idx="963">
                  <c:v>0.826736093</c:v>
                </c:pt>
                <c:pt idx="964">
                  <c:v>0.826851845</c:v>
                </c:pt>
                <c:pt idx="965">
                  <c:v>0.826967597</c:v>
                </c:pt>
                <c:pt idx="966">
                  <c:v>0.827083349</c:v>
                </c:pt>
                <c:pt idx="967">
                  <c:v>0.827199101</c:v>
                </c:pt>
                <c:pt idx="968">
                  <c:v>0.827314794</c:v>
                </c:pt>
                <c:pt idx="969">
                  <c:v>0.827430546</c:v>
                </c:pt>
                <c:pt idx="970">
                  <c:v>0.827546299</c:v>
                </c:pt>
                <c:pt idx="971">
                  <c:v>0.827662051</c:v>
                </c:pt>
                <c:pt idx="972">
                  <c:v>0.827777803</c:v>
                </c:pt>
                <c:pt idx="973">
                  <c:v>0.827893496</c:v>
                </c:pt>
                <c:pt idx="974">
                  <c:v>0.828009248</c:v>
                </c:pt>
                <c:pt idx="975">
                  <c:v>0.828125</c:v>
                </c:pt>
                <c:pt idx="976">
                  <c:v>0.828240752</c:v>
                </c:pt>
                <c:pt idx="977">
                  <c:v>0.828356504</c:v>
                </c:pt>
                <c:pt idx="978">
                  <c:v>0.828472197</c:v>
                </c:pt>
                <c:pt idx="979">
                  <c:v>0.828587949</c:v>
                </c:pt>
                <c:pt idx="980">
                  <c:v>0.828703701</c:v>
                </c:pt>
                <c:pt idx="981">
                  <c:v>0.828819454</c:v>
                </c:pt>
                <c:pt idx="982">
                  <c:v>0.828935206</c:v>
                </c:pt>
                <c:pt idx="983">
                  <c:v>0.829050899</c:v>
                </c:pt>
                <c:pt idx="984">
                  <c:v>0.829166651</c:v>
                </c:pt>
                <c:pt idx="985">
                  <c:v>0.829282403</c:v>
                </c:pt>
                <c:pt idx="986">
                  <c:v>0.829398155</c:v>
                </c:pt>
                <c:pt idx="987">
                  <c:v>0.829513907</c:v>
                </c:pt>
                <c:pt idx="988">
                  <c:v>0.8296296</c:v>
                </c:pt>
                <c:pt idx="989">
                  <c:v>0.829745352</c:v>
                </c:pt>
                <c:pt idx="990">
                  <c:v>0.829861104</c:v>
                </c:pt>
                <c:pt idx="991">
                  <c:v>0.829976857</c:v>
                </c:pt>
                <c:pt idx="992">
                  <c:v>0.830092609</c:v>
                </c:pt>
                <c:pt idx="993">
                  <c:v>0.830208361</c:v>
                </c:pt>
                <c:pt idx="994">
                  <c:v>0.830324054</c:v>
                </c:pt>
                <c:pt idx="995">
                  <c:v>0.830439806</c:v>
                </c:pt>
                <c:pt idx="996">
                  <c:v>0.830555558</c:v>
                </c:pt>
                <c:pt idx="997">
                  <c:v>0.83067131</c:v>
                </c:pt>
                <c:pt idx="998">
                  <c:v>0.830787063</c:v>
                </c:pt>
                <c:pt idx="999">
                  <c:v>0.830902755</c:v>
                </c:pt>
                <c:pt idx="1000">
                  <c:v>0.831018507</c:v>
                </c:pt>
                <c:pt idx="1001">
                  <c:v>0.83113426</c:v>
                </c:pt>
                <c:pt idx="1002">
                  <c:v>0.831250012</c:v>
                </c:pt>
                <c:pt idx="1003">
                  <c:v>0.831365764</c:v>
                </c:pt>
                <c:pt idx="1004">
                  <c:v>0.831481457</c:v>
                </c:pt>
                <c:pt idx="1005">
                  <c:v>0.831597209</c:v>
                </c:pt>
                <c:pt idx="1006">
                  <c:v>0.831712961</c:v>
                </c:pt>
                <c:pt idx="1007">
                  <c:v>0.831828713</c:v>
                </c:pt>
                <c:pt idx="1008">
                  <c:v>0.831944466</c:v>
                </c:pt>
                <c:pt idx="1009">
                  <c:v>0.832060158</c:v>
                </c:pt>
                <c:pt idx="1010">
                  <c:v>0.83217591</c:v>
                </c:pt>
                <c:pt idx="1011">
                  <c:v>0.832291663</c:v>
                </c:pt>
                <c:pt idx="1012">
                  <c:v>0.832407415</c:v>
                </c:pt>
                <c:pt idx="1013">
                  <c:v>0.832523167</c:v>
                </c:pt>
                <c:pt idx="1014">
                  <c:v>0.83263886</c:v>
                </c:pt>
                <c:pt idx="1015">
                  <c:v>0.832754612</c:v>
                </c:pt>
                <c:pt idx="1016">
                  <c:v>0.832870364</c:v>
                </c:pt>
                <c:pt idx="1017">
                  <c:v>0.832986116</c:v>
                </c:pt>
                <c:pt idx="1018">
                  <c:v>0.833101869</c:v>
                </c:pt>
                <c:pt idx="1019">
                  <c:v>0.833217621</c:v>
                </c:pt>
                <c:pt idx="1020">
                  <c:v>0.833333313</c:v>
                </c:pt>
                <c:pt idx="1021">
                  <c:v>0.833449066</c:v>
                </c:pt>
                <c:pt idx="1022">
                  <c:v>0.833564818</c:v>
                </c:pt>
                <c:pt idx="1023">
                  <c:v>0.83368057</c:v>
                </c:pt>
                <c:pt idx="1024">
                  <c:v>0.833796322</c:v>
                </c:pt>
                <c:pt idx="1025">
                  <c:v>0.833912015</c:v>
                </c:pt>
                <c:pt idx="1026">
                  <c:v>0.834027767</c:v>
                </c:pt>
                <c:pt idx="1027">
                  <c:v>0.834143519</c:v>
                </c:pt>
                <c:pt idx="1028">
                  <c:v>0.834259272</c:v>
                </c:pt>
                <c:pt idx="1029">
                  <c:v>0.834375024</c:v>
                </c:pt>
                <c:pt idx="1030">
                  <c:v>0.834490716</c:v>
                </c:pt>
                <c:pt idx="1031">
                  <c:v>0.834606469</c:v>
                </c:pt>
                <c:pt idx="1032">
                  <c:v>0.834722221</c:v>
                </c:pt>
                <c:pt idx="1033">
                  <c:v>0.834837973</c:v>
                </c:pt>
                <c:pt idx="1034">
                  <c:v>0.834953725</c:v>
                </c:pt>
                <c:pt idx="1035">
                  <c:v>0.835069418</c:v>
                </c:pt>
                <c:pt idx="1036">
                  <c:v>0.83518517</c:v>
                </c:pt>
                <c:pt idx="1037">
                  <c:v>0.835300922</c:v>
                </c:pt>
                <c:pt idx="1038">
                  <c:v>0.835416675</c:v>
                </c:pt>
                <c:pt idx="1039">
                  <c:v>0.835532427</c:v>
                </c:pt>
                <c:pt idx="1040">
                  <c:v>0.835648119</c:v>
                </c:pt>
                <c:pt idx="1041">
                  <c:v>0.835763872</c:v>
                </c:pt>
                <c:pt idx="1042">
                  <c:v>0.835879624</c:v>
                </c:pt>
                <c:pt idx="1043">
                  <c:v>0.835995376</c:v>
                </c:pt>
                <c:pt idx="1044">
                  <c:v>0.836111128</c:v>
                </c:pt>
                <c:pt idx="1045">
                  <c:v>0.836226881</c:v>
                </c:pt>
                <c:pt idx="1046">
                  <c:v>0.836342573</c:v>
                </c:pt>
                <c:pt idx="1047">
                  <c:v>0.836458325</c:v>
                </c:pt>
                <c:pt idx="1048">
                  <c:v>0.836574078</c:v>
                </c:pt>
                <c:pt idx="1049">
                  <c:v>0.83668983</c:v>
                </c:pt>
                <c:pt idx="1050">
                  <c:v>0.836805582</c:v>
                </c:pt>
                <c:pt idx="1051">
                  <c:v>0.836921275</c:v>
                </c:pt>
                <c:pt idx="1052">
                  <c:v>0.837037027</c:v>
                </c:pt>
                <c:pt idx="1053">
                  <c:v>0.837152779</c:v>
                </c:pt>
                <c:pt idx="1054">
                  <c:v>0.837268531</c:v>
                </c:pt>
                <c:pt idx="1055">
                  <c:v>0.837384284</c:v>
                </c:pt>
                <c:pt idx="1056">
                  <c:v>0.837499976</c:v>
                </c:pt>
                <c:pt idx="1057">
                  <c:v>0.837615728</c:v>
                </c:pt>
                <c:pt idx="1058">
                  <c:v>0.837731481</c:v>
                </c:pt>
                <c:pt idx="1059">
                  <c:v>0.837847233</c:v>
                </c:pt>
                <c:pt idx="1060">
                  <c:v>0.837962985</c:v>
                </c:pt>
                <c:pt idx="1061">
                  <c:v>0.838078678</c:v>
                </c:pt>
                <c:pt idx="1062">
                  <c:v>0.83819443</c:v>
                </c:pt>
                <c:pt idx="1063">
                  <c:v>0.838310182</c:v>
                </c:pt>
                <c:pt idx="1064">
                  <c:v>0.838425934</c:v>
                </c:pt>
                <c:pt idx="1065">
                  <c:v>0.838541687</c:v>
                </c:pt>
                <c:pt idx="1066">
                  <c:v>0.838657379</c:v>
                </c:pt>
                <c:pt idx="1067">
                  <c:v>0.838773131</c:v>
                </c:pt>
                <c:pt idx="1068">
                  <c:v>0.838888884</c:v>
                </c:pt>
                <c:pt idx="1069">
                  <c:v>0.839004636</c:v>
                </c:pt>
                <c:pt idx="1070">
                  <c:v>0.839120388</c:v>
                </c:pt>
                <c:pt idx="1071">
                  <c:v>0.83923614</c:v>
                </c:pt>
                <c:pt idx="1072">
                  <c:v>0.839351833</c:v>
                </c:pt>
                <c:pt idx="1073">
                  <c:v>0.839467585</c:v>
                </c:pt>
                <c:pt idx="1074">
                  <c:v>0.839583337</c:v>
                </c:pt>
                <c:pt idx="1075">
                  <c:v>0.83969909</c:v>
                </c:pt>
                <c:pt idx="1076">
                  <c:v>0.839814842</c:v>
                </c:pt>
                <c:pt idx="1077">
                  <c:v>0.839930534</c:v>
                </c:pt>
                <c:pt idx="1078">
                  <c:v>0.840046287</c:v>
                </c:pt>
                <c:pt idx="1079">
                  <c:v>0.840162039</c:v>
                </c:pt>
                <c:pt idx="1080">
                  <c:v>0.840277791</c:v>
                </c:pt>
                <c:pt idx="1081">
                  <c:v>0.840393543</c:v>
                </c:pt>
                <c:pt idx="1082">
                  <c:v>0.840509236</c:v>
                </c:pt>
                <c:pt idx="1083">
                  <c:v>0.840624988</c:v>
                </c:pt>
                <c:pt idx="1084">
                  <c:v>0.84074074</c:v>
                </c:pt>
                <c:pt idx="1085">
                  <c:v>0.840856493</c:v>
                </c:pt>
                <c:pt idx="1086">
                  <c:v>0.840972245</c:v>
                </c:pt>
                <c:pt idx="1087">
                  <c:v>0.841087937</c:v>
                </c:pt>
                <c:pt idx="1088">
                  <c:v>0.84120369</c:v>
                </c:pt>
                <c:pt idx="1089">
                  <c:v>0.841319442</c:v>
                </c:pt>
                <c:pt idx="1090">
                  <c:v>0.841435194</c:v>
                </c:pt>
                <c:pt idx="1091">
                  <c:v>0.841550946</c:v>
                </c:pt>
                <c:pt idx="1092">
                  <c:v>0.841666639</c:v>
                </c:pt>
                <c:pt idx="1093">
                  <c:v>0.841782391</c:v>
                </c:pt>
                <c:pt idx="1094">
                  <c:v>0.841898143</c:v>
                </c:pt>
                <c:pt idx="1095">
                  <c:v>0.842013896</c:v>
                </c:pt>
                <c:pt idx="1096">
                  <c:v>0.842129648</c:v>
                </c:pt>
                <c:pt idx="1097">
                  <c:v>0.8422454</c:v>
                </c:pt>
                <c:pt idx="1098">
                  <c:v>0.842361093</c:v>
                </c:pt>
                <c:pt idx="1099">
                  <c:v>0.842476845</c:v>
                </c:pt>
                <c:pt idx="1100">
                  <c:v>0.842592597</c:v>
                </c:pt>
                <c:pt idx="1101">
                  <c:v>0.842708349</c:v>
                </c:pt>
                <c:pt idx="1102">
                  <c:v>0.842824101</c:v>
                </c:pt>
                <c:pt idx="1103">
                  <c:v>0.842939794</c:v>
                </c:pt>
                <c:pt idx="1104">
                  <c:v>0.843055546</c:v>
                </c:pt>
                <c:pt idx="1105">
                  <c:v>0.843171299</c:v>
                </c:pt>
                <c:pt idx="1106">
                  <c:v>0.843287051</c:v>
                </c:pt>
                <c:pt idx="1107">
                  <c:v>0.843402803</c:v>
                </c:pt>
                <c:pt idx="1108">
                  <c:v>0.843518496</c:v>
                </c:pt>
                <c:pt idx="1109">
                  <c:v>0.843634248</c:v>
                </c:pt>
                <c:pt idx="1110">
                  <c:v>0.84375</c:v>
                </c:pt>
                <c:pt idx="1111">
                  <c:v>0.843865752</c:v>
                </c:pt>
                <c:pt idx="1112">
                  <c:v>0.843981504</c:v>
                </c:pt>
                <c:pt idx="1113">
                  <c:v>0.844039381</c:v>
                </c:pt>
              </c:numCache>
            </c:numRef>
          </c:xVal>
          <c:yVal>
            <c:numRef>
              <c:f>Data!$V$9:$V$1124</c:f>
              <c:numCache>
                <c:ptCount val="1116"/>
                <c:pt idx="0">
                  <c:v>0.363</c:v>
                </c:pt>
                <c:pt idx="1">
                  <c:v>0.364</c:v>
                </c:pt>
                <c:pt idx="2">
                  <c:v>0.384</c:v>
                </c:pt>
                <c:pt idx="3">
                  <c:v>0.351</c:v>
                </c:pt>
                <c:pt idx="4">
                  <c:v>0.371</c:v>
                </c:pt>
                <c:pt idx="5">
                  <c:v>0.371</c:v>
                </c:pt>
                <c:pt idx="6">
                  <c:v>0.371</c:v>
                </c:pt>
                <c:pt idx="7">
                  <c:v>0.362</c:v>
                </c:pt>
                <c:pt idx="8">
                  <c:v>0.374</c:v>
                </c:pt>
                <c:pt idx="9">
                  <c:v>0.392</c:v>
                </c:pt>
                <c:pt idx="10">
                  <c:v>0.391</c:v>
                </c:pt>
                <c:pt idx="11">
                  <c:v>0.404</c:v>
                </c:pt>
                <c:pt idx="12">
                  <c:v>0.352</c:v>
                </c:pt>
                <c:pt idx="13">
                  <c:v>0.394</c:v>
                </c:pt>
                <c:pt idx="14">
                  <c:v>0.371</c:v>
                </c:pt>
                <c:pt idx="15">
                  <c:v>0.371</c:v>
                </c:pt>
                <c:pt idx="16">
                  <c:v>0.401</c:v>
                </c:pt>
                <c:pt idx="17">
                  <c:v>0.361</c:v>
                </c:pt>
                <c:pt idx="18">
                  <c:v>0.372</c:v>
                </c:pt>
                <c:pt idx="19">
                  <c:v>0.381</c:v>
                </c:pt>
                <c:pt idx="20">
                  <c:v>0.351</c:v>
                </c:pt>
                <c:pt idx="21">
                  <c:v>0.362</c:v>
                </c:pt>
                <c:pt idx="22">
                  <c:v>0.361</c:v>
                </c:pt>
                <c:pt idx="23">
                  <c:v>0.371</c:v>
                </c:pt>
                <c:pt idx="24">
                  <c:v>0.372</c:v>
                </c:pt>
                <c:pt idx="25">
                  <c:v>0.401</c:v>
                </c:pt>
                <c:pt idx="26">
                  <c:v>0.411</c:v>
                </c:pt>
                <c:pt idx="27">
                  <c:v>0.392</c:v>
                </c:pt>
                <c:pt idx="28">
                  <c:v>0.402</c:v>
                </c:pt>
                <c:pt idx="29">
                  <c:v>0.392</c:v>
                </c:pt>
                <c:pt idx="30">
                  <c:v>0.431</c:v>
                </c:pt>
                <c:pt idx="31">
                  <c:v>0.411</c:v>
                </c:pt>
                <c:pt idx="32">
                  <c:v>0.383</c:v>
                </c:pt>
                <c:pt idx="33">
                  <c:v>0.33</c:v>
                </c:pt>
                <c:pt idx="34">
                  <c:v>0.322</c:v>
                </c:pt>
                <c:pt idx="35">
                  <c:v>0.34</c:v>
                </c:pt>
                <c:pt idx="36">
                  <c:v>0.311</c:v>
                </c:pt>
                <c:pt idx="37">
                  <c:v>0.314</c:v>
                </c:pt>
                <c:pt idx="38">
                  <c:v>0.293</c:v>
                </c:pt>
                <c:pt idx="39">
                  <c:v>0.261</c:v>
                </c:pt>
                <c:pt idx="40">
                  <c:v>0.263</c:v>
                </c:pt>
                <c:pt idx="41">
                  <c:v>0.272</c:v>
                </c:pt>
                <c:pt idx="42">
                  <c:v>0.272</c:v>
                </c:pt>
                <c:pt idx="43">
                  <c:v>0.261</c:v>
                </c:pt>
                <c:pt idx="44">
                  <c:v>0.24</c:v>
                </c:pt>
                <c:pt idx="45">
                  <c:v>0.234</c:v>
                </c:pt>
                <c:pt idx="46">
                  <c:v>0.232</c:v>
                </c:pt>
                <c:pt idx="47">
                  <c:v>0.231</c:v>
                </c:pt>
                <c:pt idx="48">
                  <c:v>0.241</c:v>
                </c:pt>
                <c:pt idx="49">
                  <c:v>0.241</c:v>
                </c:pt>
                <c:pt idx="50">
                  <c:v>0.223</c:v>
                </c:pt>
                <c:pt idx="51">
                  <c:v>0.222</c:v>
                </c:pt>
                <c:pt idx="52">
                  <c:v>0.242</c:v>
                </c:pt>
                <c:pt idx="53">
                  <c:v>0.212</c:v>
                </c:pt>
                <c:pt idx="54">
                  <c:v>0.231</c:v>
                </c:pt>
                <c:pt idx="55">
                  <c:v>0.214</c:v>
                </c:pt>
                <c:pt idx="56">
                  <c:v>0.233</c:v>
                </c:pt>
                <c:pt idx="57">
                  <c:v>0.191</c:v>
                </c:pt>
                <c:pt idx="58">
                  <c:v>0.211</c:v>
                </c:pt>
                <c:pt idx="59">
                  <c:v>0.192</c:v>
                </c:pt>
                <c:pt idx="60">
                  <c:v>0.202</c:v>
                </c:pt>
                <c:pt idx="61">
                  <c:v>0.214</c:v>
                </c:pt>
                <c:pt idx="62">
                  <c:v>0.201</c:v>
                </c:pt>
                <c:pt idx="63">
                  <c:v>0.201</c:v>
                </c:pt>
                <c:pt idx="64">
                  <c:v>0.192</c:v>
                </c:pt>
                <c:pt idx="65">
                  <c:v>0.213</c:v>
                </c:pt>
                <c:pt idx="66">
                  <c:v>0.183</c:v>
                </c:pt>
                <c:pt idx="67">
                  <c:v>0.203</c:v>
                </c:pt>
                <c:pt idx="68">
                  <c:v>0.211</c:v>
                </c:pt>
                <c:pt idx="69">
                  <c:v>0.201</c:v>
                </c:pt>
                <c:pt idx="70">
                  <c:v>0.262</c:v>
                </c:pt>
                <c:pt idx="71">
                  <c:v>0.272</c:v>
                </c:pt>
                <c:pt idx="72">
                  <c:v>0.29</c:v>
                </c:pt>
                <c:pt idx="73">
                  <c:v>0.341</c:v>
                </c:pt>
                <c:pt idx="74">
                  <c:v>0.484</c:v>
                </c:pt>
                <c:pt idx="75">
                  <c:v>0.673</c:v>
                </c:pt>
                <c:pt idx="76">
                  <c:v>0.961</c:v>
                </c:pt>
                <c:pt idx="77">
                  <c:v>1.22</c:v>
                </c:pt>
                <c:pt idx="78">
                  <c:v>1.461</c:v>
                </c:pt>
                <c:pt idx="79">
                  <c:v>1.491</c:v>
                </c:pt>
                <c:pt idx="80">
                  <c:v>1.881</c:v>
                </c:pt>
                <c:pt idx="81">
                  <c:v>2.001</c:v>
                </c:pt>
                <c:pt idx="82">
                  <c:v>2.049</c:v>
                </c:pt>
                <c:pt idx="83">
                  <c:v>2.061</c:v>
                </c:pt>
                <c:pt idx="84">
                  <c:v>1.98</c:v>
                </c:pt>
                <c:pt idx="85">
                  <c:v>1.931</c:v>
                </c:pt>
                <c:pt idx="86">
                  <c:v>1.941</c:v>
                </c:pt>
                <c:pt idx="87">
                  <c:v>1.929</c:v>
                </c:pt>
                <c:pt idx="88">
                  <c:v>2.049</c:v>
                </c:pt>
                <c:pt idx="89">
                  <c:v>2.221</c:v>
                </c:pt>
                <c:pt idx="90">
                  <c:v>2.08</c:v>
                </c:pt>
                <c:pt idx="91">
                  <c:v>1.961</c:v>
                </c:pt>
                <c:pt idx="92">
                  <c:v>1.921</c:v>
                </c:pt>
                <c:pt idx="93">
                  <c:v>1.861</c:v>
                </c:pt>
                <c:pt idx="94">
                  <c:v>1.671</c:v>
                </c:pt>
                <c:pt idx="95">
                  <c:v>1.411</c:v>
                </c:pt>
                <c:pt idx="96">
                  <c:v>1.18</c:v>
                </c:pt>
                <c:pt idx="97">
                  <c:v>0.88</c:v>
                </c:pt>
                <c:pt idx="98">
                  <c:v>0.93</c:v>
                </c:pt>
                <c:pt idx="99">
                  <c:v>0.961</c:v>
                </c:pt>
                <c:pt idx="100">
                  <c:v>1.001</c:v>
                </c:pt>
                <c:pt idx="101">
                  <c:v>0.9</c:v>
                </c:pt>
                <c:pt idx="102">
                  <c:v>0.831</c:v>
                </c:pt>
                <c:pt idx="103">
                  <c:v>0.771</c:v>
                </c:pt>
                <c:pt idx="104">
                  <c:v>0.683</c:v>
                </c:pt>
                <c:pt idx="105">
                  <c:v>0.641</c:v>
                </c:pt>
                <c:pt idx="106">
                  <c:v>0.591</c:v>
                </c:pt>
                <c:pt idx="107">
                  <c:v>0.531</c:v>
                </c:pt>
                <c:pt idx="108">
                  <c:v>0.491</c:v>
                </c:pt>
                <c:pt idx="109">
                  <c:v>0.501</c:v>
                </c:pt>
                <c:pt idx="110">
                  <c:v>0.433</c:v>
                </c:pt>
                <c:pt idx="111">
                  <c:v>0.44</c:v>
                </c:pt>
                <c:pt idx="112">
                  <c:v>0.462</c:v>
                </c:pt>
                <c:pt idx="113">
                  <c:v>0.432</c:v>
                </c:pt>
                <c:pt idx="114">
                  <c:v>0.432</c:v>
                </c:pt>
                <c:pt idx="115">
                  <c:v>0.392</c:v>
                </c:pt>
                <c:pt idx="116">
                  <c:v>0.361</c:v>
                </c:pt>
                <c:pt idx="117">
                  <c:v>0.381</c:v>
                </c:pt>
                <c:pt idx="118">
                  <c:v>0.382</c:v>
                </c:pt>
                <c:pt idx="119">
                  <c:v>0.352</c:v>
                </c:pt>
                <c:pt idx="120">
                  <c:v>0.372</c:v>
                </c:pt>
                <c:pt idx="121">
                  <c:v>0.362</c:v>
                </c:pt>
                <c:pt idx="122">
                  <c:v>0.361</c:v>
                </c:pt>
                <c:pt idx="123">
                  <c:v>0.372</c:v>
                </c:pt>
                <c:pt idx="124">
                  <c:v>0.342</c:v>
                </c:pt>
                <c:pt idx="125">
                  <c:v>0.342</c:v>
                </c:pt>
                <c:pt idx="126">
                  <c:v>0.321</c:v>
                </c:pt>
                <c:pt idx="127">
                  <c:v>0.342</c:v>
                </c:pt>
                <c:pt idx="128">
                  <c:v>0.342</c:v>
                </c:pt>
                <c:pt idx="129">
                  <c:v>0.322</c:v>
                </c:pt>
                <c:pt idx="130">
                  <c:v>0.342</c:v>
                </c:pt>
                <c:pt idx="131">
                  <c:v>0.331</c:v>
                </c:pt>
                <c:pt idx="132">
                  <c:v>0.343</c:v>
                </c:pt>
                <c:pt idx="133">
                  <c:v>0.361</c:v>
                </c:pt>
                <c:pt idx="134">
                  <c:v>0.353</c:v>
                </c:pt>
                <c:pt idx="135">
                  <c:v>0.322</c:v>
                </c:pt>
                <c:pt idx="136">
                  <c:v>0.323</c:v>
                </c:pt>
                <c:pt idx="137">
                  <c:v>0.331</c:v>
                </c:pt>
                <c:pt idx="138">
                  <c:v>0.343</c:v>
                </c:pt>
                <c:pt idx="139">
                  <c:v>0.362</c:v>
                </c:pt>
                <c:pt idx="140">
                  <c:v>0.343</c:v>
                </c:pt>
                <c:pt idx="141">
                  <c:v>0.311</c:v>
                </c:pt>
                <c:pt idx="142">
                  <c:v>0.321</c:v>
                </c:pt>
                <c:pt idx="143">
                  <c:v>0.293</c:v>
                </c:pt>
                <c:pt idx="144">
                  <c:v>0.323</c:v>
                </c:pt>
                <c:pt idx="145">
                  <c:v>0.312</c:v>
                </c:pt>
                <c:pt idx="146">
                  <c:v>0.314</c:v>
                </c:pt>
                <c:pt idx="147">
                  <c:v>0.302</c:v>
                </c:pt>
                <c:pt idx="148">
                  <c:v>0.302</c:v>
                </c:pt>
                <c:pt idx="149">
                  <c:v>0.302</c:v>
                </c:pt>
                <c:pt idx="150">
                  <c:v>0.314</c:v>
                </c:pt>
                <c:pt idx="151">
                  <c:v>0.302</c:v>
                </c:pt>
                <c:pt idx="152">
                  <c:v>0.303</c:v>
                </c:pt>
                <c:pt idx="153">
                  <c:v>0.271</c:v>
                </c:pt>
                <c:pt idx="154">
                  <c:v>0.311</c:v>
                </c:pt>
                <c:pt idx="155">
                  <c:v>0.284</c:v>
                </c:pt>
                <c:pt idx="156">
                  <c:v>0.302</c:v>
                </c:pt>
                <c:pt idx="157">
                  <c:v>0.274</c:v>
                </c:pt>
                <c:pt idx="158">
                  <c:v>0.293</c:v>
                </c:pt>
                <c:pt idx="159">
                  <c:v>0.274</c:v>
                </c:pt>
                <c:pt idx="160">
                  <c:v>0.282</c:v>
                </c:pt>
                <c:pt idx="161">
                  <c:v>0.292</c:v>
                </c:pt>
                <c:pt idx="162">
                  <c:v>0.311</c:v>
                </c:pt>
                <c:pt idx="163">
                  <c:v>0.272</c:v>
                </c:pt>
                <c:pt idx="164">
                  <c:v>0.271</c:v>
                </c:pt>
                <c:pt idx="165">
                  <c:v>0.292</c:v>
                </c:pt>
                <c:pt idx="166">
                  <c:v>0.301</c:v>
                </c:pt>
                <c:pt idx="167">
                  <c:v>0.301</c:v>
                </c:pt>
                <c:pt idx="168">
                  <c:v>0.292</c:v>
                </c:pt>
                <c:pt idx="169">
                  <c:v>0.302</c:v>
                </c:pt>
                <c:pt idx="170">
                  <c:v>0.281</c:v>
                </c:pt>
                <c:pt idx="171">
                  <c:v>0.293</c:v>
                </c:pt>
                <c:pt idx="172">
                  <c:v>0.274</c:v>
                </c:pt>
                <c:pt idx="173">
                  <c:v>0.273</c:v>
                </c:pt>
                <c:pt idx="174">
                  <c:v>0.291</c:v>
                </c:pt>
                <c:pt idx="175">
                  <c:v>0.23</c:v>
                </c:pt>
                <c:pt idx="176">
                  <c:v>0.221</c:v>
                </c:pt>
                <c:pt idx="177">
                  <c:v>0.192</c:v>
                </c:pt>
                <c:pt idx="178">
                  <c:v>0.172</c:v>
                </c:pt>
                <c:pt idx="179">
                  <c:v>0.194</c:v>
                </c:pt>
                <c:pt idx="180">
                  <c:v>0.169</c:v>
                </c:pt>
                <c:pt idx="181">
                  <c:v>0.181</c:v>
                </c:pt>
                <c:pt idx="182">
                  <c:v>0.181</c:v>
                </c:pt>
                <c:pt idx="183">
                  <c:v>0.183</c:v>
                </c:pt>
                <c:pt idx="184">
                  <c:v>0.191</c:v>
                </c:pt>
                <c:pt idx="185">
                  <c:v>0.169</c:v>
                </c:pt>
                <c:pt idx="186">
                  <c:v>0.15</c:v>
                </c:pt>
                <c:pt idx="187">
                  <c:v>0.173</c:v>
                </c:pt>
                <c:pt idx="188">
                  <c:v>0.172</c:v>
                </c:pt>
                <c:pt idx="189">
                  <c:v>0.171</c:v>
                </c:pt>
                <c:pt idx="190">
                  <c:v>0.15</c:v>
                </c:pt>
                <c:pt idx="191">
                  <c:v>0.161</c:v>
                </c:pt>
                <c:pt idx="192">
                  <c:v>0.183</c:v>
                </c:pt>
                <c:pt idx="193">
                  <c:v>0.173</c:v>
                </c:pt>
                <c:pt idx="194">
                  <c:v>0.161</c:v>
                </c:pt>
                <c:pt idx="195">
                  <c:v>0.163</c:v>
                </c:pt>
                <c:pt idx="196">
                  <c:v>0.162</c:v>
                </c:pt>
                <c:pt idx="197">
                  <c:v>0.163</c:v>
                </c:pt>
                <c:pt idx="198">
                  <c:v>0.142</c:v>
                </c:pt>
                <c:pt idx="199">
                  <c:v>0.171</c:v>
                </c:pt>
                <c:pt idx="200">
                  <c:v>0.15</c:v>
                </c:pt>
                <c:pt idx="201">
                  <c:v>0.174</c:v>
                </c:pt>
                <c:pt idx="202">
                  <c:v>0.172</c:v>
                </c:pt>
                <c:pt idx="203">
                  <c:v>0.183</c:v>
                </c:pt>
                <c:pt idx="204">
                  <c:v>0.16</c:v>
                </c:pt>
                <c:pt idx="205">
                  <c:v>0.174</c:v>
                </c:pt>
                <c:pt idx="206">
                  <c:v>0.164</c:v>
                </c:pt>
                <c:pt idx="207">
                  <c:v>0.184</c:v>
                </c:pt>
                <c:pt idx="208">
                  <c:v>0.209</c:v>
                </c:pt>
                <c:pt idx="209">
                  <c:v>0.209</c:v>
                </c:pt>
                <c:pt idx="210">
                  <c:v>0.218</c:v>
                </c:pt>
                <c:pt idx="211">
                  <c:v>0.246</c:v>
                </c:pt>
                <c:pt idx="212">
                  <c:v>0.199</c:v>
                </c:pt>
                <c:pt idx="213">
                  <c:v>0.224</c:v>
                </c:pt>
                <c:pt idx="214">
                  <c:v>0.208</c:v>
                </c:pt>
                <c:pt idx="215">
                  <c:v>0.235</c:v>
                </c:pt>
                <c:pt idx="216">
                  <c:v>0.201</c:v>
                </c:pt>
                <c:pt idx="217">
                  <c:v>0.229</c:v>
                </c:pt>
                <c:pt idx="218">
                  <c:v>0.211</c:v>
                </c:pt>
                <c:pt idx="219">
                  <c:v>0.237</c:v>
                </c:pt>
                <c:pt idx="220">
                  <c:v>0.242</c:v>
                </c:pt>
                <c:pt idx="221">
                  <c:v>0.23</c:v>
                </c:pt>
                <c:pt idx="222">
                  <c:v>0.244</c:v>
                </c:pt>
                <c:pt idx="223">
                  <c:v>0.248</c:v>
                </c:pt>
                <c:pt idx="224">
                  <c:v>0.256</c:v>
                </c:pt>
                <c:pt idx="225">
                  <c:v>0.289</c:v>
                </c:pt>
                <c:pt idx="226">
                  <c:v>0.221</c:v>
                </c:pt>
                <c:pt idx="227">
                  <c:v>0.257</c:v>
                </c:pt>
                <c:pt idx="228">
                  <c:v>0.25</c:v>
                </c:pt>
                <c:pt idx="229">
                  <c:v>0.263</c:v>
                </c:pt>
                <c:pt idx="230">
                  <c:v>0.254</c:v>
                </c:pt>
                <c:pt idx="231">
                  <c:v>0.265</c:v>
                </c:pt>
                <c:pt idx="232">
                  <c:v>0.27</c:v>
                </c:pt>
                <c:pt idx="233">
                  <c:v>0.271</c:v>
                </c:pt>
                <c:pt idx="234">
                  <c:v>0.259</c:v>
                </c:pt>
                <c:pt idx="235">
                  <c:v>0.239</c:v>
                </c:pt>
                <c:pt idx="236">
                  <c:v>0.258</c:v>
                </c:pt>
                <c:pt idx="237">
                  <c:v>0.246</c:v>
                </c:pt>
                <c:pt idx="238">
                  <c:v>0.234</c:v>
                </c:pt>
                <c:pt idx="239">
                  <c:v>0.213</c:v>
                </c:pt>
                <c:pt idx="240">
                  <c:v>0.202</c:v>
                </c:pt>
                <c:pt idx="241">
                  <c:v>0.216</c:v>
                </c:pt>
                <c:pt idx="242">
                  <c:v>0.203</c:v>
                </c:pt>
                <c:pt idx="243">
                  <c:v>0.229</c:v>
                </c:pt>
                <c:pt idx="244">
                  <c:v>0.191</c:v>
                </c:pt>
                <c:pt idx="245">
                  <c:v>0.188</c:v>
                </c:pt>
                <c:pt idx="246">
                  <c:v>0.199</c:v>
                </c:pt>
                <c:pt idx="247">
                  <c:v>0.171</c:v>
                </c:pt>
                <c:pt idx="248">
                  <c:v>0.192</c:v>
                </c:pt>
                <c:pt idx="249">
                  <c:v>0.206</c:v>
                </c:pt>
                <c:pt idx="250">
                  <c:v>0.163</c:v>
                </c:pt>
                <c:pt idx="251">
                  <c:v>0.187</c:v>
                </c:pt>
                <c:pt idx="252">
                  <c:v>0.197</c:v>
                </c:pt>
                <c:pt idx="253">
                  <c:v>0.196</c:v>
                </c:pt>
                <c:pt idx="254">
                  <c:v>0.176</c:v>
                </c:pt>
                <c:pt idx="255">
                  <c:v>0.181</c:v>
                </c:pt>
                <c:pt idx="256">
                  <c:v>0.178</c:v>
                </c:pt>
                <c:pt idx="257">
                  <c:v>0.167</c:v>
                </c:pt>
                <c:pt idx="258">
                  <c:v>0.201</c:v>
                </c:pt>
                <c:pt idx="259">
                  <c:v>0.152</c:v>
                </c:pt>
                <c:pt idx="260">
                  <c:v>0.176</c:v>
                </c:pt>
                <c:pt idx="261">
                  <c:v>0.183</c:v>
                </c:pt>
                <c:pt idx="262">
                  <c:v>0.15</c:v>
                </c:pt>
                <c:pt idx="263">
                  <c:v>0.173</c:v>
                </c:pt>
                <c:pt idx="264">
                  <c:v>0.164</c:v>
                </c:pt>
                <c:pt idx="265">
                  <c:v>0.153</c:v>
                </c:pt>
                <c:pt idx="266">
                  <c:v>0.176</c:v>
                </c:pt>
                <c:pt idx="267">
                  <c:v>0.209</c:v>
                </c:pt>
                <c:pt idx="268">
                  <c:v>0.18</c:v>
                </c:pt>
                <c:pt idx="269">
                  <c:v>0.181</c:v>
                </c:pt>
                <c:pt idx="270">
                  <c:v>0.204</c:v>
                </c:pt>
                <c:pt idx="271">
                  <c:v>0.213</c:v>
                </c:pt>
                <c:pt idx="272">
                  <c:v>0.185</c:v>
                </c:pt>
                <c:pt idx="273">
                  <c:v>0.193</c:v>
                </c:pt>
                <c:pt idx="274">
                  <c:v>0.183</c:v>
                </c:pt>
                <c:pt idx="275">
                  <c:v>0.184</c:v>
                </c:pt>
                <c:pt idx="276">
                  <c:v>0.164</c:v>
                </c:pt>
                <c:pt idx="277">
                  <c:v>0.193</c:v>
                </c:pt>
                <c:pt idx="278">
                  <c:v>0.161</c:v>
                </c:pt>
                <c:pt idx="279">
                  <c:v>0.181</c:v>
                </c:pt>
                <c:pt idx="280">
                  <c:v>0.164</c:v>
                </c:pt>
                <c:pt idx="281">
                  <c:v>0.172</c:v>
                </c:pt>
                <c:pt idx="282">
                  <c:v>0.164</c:v>
                </c:pt>
                <c:pt idx="283">
                  <c:v>0.204</c:v>
                </c:pt>
                <c:pt idx="284">
                  <c:v>0.194</c:v>
                </c:pt>
                <c:pt idx="285">
                  <c:v>0.174</c:v>
                </c:pt>
                <c:pt idx="286">
                  <c:v>0.194</c:v>
                </c:pt>
                <c:pt idx="287">
                  <c:v>0.202</c:v>
                </c:pt>
                <c:pt idx="288">
                  <c:v>0.164</c:v>
                </c:pt>
                <c:pt idx="289">
                  <c:v>0.144</c:v>
                </c:pt>
                <c:pt idx="290">
                  <c:v>0.143</c:v>
                </c:pt>
                <c:pt idx="291">
                  <c:v>0.153</c:v>
                </c:pt>
                <c:pt idx="292">
                  <c:v>0.141</c:v>
                </c:pt>
                <c:pt idx="293">
                  <c:v>0.14</c:v>
                </c:pt>
                <c:pt idx="294">
                  <c:v>0.143</c:v>
                </c:pt>
                <c:pt idx="295">
                  <c:v>0.153</c:v>
                </c:pt>
                <c:pt idx="296">
                  <c:v>0.141</c:v>
                </c:pt>
                <c:pt idx="297">
                  <c:v>0.154</c:v>
                </c:pt>
                <c:pt idx="298">
                  <c:v>0.14</c:v>
                </c:pt>
                <c:pt idx="299">
                  <c:v>0.122</c:v>
                </c:pt>
                <c:pt idx="300">
                  <c:v>0.133</c:v>
                </c:pt>
                <c:pt idx="301">
                  <c:v>0.13</c:v>
                </c:pt>
                <c:pt idx="302">
                  <c:v>0.142</c:v>
                </c:pt>
                <c:pt idx="303">
                  <c:v>0.162</c:v>
                </c:pt>
                <c:pt idx="304">
                  <c:v>0.132</c:v>
                </c:pt>
                <c:pt idx="305">
                  <c:v>0.123</c:v>
                </c:pt>
                <c:pt idx="306">
                  <c:v>0.131</c:v>
                </c:pt>
                <c:pt idx="307">
                  <c:v>0.153</c:v>
                </c:pt>
                <c:pt idx="308">
                  <c:v>0.131</c:v>
                </c:pt>
                <c:pt idx="309">
                  <c:v>0.132</c:v>
                </c:pt>
                <c:pt idx="310">
                  <c:v>0.144</c:v>
                </c:pt>
                <c:pt idx="311">
                  <c:v>0.131</c:v>
                </c:pt>
                <c:pt idx="312">
                  <c:v>0.132</c:v>
                </c:pt>
                <c:pt idx="313">
                  <c:v>0.144</c:v>
                </c:pt>
                <c:pt idx="314">
                  <c:v>0.135</c:v>
                </c:pt>
                <c:pt idx="315">
                  <c:v>0.144</c:v>
                </c:pt>
                <c:pt idx="316">
                  <c:v>0.111</c:v>
                </c:pt>
                <c:pt idx="317">
                  <c:v>0.111</c:v>
                </c:pt>
                <c:pt idx="318">
                  <c:v>0.124</c:v>
                </c:pt>
                <c:pt idx="319">
                  <c:v>0.122</c:v>
                </c:pt>
                <c:pt idx="320">
                  <c:v>0.131</c:v>
                </c:pt>
                <c:pt idx="321">
                  <c:v>0.131</c:v>
                </c:pt>
                <c:pt idx="322">
                  <c:v>0.12</c:v>
                </c:pt>
                <c:pt idx="323">
                  <c:v>0.133</c:v>
                </c:pt>
                <c:pt idx="324">
                  <c:v>0.112</c:v>
                </c:pt>
                <c:pt idx="325">
                  <c:v>0.113</c:v>
                </c:pt>
                <c:pt idx="326">
                  <c:v>0.141</c:v>
                </c:pt>
                <c:pt idx="327">
                  <c:v>0.129</c:v>
                </c:pt>
                <c:pt idx="328">
                  <c:v>0.124</c:v>
                </c:pt>
                <c:pt idx="329">
                  <c:v>0.123</c:v>
                </c:pt>
                <c:pt idx="330">
                  <c:v>0.121</c:v>
                </c:pt>
                <c:pt idx="331">
                  <c:v>0.15</c:v>
                </c:pt>
                <c:pt idx="332">
                  <c:v>0.12</c:v>
                </c:pt>
                <c:pt idx="333">
                  <c:v>0.123</c:v>
                </c:pt>
                <c:pt idx="334">
                  <c:v>0.142</c:v>
                </c:pt>
                <c:pt idx="335">
                  <c:v>0.131</c:v>
                </c:pt>
                <c:pt idx="336">
                  <c:v>0.111</c:v>
                </c:pt>
                <c:pt idx="337">
                  <c:v>0.111</c:v>
                </c:pt>
                <c:pt idx="338">
                  <c:v>0.102</c:v>
                </c:pt>
                <c:pt idx="339">
                  <c:v>0.114</c:v>
                </c:pt>
                <c:pt idx="340">
                  <c:v>0.132</c:v>
                </c:pt>
                <c:pt idx="341">
                  <c:v>0.151</c:v>
                </c:pt>
                <c:pt idx="342">
                  <c:v>0.162</c:v>
                </c:pt>
                <c:pt idx="343">
                  <c:v>0.171</c:v>
                </c:pt>
                <c:pt idx="344">
                  <c:v>0.152</c:v>
                </c:pt>
                <c:pt idx="345">
                  <c:v>0.161</c:v>
                </c:pt>
                <c:pt idx="346">
                  <c:v>0.171</c:v>
                </c:pt>
                <c:pt idx="347">
                  <c:v>0.181</c:v>
                </c:pt>
                <c:pt idx="348">
                  <c:v>0.173</c:v>
                </c:pt>
                <c:pt idx="349">
                  <c:v>0.152</c:v>
                </c:pt>
                <c:pt idx="350">
                  <c:v>0.171</c:v>
                </c:pt>
                <c:pt idx="351">
                  <c:v>0.181</c:v>
                </c:pt>
                <c:pt idx="352">
                  <c:v>0.172</c:v>
                </c:pt>
                <c:pt idx="353">
                  <c:v>0.172</c:v>
                </c:pt>
                <c:pt idx="354">
                  <c:v>0.151</c:v>
                </c:pt>
                <c:pt idx="355">
                  <c:v>0.192</c:v>
                </c:pt>
                <c:pt idx="356">
                  <c:v>0.191</c:v>
                </c:pt>
                <c:pt idx="357">
                  <c:v>0.197</c:v>
                </c:pt>
                <c:pt idx="358">
                  <c:v>0.186</c:v>
                </c:pt>
                <c:pt idx="359">
                  <c:v>0.183</c:v>
                </c:pt>
                <c:pt idx="360">
                  <c:v>0.172</c:v>
                </c:pt>
                <c:pt idx="361">
                  <c:v>0.203</c:v>
                </c:pt>
                <c:pt idx="362">
                  <c:v>0.173</c:v>
                </c:pt>
                <c:pt idx="363">
                  <c:v>0.212</c:v>
                </c:pt>
                <c:pt idx="364">
                  <c:v>0.202</c:v>
                </c:pt>
                <c:pt idx="365">
                  <c:v>0.221</c:v>
                </c:pt>
                <c:pt idx="366">
                  <c:v>0.212</c:v>
                </c:pt>
                <c:pt idx="367">
                  <c:v>0.232</c:v>
                </c:pt>
                <c:pt idx="368">
                  <c:v>0.251</c:v>
                </c:pt>
                <c:pt idx="369">
                  <c:v>0.282</c:v>
                </c:pt>
                <c:pt idx="370">
                  <c:v>0.301</c:v>
                </c:pt>
                <c:pt idx="371">
                  <c:v>0.311</c:v>
                </c:pt>
                <c:pt idx="372">
                  <c:v>0.354</c:v>
                </c:pt>
                <c:pt idx="373">
                  <c:v>0.326</c:v>
                </c:pt>
                <c:pt idx="374">
                  <c:v>0.322</c:v>
                </c:pt>
                <c:pt idx="375">
                  <c:v>0.351</c:v>
                </c:pt>
                <c:pt idx="376">
                  <c:v>0.321</c:v>
                </c:pt>
                <c:pt idx="377">
                  <c:v>0.321</c:v>
                </c:pt>
                <c:pt idx="378">
                  <c:v>0.296</c:v>
                </c:pt>
                <c:pt idx="379">
                  <c:v>0.282</c:v>
                </c:pt>
                <c:pt idx="380">
                  <c:v>0.282</c:v>
                </c:pt>
                <c:pt idx="381">
                  <c:v>0.281</c:v>
                </c:pt>
                <c:pt idx="382">
                  <c:v>0.284</c:v>
                </c:pt>
                <c:pt idx="383">
                  <c:v>0.282</c:v>
                </c:pt>
                <c:pt idx="384">
                  <c:v>0.251</c:v>
                </c:pt>
                <c:pt idx="385">
                  <c:v>0.262</c:v>
                </c:pt>
                <c:pt idx="386">
                  <c:v>0.252</c:v>
                </c:pt>
                <c:pt idx="387">
                  <c:v>0.243</c:v>
                </c:pt>
                <c:pt idx="388">
                  <c:v>0.222</c:v>
                </c:pt>
                <c:pt idx="389">
                  <c:v>0.211</c:v>
                </c:pt>
                <c:pt idx="390">
                  <c:v>0.229</c:v>
                </c:pt>
                <c:pt idx="391">
                  <c:v>0.232</c:v>
                </c:pt>
                <c:pt idx="392">
                  <c:v>0.213</c:v>
                </c:pt>
                <c:pt idx="393">
                  <c:v>0.232</c:v>
                </c:pt>
                <c:pt idx="394">
                  <c:v>0.221</c:v>
                </c:pt>
                <c:pt idx="395">
                  <c:v>0.233</c:v>
                </c:pt>
                <c:pt idx="396">
                  <c:v>0.251</c:v>
                </c:pt>
                <c:pt idx="397">
                  <c:v>0.243</c:v>
                </c:pt>
                <c:pt idx="398">
                  <c:v>0.251</c:v>
                </c:pt>
                <c:pt idx="399">
                  <c:v>0.251</c:v>
                </c:pt>
                <c:pt idx="400">
                  <c:v>0.251</c:v>
                </c:pt>
                <c:pt idx="401">
                  <c:v>0.222</c:v>
                </c:pt>
                <c:pt idx="402">
                  <c:v>0.231</c:v>
                </c:pt>
                <c:pt idx="403">
                  <c:v>0.231</c:v>
                </c:pt>
                <c:pt idx="404">
                  <c:v>0.25</c:v>
                </c:pt>
                <c:pt idx="405">
                  <c:v>0.273</c:v>
                </c:pt>
                <c:pt idx="406">
                  <c:v>0.254</c:v>
                </c:pt>
                <c:pt idx="407">
                  <c:v>0.232</c:v>
                </c:pt>
                <c:pt idx="408">
                  <c:v>0.171</c:v>
                </c:pt>
                <c:pt idx="409">
                  <c:v>0.191</c:v>
                </c:pt>
                <c:pt idx="410">
                  <c:v>0.201</c:v>
                </c:pt>
                <c:pt idx="411">
                  <c:v>0.211</c:v>
                </c:pt>
                <c:pt idx="412">
                  <c:v>0.231</c:v>
                </c:pt>
                <c:pt idx="413">
                  <c:v>0.241</c:v>
                </c:pt>
                <c:pt idx="414">
                  <c:v>0.253</c:v>
                </c:pt>
                <c:pt idx="415">
                  <c:v>0.231</c:v>
                </c:pt>
                <c:pt idx="416">
                  <c:v>0.244</c:v>
                </c:pt>
                <c:pt idx="417">
                  <c:v>0.232</c:v>
                </c:pt>
                <c:pt idx="418">
                  <c:v>0.233</c:v>
                </c:pt>
                <c:pt idx="419">
                  <c:v>0.241</c:v>
                </c:pt>
                <c:pt idx="420">
                  <c:v>0.251</c:v>
                </c:pt>
                <c:pt idx="421">
                  <c:v>0.273</c:v>
                </c:pt>
                <c:pt idx="422">
                  <c:v>0.241</c:v>
                </c:pt>
                <c:pt idx="423">
                  <c:v>0.241</c:v>
                </c:pt>
                <c:pt idx="424">
                  <c:v>0.251</c:v>
                </c:pt>
                <c:pt idx="425">
                  <c:v>0.252</c:v>
                </c:pt>
                <c:pt idx="426">
                  <c:v>0.242</c:v>
                </c:pt>
                <c:pt idx="427">
                  <c:v>0.251</c:v>
                </c:pt>
                <c:pt idx="428">
                  <c:v>0.26</c:v>
                </c:pt>
                <c:pt idx="429">
                  <c:v>0.26</c:v>
                </c:pt>
                <c:pt idx="430">
                  <c:v>0.273</c:v>
                </c:pt>
                <c:pt idx="431">
                  <c:v>0.272</c:v>
                </c:pt>
                <c:pt idx="432">
                  <c:v>0.292</c:v>
                </c:pt>
                <c:pt idx="433">
                  <c:v>0.271</c:v>
                </c:pt>
                <c:pt idx="434">
                  <c:v>0.282</c:v>
                </c:pt>
                <c:pt idx="435">
                  <c:v>0.272</c:v>
                </c:pt>
                <c:pt idx="436">
                  <c:v>0.283</c:v>
                </c:pt>
                <c:pt idx="437">
                  <c:v>0.272</c:v>
                </c:pt>
                <c:pt idx="438">
                  <c:v>0.29</c:v>
                </c:pt>
                <c:pt idx="439">
                  <c:v>0.275</c:v>
                </c:pt>
                <c:pt idx="440">
                  <c:v>0.247</c:v>
                </c:pt>
                <c:pt idx="441">
                  <c:v>0.222</c:v>
                </c:pt>
                <c:pt idx="442">
                  <c:v>0.222</c:v>
                </c:pt>
                <c:pt idx="443">
                  <c:v>0.232</c:v>
                </c:pt>
                <c:pt idx="444">
                  <c:v>0.211</c:v>
                </c:pt>
                <c:pt idx="445">
                  <c:v>0.202</c:v>
                </c:pt>
                <c:pt idx="446">
                  <c:v>0.212</c:v>
                </c:pt>
                <c:pt idx="447">
                  <c:v>0.201</c:v>
                </c:pt>
                <c:pt idx="448">
                  <c:v>0.182</c:v>
                </c:pt>
                <c:pt idx="449">
                  <c:v>0.191</c:v>
                </c:pt>
                <c:pt idx="450">
                  <c:v>0.231</c:v>
                </c:pt>
                <c:pt idx="451">
                  <c:v>0.231</c:v>
                </c:pt>
                <c:pt idx="452">
                  <c:v>0.211</c:v>
                </c:pt>
                <c:pt idx="453">
                  <c:v>0.202</c:v>
                </c:pt>
                <c:pt idx="454">
                  <c:v>0.193</c:v>
                </c:pt>
                <c:pt idx="455">
                  <c:v>0.201</c:v>
                </c:pt>
                <c:pt idx="456">
                  <c:v>0.193</c:v>
                </c:pt>
                <c:pt idx="457">
                  <c:v>0.221</c:v>
                </c:pt>
                <c:pt idx="458">
                  <c:v>0.241</c:v>
                </c:pt>
                <c:pt idx="459">
                  <c:v>0.282</c:v>
                </c:pt>
                <c:pt idx="460">
                  <c:v>0.313</c:v>
                </c:pt>
                <c:pt idx="461">
                  <c:v>0.292</c:v>
                </c:pt>
                <c:pt idx="462">
                  <c:v>0.291</c:v>
                </c:pt>
                <c:pt idx="463">
                  <c:v>0.271</c:v>
                </c:pt>
                <c:pt idx="464">
                  <c:v>0.211</c:v>
                </c:pt>
                <c:pt idx="465">
                  <c:v>0.211</c:v>
                </c:pt>
                <c:pt idx="466">
                  <c:v>0.213</c:v>
                </c:pt>
                <c:pt idx="467">
                  <c:v>0.181</c:v>
                </c:pt>
                <c:pt idx="468">
                  <c:v>0.211</c:v>
                </c:pt>
                <c:pt idx="469">
                  <c:v>0.202</c:v>
                </c:pt>
                <c:pt idx="470">
                  <c:v>0.211</c:v>
                </c:pt>
                <c:pt idx="471">
                  <c:v>0.174</c:v>
                </c:pt>
                <c:pt idx="472">
                  <c:v>0.181</c:v>
                </c:pt>
                <c:pt idx="473">
                  <c:v>0.201</c:v>
                </c:pt>
                <c:pt idx="474">
                  <c:v>0.202</c:v>
                </c:pt>
                <c:pt idx="475">
                  <c:v>0.184</c:v>
                </c:pt>
                <c:pt idx="476">
                  <c:v>0.181</c:v>
                </c:pt>
                <c:pt idx="477">
                  <c:v>0.181</c:v>
                </c:pt>
                <c:pt idx="478">
                  <c:v>0.193</c:v>
                </c:pt>
                <c:pt idx="479">
                  <c:v>0.202</c:v>
                </c:pt>
                <c:pt idx="480">
                  <c:v>0.171</c:v>
                </c:pt>
                <c:pt idx="481">
                  <c:v>0.182</c:v>
                </c:pt>
                <c:pt idx="482">
                  <c:v>0.171</c:v>
                </c:pt>
                <c:pt idx="483">
                  <c:v>0.181</c:v>
                </c:pt>
                <c:pt idx="484">
                  <c:v>0.184</c:v>
                </c:pt>
                <c:pt idx="485">
                  <c:v>0.183</c:v>
                </c:pt>
                <c:pt idx="486">
                  <c:v>0.181</c:v>
                </c:pt>
                <c:pt idx="487">
                  <c:v>0.181</c:v>
                </c:pt>
                <c:pt idx="488">
                  <c:v>0.141</c:v>
                </c:pt>
                <c:pt idx="489">
                  <c:v>0.171</c:v>
                </c:pt>
                <c:pt idx="490">
                  <c:v>0.192</c:v>
                </c:pt>
                <c:pt idx="491">
                  <c:v>0.161</c:v>
                </c:pt>
                <c:pt idx="492">
                  <c:v>0.171</c:v>
                </c:pt>
                <c:pt idx="493">
                  <c:v>0.151</c:v>
                </c:pt>
                <c:pt idx="494">
                  <c:v>0.152</c:v>
                </c:pt>
                <c:pt idx="495">
                  <c:v>0.112</c:v>
                </c:pt>
                <c:pt idx="496">
                  <c:v>0.143</c:v>
                </c:pt>
                <c:pt idx="497">
                  <c:v>0.101</c:v>
                </c:pt>
                <c:pt idx="498">
                  <c:v>0.113</c:v>
                </c:pt>
                <c:pt idx="499">
                  <c:v>0.113</c:v>
                </c:pt>
                <c:pt idx="500">
                  <c:v>0.102</c:v>
                </c:pt>
                <c:pt idx="501">
                  <c:v>0.111</c:v>
                </c:pt>
                <c:pt idx="502">
                  <c:v>0.101</c:v>
                </c:pt>
                <c:pt idx="503">
                  <c:v>0.111</c:v>
                </c:pt>
                <c:pt idx="504">
                  <c:v>0.092</c:v>
                </c:pt>
                <c:pt idx="505">
                  <c:v>0.102</c:v>
                </c:pt>
                <c:pt idx="506">
                  <c:v>0.101</c:v>
                </c:pt>
                <c:pt idx="507">
                  <c:v>0.111</c:v>
                </c:pt>
                <c:pt idx="508">
                  <c:v>0.132</c:v>
                </c:pt>
                <c:pt idx="509">
                  <c:v>0.102</c:v>
                </c:pt>
                <c:pt idx="510">
                  <c:v>0.113</c:v>
                </c:pt>
                <c:pt idx="511">
                  <c:v>0.111</c:v>
                </c:pt>
                <c:pt idx="512">
                  <c:v>0.106</c:v>
                </c:pt>
                <c:pt idx="513">
                  <c:v>0.111</c:v>
                </c:pt>
                <c:pt idx="514">
                  <c:v>0.113</c:v>
                </c:pt>
                <c:pt idx="515">
                  <c:v>0.112</c:v>
                </c:pt>
                <c:pt idx="516">
                  <c:v>0.101</c:v>
                </c:pt>
                <c:pt idx="517">
                  <c:v>0.09</c:v>
                </c:pt>
                <c:pt idx="518">
                  <c:v>0.125</c:v>
                </c:pt>
                <c:pt idx="519">
                  <c:v>0.091</c:v>
                </c:pt>
                <c:pt idx="520">
                  <c:v>0.132</c:v>
                </c:pt>
                <c:pt idx="521">
                  <c:v>0.111</c:v>
                </c:pt>
                <c:pt idx="522">
                  <c:v>0.132</c:v>
                </c:pt>
                <c:pt idx="523">
                  <c:v>0.172</c:v>
                </c:pt>
                <c:pt idx="524">
                  <c:v>0.211</c:v>
                </c:pt>
                <c:pt idx="525">
                  <c:v>0.221</c:v>
                </c:pt>
                <c:pt idx="526">
                  <c:v>0.202</c:v>
                </c:pt>
                <c:pt idx="527">
                  <c:v>0.212</c:v>
                </c:pt>
                <c:pt idx="528">
                  <c:v>0.203</c:v>
                </c:pt>
                <c:pt idx="529">
                  <c:v>0.224</c:v>
                </c:pt>
                <c:pt idx="530">
                  <c:v>0.239</c:v>
                </c:pt>
                <c:pt idx="531">
                  <c:v>0.242</c:v>
                </c:pt>
                <c:pt idx="532">
                  <c:v>0.241</c:v>
                </c:pt>
                <c:pt idx="533">
                  <c:v>0.221</c:v>
                </c:pt>
                <c:pt idx="534">
                  <c:v>0.192</c:v>
                </c:pt>
                <c:pt idx="535">
                  <c:v>0.201</c:v>
                </c:pt>
                <c:pt idx="536">
                  <c:v>0.201</c:v>
                </c:pt>
                <c:pt idx="537">
                  <c:v>0.231</c:v>
                </c:pt>
                <c:pt idx="538">
                  <c:v>0.232</c:v>
                </c:pt>
                <c:pt idx="539">
                  <c:v>0.233</c:v>
                </c:pt>
                <c:pt idx="540">
                  <c:v>0.232</c:v>
                </c:pt>
                <c:pt idx="541">
                  <c:v>0.232</c:v>
                </c:pt>
                <c:pt idx="542">
                  <c:v>0.232</c:v>
                </c:pt>
                <c:pt idx="543">
                  <c:v>0.253</c:v>
                </c:pt>
                <c:pt idx="544">
                  <c:v>0.271</c:v>
                </c:pt>
                <c:pt idx="545">
                  <c:v>0.271</c:v>
                </c:pt>
                <c:pt idx="546">
                  <c:v>0.251</c:v>
                </c:pt>
                <c:pt idx="547">
                  <c:v>0.251</c:v>
                </c:pt>
                <c:pt idx="548">
                  <c:v>0.232</c:v>
                </c:pt>
                <c:pt idx="549">
                  <c:v>0.251</c:v>
                </c:pt>
                <c:pt idx="550">
                  <c:v>0.261</c:v>
                </c:pt>
                <c:pt idx="551">
                  <c:v>0.261</c:v>
                </c:pt>
                <c:pt idx="552">
                  <c:v>0.292</c:v>
                </c:pt>
                <c:pt idx="553">
                  <c:v>0.281</c:v>
                </c:pt>
                <c:pt idx="554">
                  <c:v>0.272</c:v>
                </c:pt>
                <c:pt idx="555">
                  <c:v>0.281</c:v>
                </c:pt>
                <c:pt idx="556">
                  <c:v>0.25</c:v>
                </c:pt>
                <c:pt idx="557">
                  <c:v>0.251</c:v>
                </c:pt>
                <c:pt idx="558">
                  <c:v>0.272</c:v>
                </c:pt>
                <c:pt idx="559">
                  <c:v>0.231</c:v>
                </c:pt>
                <c:pt idx="560">
                  <c:v>0.241</c:v>
                </c:pt>
                <c:pt idx="561">
                  <c:v>0.251</c:v>
                </c:pt>
                <c:pt idx="562">
                  <c:v>0.211</c:v>
                </c:pt>
                <c:pt idx="563">
                  <c:v>0.222</c:v>
                </c:pt>
                <c:pt idx="564">
                  <c:v>0.231</c:v>
                </c:pt>
                <c:pt idx="565">
                  <c:v>0.231</c:v>
                </c:pt>
                <c:pt idx="566">
                  <c:v>0.231</c:v>
                </c:pt>
                <c:pt idx="567">
                  <c:v>0.243</c:v>
                </c:pt>
                <c:pt idx="568">
                  <c:v>0.261</c:v>
                </c:pt>
                <c:pt idx="569">
                  <c:v>0.246</c:v>
                </c:pt>
                <c:pt idx="570">
                  <c:v>0.281</c:v>
                </c:pt>
                <c:pt idx="571">
                  <c:v>0.271</c:v>
                </c:pt>
                <c:pt idx="572">
                  <c:v>0.272</c:v>
                </c:pt>
                <c:pt idx="573">
                  <c:v>0.271</c:v>
                </c:pt>
                <c:pt idx="574">
                  <c:v>0.261</c:v>
                </c:pt>
                <c:pt idx="575">
                  <c:v>0.291</c:v>
                </c:pt>
                <c:pt idx="576">
                  <c:v>0.29</c:v>
                </c:pt>
                <c:pt idx="577">
                  <c:v>0.292</c:v>
                </c:pt>
                <c:pt idx="578">
                  <c:v>0.262</c:v>
                </c:pt>
                <c:pt idx="579">
                  <c:v>0.241</c:v>
                </c:pt>
                <c:pt idx="580">
                  <c:v>0.29</c:v>
                </c:pt>
                <c:pt idx="581">
                  <c:v>0.281</c:v>
                </c:pt>
                <c:pt idx="582">
                  <c:v>0.262</c:v>
                </c:pt>
                <c:pt idx="583">
                  <c:v>0.242</c:v>
                </c:pt>
                <c:pt idx="584">
                  <c:v>0.291</c:v>
                </c:pt>
                <c:pt idx="585">
                  <c:v>0.27</c:v>
                </c:pt>
                <c:pt idx="586">
                  <c:v>0.263</c:v>
                </c:pt>
                <c:pt idx="587">
                  <c:v>0.292</c:v>
                </c:pt>
                <c:pt idx="588">
                  <c:v>0.271</c:v>
                </c:pt>
                <c:pt idx="589">
                  <c:v>0.291</c:v>
                </c:pt>
                <c:pt idx="590">
                  <c:v>0.26</c:v>
                </c:pt>
                <c:pt idx="591">
                  <c:v>0.272</c:v>
                </c:pt>
                <c:pt idx="592">
                  <c:v>0.252</c:v>
                </c:pt>
                <c:pt idx="593">
                  <c:v>0.263</c:v>
                </c:pt>
                <c:pt idx="594">
                  <c:v>0.271</c:v>
                </c:pt>
                <c:pt idx="595">
                  <c:v>0.281</c:v>
                </c:pt>
                <c:pt idx="596">
                  <c:v>0.283</c:v>
                </c:pt>
                <c:pt idx="597">
                  <c:v>0.312</c:v>
                </c:pt>
                <c:pt idx="598">
                  <c:v>0.312</c:v>
                </c:pt>
                <c:pt idx="599">
                  <c:v>0.341</c:v>
                </c:pt>
                <c:pt idx="600">
                  <c:v>0.371</c:v>
                </c:pt>
                <c:pt idx="601">
                  <c:v>0.362</c:v>
                </c:pt>
                <c:pt idx="602">
                  <c:v>0.361</c:v>
                </c:pt>
                <c:pt idx="603">
                  <c:v>0.301</c:v>
                </c:pt>
                <c:pt idx="604">
                  <c:v>0.323</c:v>
                </c:pt>
                <c:pt idx="605">
                  <c:v>0.301</c:v>
                </c:pt>
                <c:pt idx="606">
                  <c:v>0.293</c:v>
                </c:pt>
                <c:pt idx="607">
                  <c:v>0.292</c:v>
                </c:pt>
                <c:pt idx="608">
                  <c:v>0.261</c:v>
                </c:pt>
                <c:pt idx="609">
                  <c:v>0.271</c:v>
                </c:pt>
                <c:pt idx="610">
                  <c:v>0.261</c:v>
                </c:pt>
                <c:pt idx="611">
                  <c:v>0.302</c:v>
                </c:pt>
                <c:pt idx="612">
                  <c:v>0.282</c:v>
                </c:pt>
                <c:pt idx="613">
                  <c:v>0.311</c:v>
                </c:pt>
                <c:pt idx="614">
                  <c:v>0.321</c:v>
                </c:pt>
                <c:pt idx="615">
                  <c:v>0.361</c:v>
                </c:pt>
                <c:pt idx="616">
                  <c:v>0.391</c:v>
                </c:pt>
                <c:pt idx="617">
                  <c:v>0.381</c:v>
                </c:pt>
                <c:pt idx="618">
                  <c:v>0.381</c:v>
                </c:pt>
                <c:pt idx="619">
                  <c:v>0.341</c:v>
                </c:pt>
                <c:pt idx="620">
                  <c:v>0.351</c:v>
                </c:pt>
                <c:pt idx="621">
                  <c:v>0.321</c:v>
                </c:pt>
                <c:pt idx="622">
                  <c:v>0.321</c:v>
                </c:pt>
                <c:pt idx="623">
                  <c:v>0.31</c:v>
                </c:pt>
                <c:pt idx="624">
                  <c:v>0.321</c:v>
                </c:pt>
                <c:pt idx="625">
                  <c:v>0.322</c:v>
                </c:pt>
                <c:pt idx="626">
                  <c:v>0.291</c:v>
                </c:pt>
                <c:pt idx="627">
                  <c:v>0.273</c:v>
                </c:pt>
                <c:pt idx="628">
                  <c:v>0.289</c:v>
                </c:pt>
                <c:pt idx="629">
                  <c:v>0.281</c:v>
                </c:pt>
                <c:pt idx="630">
                  <c:v>0.311</c:v>
                </c:pt>
                <c:pt idx="631">
                  <c:v>0.321</c:v>
                </c:pt>
                <c:pt idx="632">
                  <c:v>0.362</c:v>
                </c:pt>
                <c:pt idx="633">
                  <c:v>0.371</c:v>
                </c:pt>
                <c:pt idx="634">
                  <c:v>0.34</c:v>
                </c:pt>
                <c:pt idx="635">
                  <c:v>0.343</c:v>
                </c:pt>
                <c:pt idx="636">
                  <c:v>0.372</c:v>
                </c:pt>
                <c:pt idx="637">
                  <c:v>0.322</c:v>
                </c:pt>
                <c:pt idx="638">
                  <c:v>0.331</c:v>
                </c:pt>
                <c:pt idx="639">
                  <c:v>0.311</c:v>
                </c:pt>
                <c:pt idx="640">
                  <c:v>0.291</c:v>
                </c:pt>
                <c:pt idx="641">
                  <c:v>0.311</c:v>
                </c:pt>
                <c:pt idx="642">
                  <c:v>0.303</c:v>
                </c:pt>
                <c:pt idx="643">
                  <c:v>0.301</c:v>
                </c:pt>
                <c:pt idx="644">
                  <c:v>0.322</c:v>
                </c:pt>
                <c:pt idx="645">
                  <c:v>0.303</c:v>
                </c:pt>
                <c:pt idx="646">
                  <c:v>0.332</c:v>
                </c:pt>
                <c:pt idx="647">
                  <c:v>0.311</c:v>
                </c:pt>
                <c:pt idx="648">
                  <c:v>0.332</c:v>
                </c:pt>
                <c:pt idx="649">
                  <c:v>0.321</c:v>
                </c:pt>
                <c:pt idx="650">
                  <c:v>0.342</c:v>
                </c:pt>
                <c:pt idx="651">
                  <c:v>0.342</c:v>
                </c:pt>
                <c:pt idx="652">
                  <c:v>0.32</c:v>
                </c:pt>
                <c:pt idx="653">
                  <c:v>0.345</c:v>
                </c:pt>
                <c:pt idx="654">
                  <c:v>0.311</c:v>
                </c:pt>
                <c:pt idx="655">
                  <c:v>0.343</c:v>
                </c:pt>
                <c:pt idx="656">
                  <c:v>0.351</c:v>
                </c:pt>
                <c:pt idx="657">
                  <c:v>0.311</c:v>
                </c:pt>
                <c:pt idx="658">
                  <c:v>0.312</c:v>
                </c:pt>
                <c:pt idx="659">
                  <c:v>0.331</c:v>
                </c:pt>
                <c:pt idx="660">
                  <c:v>0.341</c:v>
                </c:pt>
                <c:pt idx="661">
                  <c:v>0.311</c:v>
                </c:pt>
                <c:pt idx="662">
                  <c:v>0.341</c:v>
                </c:pt>
                <c:pt idx="663">
                  <c:v>0.309</c:v>
                </c:pt>
                <c:pt idx="664">
                  <c:v>0.342</c:v>
                </c:pt>
                <c:pt idx="665">
                  <c:v>0.311</c:v>
                </c:pt>
                <c:pt idx="666">
                  <c:v>0.322</c:v>
                </c:pt>
                <c:pt idx="667">
                  <c:v>0.331</c:v>
                </c:pt>
                <c:pt idx="668">
                  <c:v>0.341</c:v>
                </c:pt>
                <c:pt idx="669">
                  <c:v>0.342</c:v>
                </c:pt>
                <c:pt idx="670">
                  <c:v>0.331</c:v>
                </c:pt>
                <c:pt idx="671">
                  <c:v>0.332</c:v>
                </c:pt>
                <c:pt idx="672">
                  <c:v>0.381</c:v>
                </c:pt>
                <c:pt idx="673">
                  <c:v>0.55</c:v>
                </c:pt>
                <c:pt idx="674">
                  <c:v>0.783</c:v>
                </c:pt>
                <c:pt idx="675">
                  <c:v>1.051</c:v>
                </c:pt>
                <c:pt idx="676">
                  <c:v>1.271</c:v>
                </c:pt>
                <c:pt idx="677">
                  <c:v>1.351</c:v>
                </c:pt>
                <c:pt idx="678">
                  <c:v>1.401</c:v>
                </c:pt>
                <c:pt idx="679">
                  <c:v>1.461</c:v>
                </c:pt>
                <c:pt idx="680">
                  <c:v>1.681</c:v>
                </c:pt>
                <c:pt idx="681">
                  <c:v>2.13</c:v>
                </c:pt>
                <c:pt idx="682">
                  <c:v>2.26</c:v>
                </c:pt>
                <c:pt idx="683">
                  <c:v>2.3</c:v>
                </c:pt>
                <c:pt idx="684">
                  <c:v>2.511</c:v>
                </c:pt>
                <c:pt idx="685">
                  <c:v>2.72</c:v>
                </c:pt>
                <c:pt idx="686">
                  <c:v>2.671</c:v>
                </c:pt>
                <c:pt idx="687">
                  <c:v>2.449</c:v>
                </c:pt>
                <c:pt idx="688">
                  <c:v>2.23</c:v>
                </c:pt>
                <c:pt idx="689">
                  <c:v>1.861</c:v>
                </c:pt>
                <c:pt idx="690">
                  <c:v>1.411</c:v>
                </c:pt>
                <c:pt idx="691">
                  <c:v>1.12</c:v>
                </c:pt>
                <c:pt idx="692">
                  <c:v>0.79</c:v>
                </c:pt>
                <c:pt idx="693">
                  <c:v>0.691</c:v>
                </c:pt>
                <c:pt idx="694">
                  <c:v>0.542</c:v>
                </c:pt>
                <c:pt idx="695">
                  <c:v>0.492</c:v>
                </c:pt>
                <c:pt idx="696">
                  <c:v>0.43</c:v>
                </c:pt>
                <c:pt idx="697">
                  <c:v>0.41</c:v>
                </c:pt>
                <c:pt idx="698">
                  <c:v>0.341</c:v>
                </c:pt>
                <c:pt idx="699">
                  <c:v>0.263</c:v>
                </c:pt>
                <c:pt idx="700">
                  <c:v>0.252</c:v>
                </c:pt>
                <c:pt idx="701">
                  <c:v>0.209</c:v>
                </c:pt>
                <c:pt idx="702">
                  <c:v>0.211</c:v>
                </c:pt>
                <c:pt idx="703">
                  <c:v>0.192</c:v>
                </c:pt>
                <c:pt idx="704">
                  <c:v>0.173</c:v>
                </c:pt>
                <c:pt idx="705">
                  <c:v>0.183</c:v>
                </c:pt>
                <c:pt idx="706">
                  <c:v>0.191</c:v>
                </c:pt>
                <c:pt idx="707">
                  <c:v>0.17</c:v>
                </c:pt>
                <c:pt idx="708">
                  <c:v>0.154</c:v>
                </c:pt>
                <c:pt idx="709">
                  <c:v>0.162</c:v>
                </c:pt>
                <c:pt idx="710">
                  <c:v>0.163</c:v>
                </c:pt>
                <c:pt idx="711">
                  <c:v>0.141</c:v>
                </c:pt>
                <c:pt idx="712">
                  <c:v>0.161</c:v>
                </c:pt>
                <c:pt idx="713">
                  <c:v>0.162</c:v>
                </c:pt>
                <c:pt idx="714">
                  <c:v>0.162</c:v>
                </c:pt>
                <c:pt idx="715">
                  <c:v>0.152</c:v>
                </c:pt>
                <c:pt idx="716">
                  <c:v>0.16</c:v>
                </c:pt>
                <c:pt idx="717">
                  <c:v>0.149</c:v>
                </c:pt>
                <c:pt idx="718">
                  <c:v>0.154</c:v>
                </c:pt>
                <c:pt idx="719">
                  <c:v>0.154</c:v>
                </c:pt>
                <c:pt idx="720">
                  <c:v>0.143</c:v>
                </c:pt>
                <c:pt idx="721">
                  <c:v>0.162</c:v>
                </c:pt>
                <c:pt idx="722">
                  <c:v>0.171</c:v>
                </c:pt>
                <c:pt idx="723">
                  <c:v>0.154</c:v>
                </c:pt>
                <c:pt idx="724">
                  <c:v>0.153</c:v>
                </c:pt>
                <c:pt idx="725">
                  <c:v>0.141</c:v>
                </c:pt>
                <c:pt idx="726">
                  <c:v>0.141</c:v>
                </c:pt>
                <c:pt idx="727">
                  <c:v>0.13</c:v>
                </c:pt>
                <c:pt idx="728">
                  <c:v>0.154</c:v>
                </c:pt>
                <c:pt idx="729">
                  <c:v>0.153</c:v>
                </c:pt>
                <c:pt idx="730">
                  <c:v>0.134</c:v>
                </c:pt>
                <c:pt idx="731">
                  <c:v>0.149</c:v>
                </c:pt>
                <c:pt idx="732">
                  <c:v>0.139</c:v>
                </c:pt>
                <c:pt idx="733">
                  <c:v>0.136</c:v>
                </c:pt>
                <c:pt idx="734">
                  <c:v>0.154</c:v>
                </c:pt>
                <c:pt idx="735">
                  <c:v>0.137</c:v>
                </c:pt>
                <c:pt idx="736">
                  <c:v>0.156</c:v>
                </c:pt>
                <c:pt idx="737">
                  <c:v>0.145</c:v>
                </c:pt>
                <c:pt idx="738">
                  <c:v>0.144</c:v>
                </c:pt>
                <c:pt idx="739">
                  <c:v>0.136</c:v>
                </c:pt>
                <c:pt idx="740">
                  <c:v>0.153</c:v>
                </c:pt>
                <c:pt idx="741">
                  <c:v>0.124</c:v>
                </c:pt>
                <c:pt idx="742">
                  <c:v>0.119</c:v>
                </c:pt>
                <c:pt idx="743">
                  <c:v>0.15</c:v>
                </c:pt>
                <c:pt idx="744">
                  <c:v>0.156</c:v>
                </c:pt>
                <c:pt idx="745">
                  <c:v>0.153</c:v>
                </c:pt>
                <c:pt idx="746">
                  <c:v>0.154</c:v>
                </c:pt>
                <c:pt idx="747">
                  <c:v>0.161</c:v>
                </c:pt>
                <c:pt idx="748">
                  <c:v>0.143</c:v>
                </c:pt>
                <c:pt idx="749">
                  <c:v>0.144</c:v>
                </c:pt>
                <c:pt idx="750">
                  <c:v>0.161</c:v>
                </c:pt>
                <c:pt idx="751">
                  <c:v>0.121</c:v>
                </c:pt>
                <c:pt idx="752">
                  <c:v>0.144</c:v>
                </c:pt>
                <c:pt idx="753">
                  <c:v>0.141</c:v>
                </c:pt>
                <c:pt idx="754">
                  <c:v>0.143</c:v>
                </c:pt>
                <c:pt idx="755">
                  <c:v>0.152</c:v>
                </c:pt>
                <c:pt idx="756">
                  <c:v>0.349</c:v>
                </c:pt>
                <c:pt idx="757">
                  <c:v>0.476</c:v>
                </c:pt>
                <c:pt idx="758">
                  <c:v>0.581</c:v>
                </c:pt>
                <c:pt idx="759">
                  <c:v>0.619</c:v>
                </c:pt>
                <c:pt idx="760">
                  <c:v>0.615</c:v>
                </c:pt>
                <c:pt idx="761">
                  <c:v>0.589</c:v>
                </c:pt>
                <c:pt idx="762">
                  <c:v>0.522</c:v>
                </c:pt>
                <c:pt idx="763">
                  <c:v>0.462</c:v>
                </c:pt>
                <c:pt idx="764">
                  <c:v>0.453</c:v>
                </c:pt>
                <c:pt idx="765">
                  <c:v>0.364</c:v>
                </c:pt>
                <c:pt idx="766">
                  <c:v>0.343</c:v>
                </c:pt>
                <c:pt idx="767">
                  <c:v>0.301</c:v>
                </c:pt>
                <c:pt idx="768">
                  <c:v>0.291</c:v>
                </c:pt>
                <c:pt idx="769">
                  <c:v>0.281</c:v>
                </c:pt>
                <c:pt idx="770">
                  <c:v>0.251</c:v>
                </c:pt>
                <c:pt idx="771">
                  <c:v>0.26</c:v>
                </c:pt>
                <c:pt idx="772">
                  <c:v>0.243</c:v>
                </c:pt>
                <c:pt idx="773">
                  <c:v>0.23</c:v>
                </c:pt>
                <c:pt idx="774">
                  <c:v>0.232</c:v>
                </c:pt>
                <c:pt idx="775">
                  <c:v>0.252</c:v>
                </c:pt>
                <c:pt idx="776">
                  <c:v>0.254</c:v>
                </c:pt>
                <c:pt idx="777">
                  <c:v>0.253</c:v>
                </c:pt>
                <c:pt idx="778">
                  <c:v>0.242</c:v>
                </c:pt>
                <c:pt idx="779">
                  <c:v>0.263</c:v>
                </c:pt>
                <c:pt idx="780">
                  <c:v>0.243</c:v>
                </c:pt>
                <c:pt idx="781">
                  <c:v>0.252</c:v>
                </c:pt>
                <c:pt idx="782">
                  <c:v>0.242</c:v>
                </c:pt>
                <c:pt idx="783">
                  <c:v>0.232</c:v>
                </c:pt>
                <c:pt idx="784">
                  <c:v>0.252</c:v>
                </c:pt>
                <c:pt idx="785">
                  <c:v>0.232</c:v>
                </c:pt>
                <c:pt idx="786">
                  <c:v>0.221</c:v>
                </c:pt>
                <c:pt idx="787">
                  <c:v>0.262</c:v>
                </c:pt>
                <c:pt idx="788">
                  <c:v>0.243</c:v>
                </c:pt>
                <c:pt idx="789">
                  <c:v>0.257</c:v>
                </c:pt>
                <c:pt idx="790">
                  <c:v>0.274</c:v>
                </c:pt>
                <c:pt idx="791">
                  <c:v>0.243</c:v>
                </c:pt>
                <c:pt idx="792">
                  <c:v>0.261</c:v>
                </c:pt>
                <c:pt idx="793">
                  <c:v>0.312</c:v>
                </c:pt>
                <c:pt idx="794">
                  <c:v>0.401</c:v>
                </c:pt>
                <c:pt idx="795">
                  <c:v>0.503</c:v>
                </c:pt>
                <c:pt idx="796">
                  <c:v>0.851</c:v>
                </c:pt>
                <c:pt idx="797">
                  <c:v>0.98</c:v>
                </c:pt>
                <c:pt idx="798">
                  <c:v>1.338</c:v>
                </c:pt>
                <c:pt idx="799">
                  <c:v>1.832</c:v>
                </c:pt>
                <c:pt idx="800">
                  <c:v>2.028</c:v>
                </c:pt>
                <c:pt idx="801">
                  <c:v>2.342</c:v>
                </c:pt>
                <c:pt idx="802">
                  <c:v>2.281</c:v>
                </c:pt>
                <c:pt idx="803">
                  <c:v>2.372</c:v>
                </c:pt>
                <c:pt idx="804">
                  <c:v>2.501</c:v>
                </c:pt>
                <c:pt idx="805">
                  <c:v>2.531</c:v>
                </c:pt>
                <c:pt idx="806">
                  <c:v>2.541</c:v>
                </c:pt>
                <c:pt idx="807">
                  <c:v>2.541</c:v>
                </c:pt>
                <c:pt idx="808">
                  <c:v>2.371</c:v>
                </c:pt>
                <c:pt idx="809">
                  <c:v>2.071</c:v>
                </c:pt>
                <c:pt idx="810">
                  <c:v>2.001</c:v>
                </c:pt>
                <c:pt idx="811">
                  <c:v>1.811</c:v>
                </c:pt>
                <c:pt idx="812">
                  <c:v>1.712</c:v>
                </c:pt>
                <c:pt idx="813">
                  <c:v>1.551</c:v>
                </c:pt>
                <c:pt idx="814">
                  <c:v>1.481</c:v>
                </c:pt>
                <c:pt idx="815">
                  <c:v>1.325</c:v>
                </c:pt>
                <c:pt idx="816">
                  <c:v>1.263</c:v>
                </c:pt>
                <c:pt idx="817">
                  <c:v>0.994</c:v>
                </c:pt>
                <c:pt idx="818">
                  <c:v>0.754</c:v>
                </c:pt>
                <c:pt idx="819">
                  <c:v>0.661</c:v>
                </c:pt>
                <c:pt idx="820">
                  <c:v>0.562</c:v>
                </c:pt>
                <c:pt idx="821">
                  <c:v>0.523</c:v>
                </c:pt>
                <c:pt idx="822">
                  <c:v>0.501</c:v>
                </c:pt>
                <c:pt idx="823">
                  <c:v>0.423</c:v>
                </c:pt>
                <c:pt idx="824">
                  <c:v>0.462</c:v>
                </c:pt>
                <c:pt idx="825">
                  <c:v>0.452</c:v>
                </c:pt>
                <c:pt idx="826">
                  <c:v>0.411</c:v>
                </c:pt>
                <c:pt idx="827">
                  <c:v>0.371</c:v>
                </c:pt>
                <c:pt idx="828">
                  <c:v>0.361</c:v>
                </c:pt>
                <c:pt idx="829">
                  <c:v>0.353</c:v>
                </c:pt>
                <c:pt idx="830">
                  <c:v>0.352</c:v>
                </c:pt>
                <c:pt idx="831">
                  <c:v>0.35</c:v>
                </c:pt>
                <c:pt idx="832">
                  <c:v>0.32</c:v>
                </c:pt>
                <c:pt idx="833">
                  <c:v>0.343</c:v>
                </c:pt>
                <c:pt idx="834">
                  <c:v>0.332</c:v>
                </c:pt>
                <c:pt idx="835">
                  <c:v>0.324</c:v>
                </c:pt>
                <c:pt idx="836">
                  <c:v>0.33</c:v>
                </c:pt>
                <c:pt idx="837">
                  <c:v>0.314</c:v>
                </c:pt>
                <c:pt idx="838">
                  <c:v>0.341</c:v>
                </c:pt>
                <c:pt idx="839">
                  <c:v>0.312</c:v>
                </c:pt>
                <c:pt idx="840">
                  <c:v>0.331</c:v>
                </c:pt>
                <c:pt idx="841">
                  <c:v>0.321</c:v>
                </c:pt>
                <c:pt idx="842">
                  <c:v>0.332</c:v>
                </c:pt>
                <c:pt idx="843">
                  <c:v>0.294</c:v>
                </c:pt>
                <c:pt idx="844">
                  <c:v>0.301</c:v>
                </c:pt>
                <c:pt idx="845">
                  <c:v>0.311</c:v>
                </c:pt>
                <c:pt idx="846">
                  <c:v>0.311</c:v>
                </c:pt>
                <c:pt idx="847">
                  <c:v>0.292</c:v>
                </c:pt>
                <c:pt idx="848">
                  <c:v>0.283</c:v>
                </c:pt>
                <c:pt idx="849">
                  <c:v>0.292</c:v>
                </c:pt>
                <c:pt idx="850">
                  <c:v>0.292</c:v>
                </c:pt>
                <c:pt idx="851">
                  <c:v>0.284</c:v>
                </c:pt>
                <c:pt idx="852">
                  <c:v>0.251</c:v>
                </c:pt>
                <c:pt idx="853">
                  <c:v>0.293</c:v>
                </c:pt>
                <c:pt idx="854">
                  <c:v>0.281</c:v>
                </c:pt>
                <c:pt idx="855">
                  <c:v>0.292</c:v>
                </c:pt>
                <c:pt idx="856">
                  <c:v>0.272</c:v>
                </c:pt>
                <c:pt idx="857">
                  <c:v>0.293</c:v>
                </c:pt>
                <c:pt idx="858">
                  <c:v>0.271</c:v>
                </c:pt>
                <c:pt idx="859">
                  <c:v>0.282</c:v>
                </c:pt>
                <c:pt idx="860">
                  <c:v>0.301</c:v>
                </c:pt>
                <c:pt idx="861">
                  <c:v>0.272</c:v>
                </c:pt>
                <c:pt idx="862">
                  <c:v>0.261</c:v>
                </c:pt>
                <c:pt idx="863">
                  <c:v>0.252</c:v>
                </c:pt>
                <c:pt idx="864">
                  <c:v>0.251</c:v>
                </c:pt>
                <c:pt idx="865">
                  <c:v>0.264</c:v>
                </c:pt>
                <c:pt idx="866">
                  <c:v>0.253</c:v>
                </c:pt>
                <c:pt idx="867">
                  <c:v>0.292</c:v>
                </c:pt>
                <c:pt idx="868">
                  <c:v>0.253</c:v>
                </c:pt>
                <c:pt idx="869">
                  <c:v>0.251</c:v>
                </c:pt>
                <c:pt idx="870">
                  <c:v>0.252</c:v>
                </c:pt>
                <c:pt idx="871">
                  <c:v>0.282</c:v>
                </c:pt>
                <c:pt idx="872">
                  <c:v>0.252</c:v>
                </c:pt>
                <c:pt idx="873">
                  <c:v>0.252</c:v>
                </c:pt>
                <c:pt idx="874">
                  <c:v>0.272</c:v>
                </c:pt>
                <c:pt idx="875">
                  <c:v>0.252</c:v>
                </c:pt>
                <c:pt idx="876">
                  <c:v>0.272</c:v>
                </c:pt>
                <c:pt idx="877">
                  <c:v>0.232</c:v>
                </c:pt>
                <c:pt idx="878">
                  <c:v>0.263</c:v>
                </c:pt>
                <c:pt idx="879">
                  <c:v>0.273</c:v>
                </c:pt>
                <c:pt idx="880">
                  <c:v>0.244</c:v>
                </c:pt>
                <c:pt idx="881">
                  <c:v>0.243</c:v>
                </c:pt>
                <c:pt idx="882">
                  <c:v>0.262</c:v>
                </c:pt>
                <c:pt idx="883">
                  <c:v>0.253</c:v>
                </c:pt>
                <c:pt idx="884">
                  <c:v>0.252</c:v>
                </c:pt>
                <c:pt idx="885">
                  <c:v>0.261</c:v>
                </c:pt>
                <c:pt idx="886">
                  <c:v>0.243</c:v>
                </c:pt>
                <c:pt idx="887">
                  <c:v>0.253</c:v>
                </c:pt>
                <c:pt idx="888">
                  <c:v>0.233</c:v>
                </c:pt>
                <c:pt idx="889">
                  <c:v>0.241</c:v>
                </c:pt>
                <c:pt idx="890">
                  <c:v>0.273</c:v>
                </c:pt>
                <c:pt idx="891">
                  <c:v>0.264</c:v>
                </c:pt>
                <c:pt idx="892">
                  <c:v>0.253</c:v>
                </c:pt>
                <c:pt idx="893">
                  <c:v>0.263</c:v>
                </c:pt>
                <c:pt idx="894">
                  <c:v>0.261</c:v>
                </c:pt>
                <c:pt idx="895">
                  <c:v>0.272</c:v>
                </c:pt>
                <c:pt idx="896">
                  <c:v>0.242</c:v>
                </c:pt>
                <c:pt idx="897">
                  <c:v>0.244</c:v>
                </c:pt>
                <c:pt idx="898">
                  <c:v>0.263</c:v>
                </c:pt>
                <c:pt idx="899">
                  <c:v>0.253</c:v>
                </c:pt>
                <c:pt idx="900">
                  <c:v>0.26</c:v>
                </c:pt>
                <c:pt idx="901">
                  <c:v>0.254</c:v>
                </c:pt>
                <c:pt idx="902">
                  <c:v>0.252</c:v>
                </c:pt>
                <c:pt idx="903">
                  <c:v>0.252</c:v>
                </c:pt>
                <c:pt idx="904">
                  <c:v>0.243</c:v>
                </c:pt>
                <c:pt idx="905">
                  <c:v>0.232</c:v>
                </c:pt>
                <c:pt idx="906">
                  <c:v>0.212</c:v>
                </c:pt>
                <c:pt idx="907">
                  <c:v>0.202</c:v>
                </c:pt>
                <c:pt idx="908">
                  <c:v>0.192</c:v>
                </c:pt>
                <c:pt idx="909">
                  <c:v>0.154</c:v>
                </c:pt>
                <c:pt idx="910">
                  <c:v>0.143</c:v>
                </c:pt>
                <c:pt idx="911">
                  <c:v>0.17</c:v>
                </c:pt>
                <c:pt idx="912">
                  <c:v>0.171</c:v>
                </c:pt>
                <c:pt idx="913">
                  <c:v>0.153</c:v>
                </c:pt>
                <c:pt idx="914">
                  <c:v>0.133</c:v>
                </c:pt>
                <c:pt idx="915">
                  <c:v>0.161</c:v>
                </c:pt>
                <c:pt idx="916">
                  <c:v>0.141</c:v>
                </c:pt>
                <c:pt idx="917">
                  <c:v>0.161</c:v>
                </c:pt>
                <c:pt idx="918">
                  <c:v>0.152</c:v>
                </c:pt>
                <c:pt idx="919">
                  <c:v>0.163</c:v>
                </c:pt>
                <c:pt idx="920">
                  <c:v>0.149</c:v>
                </c:pt>
                <c:pt idx="921">
                  <c:v>0.151</c:v>
                </c:pt>
                <c:pt idx="922">
                  <c:v>0.15</c:v>
                </c:pt>
                <c:pt idx="923">
                  <c:v>0.134</c:v>
                </c:pt>
                <c:pt idx="924">
                  <c:v>0.144</c:v>
                </c:pt>
                <c:pt idx="925">
                  <c:v>0.132</c:v>
                </c:pt>
                <c:pt idx="926">
                  <c:v>0.151</c:v>
                </c:pt>
                <c:pt idx="927">
                  <c:v>0.14</c:v>
                </c:pt>
                <c:pt idx="928">
                  <c:v>0.143</c:v>
                </c:pt>
                <c:pt idx="929">
                  <c:v>0.151</c:v>
                </c:pt>
                <c:pt idx="930">
                  <c:v>0.141</c:v>
                </c:pt>
                <c:pt idx="931">
                  <c:v>0.131</c:v>
                </c:pt>
                <c:pt idx="932">
                  <c:v>0.132</c:v>
                </c:pt>
                <c:pt idx="933">
                  <c:v>0.152</c:v>
                </c:pt>
                <c:pt idx="934">
                  <c:v>0.145</c:v>
                </c:pt>
                <c:pt idx="935">
                  <c:v>0.142</c:v>
                </c:pt>
                <c:pt idx="936">
                  <c:v>0.153</c:v>
                </c:pt>
                <c:pt idx="937">
                  <c:v>0.181</c:v>
                </c:pt>
                <c:pt idx="938">
                  <c:v>0.205</c:v>
                </c:pt>
                <c:pt idx="939">
                  <c:v>0.211</c:v>
                </c:pt>
                <c:pt idx="940">
                  <c:v>0.211</c:v>
                </c:pt>
                <c:pt idx="941">
                  <c:v>0.233</c:v>
                </c:pt>
                <c:pt idx="942">
                  <c:v>0.21</c:v>
                </c:pt>
                <c:pt idx="943">
                  <c:v>0.225</c:v>
                </c:pt>
                <c:pt idx="944">
                  <c:v>0.213</c:v>
                </c:pt>
                <c:pt idx="945">
                  <c:v>0.203</c:v>
                </c:pt>
                <c:pt idx="946">
                  <c:v>0.251</c:v>
                </c:pt>
                <c:pt idx="947">
                  <c:v>0.243</c:v>
                </c:pt>
                <c:pt idx="948">
                  <c:v>0.223</c:v>
                </c:pt>
                <c:pt idx="949">
                  <c:v>0.214</c:v>
                </c:pt>
                <c:pt idx="950">
                  <c:v>0.236</c:v>
                </c:pt>
                <c:pt idx="951">
                  <c:v>0.246</c:v>
                </c:pt>
                <c:pt idx="952">
                  <c:v>0.239</c:v>
                </c:pt>
                <c:pt idx="953">
                  <c:v>0.259</c:v>
                </c:pt>
                <c:pt idx="954">
                  <c:v>0.231</c:v>
                </c:pt>
                <c:pt idx="955">
                  <c:v>0.212</c:v>
                </c:pt>
                <c:pt idx="956">
                  <c:v>0.239</c:v>
                </c:pt>
                <c:pt idx="957">
                  <c:v>0.238</c:v>
                </c:pt>
                <c:pt idx="958">
                  <c:v>0.19</c:v>
                </c:pt>
                <c:pt idx="959">
                  <c:v>0.205</c:v>
                </c:pt>
                <c:pt idx="960">
                  <c:v>0.194</c:v>
                </c:pt>
                <c:pt idx="961">
                  <c:v>0.15</c:v>
                </c:pt>
                <c:pt idx="962">
                  <c:v>0.188</c:v>
                </c:pt>
                <c:pt idx="963">
                  <c:v>0.188</c:v>
                </c:pt>
                <c:pt idx="964">
                  <c:v>0.196</c:v>
                </c:pt>
                <c:pt idx="965">
                  <c:v>0.178</c:v>
                </c:pt>
                <c:pt idx="966">
                  <c:v>0.166</c:v>
                </c:pt>
                <c:pt idx="967">
                  <c:v>0.186</c:v>
                </c:pt>
                <c:pt idx="968">
                  <c:v>0.19</c:v>
                </c:pt>
                <c:pt idx="969">
                  <c:v>0.177</c:v>
                </c:pt>
                <c:pt idx="970">
                  <c:v>0.199</c:v>
                </c:pt>
                <c:pt idx="971">
                  <c:v>0.219</c:v>
                </c:pt>
                <c:pt idx="972">
                  <c:v>0.19</c:v>
                </c:pt>
                <c:pt idx="973">
                  <c:v>0.215</c:v>
                </c:pt>
                <c:pt idx="974">
                  <c:v>0.186</c:v>
                </c:pt>
                <c:pt idx="975">
                  <c:v>0.201</c:v>
                </c:pt>
                <c:pt idx="976">
                  <c:v>0.176</c:v>
                </c:pt>
                <c:pt idx="977">
                  <c:v>0.198</c:v>
                </c:pt>
                <c:pt idx="978">
                  <c:v>0.199</c:v>
                </c:pt>
                <c:pt idx="979">
                  <c:v>0.187</c:v>
                </c:pt>
                <c:pt idx="980">
                  <c:v>0.179</c:v>
                </c:pt>
                <c:pt idx="981">
                  <c:v>0.208</c:v>
                </c:pt>
                <c:pt idx="982">
                  <c:v>0.185</c:v>
                </c:pt>
                <c:pt idx="983">
                  <c:v>0.169</c:v>
                </c:pt>
                <c:pt idx="984">
                  <c:v>0.184</c:v>
                </c:pt>
                <c:pt idx="985">
                  <c:v>0.181</c:v>
                </c:pt>
                <c:pt idx="986">
                  <c:v>0.164</c:v>
                </c:pt>
                <c:pt idx="987">
                  <c:v>0.189</c:v>
                </c:pt>
                <c:pt idx="988">
                  <c:v>0.164</c:v>
                </c:pt>
                <c:pt idx="989">
                  <c:v>0.189</c:v>
                </c:pt>
                <c:pt idx="990">
                  <c:v>0.16</c:v>
                </c:pt>
                <c:pt idx="991">
                  <c:v>0.179</c:v>
                </c:pt>
                <c:pt idx="992">
                  <c:v>0.194</c:v>
                </c:pt>
                <c:pt idx="993">
                  <c:v>0.144</c:v>
                </c:pt>
                <c:pt idx="994">
                  <c:v>0.164</c:v>
                </c:pt>
                <c:pt idx="995">
                  <c:v>0.15</c:v>
                </c:pt>
                <c:pt idx="996">
                  <c:v>0.185</c:v>
                </c:pt>
                <c:pt idx="997">
                  <c:v>0.152</c:v>
                </c:pt>
                <c:pt idx="998">
                  <c:v>0.149</c:v>
                </c:pt>
                <c:pt idx="999">
                  <c:v>0.143</c:v>
                </c:pt>
                <c:pt idx="1000">
                  <c:v>0.152</c:v>
                </c:pt>
                <c:pt idx="1001">
                  <c:v>0.144</c:v>
                </c:pt>
                <c:pt idx="1002">
                  <c:v>0.153</c:v>
                </c:pt>
                <c:pt idx="1003">
                  <c:v>0.139</c:v>
                </c:pt>
                <c:pt idx="1004">
                  <c:v>0.13</c:v>
                </c:pt>
                <c:pt idx="1005">
                  <c:v>0.131</c:v>
                </c:pt>
                <c:pt idx="1006">
                  <c:v>0.143</c:v>
                </c:pt>
                <c:pt idx="1007">
                  <c:v>0.121</c:v>
                </c:pt>
                <c:pt idx="1008">
                  <c:v>0.141</c:v>
                </c:pt>
                <c:pt idx="1009">
                  <c:v>0.132</c:v>
                </c:pt>
                <c:pt idx="1010">
                  <c:v>0.122</c:v>
                </c:pt>
                <c:pt idx="1011">
                  <c:v>0.132</c:v>
                </c:pt>
                <c:pt idx="1012">
                  <c:v>0.133</c:v>
                </c:pt>
                <c:pt idx="1013">
                  <c:v>0.121</c:v>
                </c:pt>
                <c:pt idx="1014">
                  <c:v>0.11</c:v>
                </c:pt>
                <c:pt idx="1015">
                  <c:v>0.112</c:v>
                </c:pt>
                <c:pt idx="1016">
                  <c:v>0.132</c:v>
                </c:pt>
                <c:pt idx="1017">
                  <c:v>0.132</c:v>
                </c:pt>
                <c:pt idx="1018">
                  <c:v>0.141</c:v>
                </c:pt>
                <c:pt idx="1019">
                  <c:v>0.141</c:v>
                </c:pt>
                <c:pt idx="1020">
                  <c:v>0.112</c:v>
                </c:pt>
                <c:pt idx="1021">
                  <c:v>0.131</c:v>
                </c:pt>
                <c:pt idx="1022">
                  <c:v>0.115</c:v>
                </c:pt>
                <c:pt idx="1023">
                  <c:v>0.111</c:v>
                </c:pt>
                <c:pt idx="1024">
                  <c:v>0.12</c:v>
                </c:pt>
                <c:pt idx="1025">
                  <c:v>0.132</c:v>
                </c:pt>
                <c:pt idx="1026">
                  <c:v>0.131</c:v>
                </c:pt>
                <c:pt idx="1027">
                  <c:v>0.121</c:v>
                </c:pt>
                <c:pt idx="1028">
                  <c:v>0.12</c:v>
                </c:pt>
                <c:pt idx="1029">
                  <c:v>0.129</c:v>
                </c:pt>
                <c:pt idx="1030">
                  <c:v>0.146</c:v>
                </c:pt>
                <c:pt idx="1031">
                  <c:v>0.111</c:v>
                </c:pt>
                <c:pt idx="1032">
                  <c:v>0.122</c:v>
                </c:pt>
                <c:pt idx="1033">
                  <c:v>0.131</c:v>
                </c:pt>
                <c:pt idx="1034">
                  <c:v>0.121</c:v>
                </c:pt>
                <c:pt idx="1035">
                  <c:v>0.121</c:v>
                </c:pt>
                <c:pt idx="1036">
                  <c:v>0.114</c:v>
                </c:pt>
                <c:pt idx="1037">
                  <c:v>0.113</c:v>
                </c:pt>
                <c:pt idx="1038">
                  <c:v>0.121</c:v>
                </c:pt>
                <c:pt idx="1039">
                  <c:v>0.121</c:v>
                </c:pt>
                <c:pt idx="1040">
                  <c:v>0.123</c:v>
                </c:pt>
                <c:pt idx="1041">
                  <c:v>0.144</c:v>
                </c:pt>
                <c:pt idx="1042">
                  <c:v>0.121</c:v>
                </c:pt>
                <c:pt idx="1043">
                  <c:v>0.131</c:v>
                </c:pt>
                <c:pt idx="1044">
                  <c:v>-0.145</c:v>
                </c:pt>
                <c:pt idx="1045">
                  <c:v>0.002</c:v>
                </c:pt>
                <c:pt idx="1046">
                  <c:v>0.082</c:v>
                </c:pt>
                <c:pt idx="1047">
                  <c:v>0.079</c:v>
                </c:pt>
                <c:pt idx="1048">
                  <c:v>0.082</c:v>
                </c:pt>
                <c:pt idx="1049">
                  <c:v>0.09</c:v>
                </c:pt>
                <c:pt idx="1050">
                  <c:v>0.089</c:v>
                </c:pt>
                <c:pt idx="1051">
                  <c:v>0.092</c:v>
                </c:pt>
                <c:pt idx="1052">
                  <c:v>0.091</c:v>
                </c:pt>
                <c:pt idx="1053">
                  <c:v>0.091</c:v>
                </c:pt>
                <c:pt idx="1054">
                  <c:v>0.091</c:v>
                </c:pt>
                <c:pt idx="1055">
                  <c:v>0.097</c:v>
                </c:pt>
                <c:pt idx="1056">
                  <c:v>0.099</c:v>
                </c:pt>
                <c:pt idx="1057">
                  <c:v>0.101</c:v>
                </c:pt>
                <c:pt idx="1058">
                  <c:v>0.101</c:v>
                </c:pt>
                <c:pt idx="1059">
                  <c:v>0.108</c:v>
                </c:pt>
                <c:pt idx="1060">
                  <c:v>0.112</c:v>
                </c:pt>
                <c:pt idx="1061">
                  <c:v>0.111</c:v>
                </c:pt>
                <c:pt idx="1062">
                  <c:v>0.116</c:v>
                </c:pt>
                <c:pt idx="1063">
                  <c:v>0.12</c:v>
                </c:pt>
                <c:pt idx="1064">
                  <c:v>0.121</c:v>
                </c:pt>
                <c:pt idx="1065">
                  <c:v>0.123</c:v>
                </c:pt>
                <c:pt idx="1066">
                  <c:v>0.125</c:v>
                </c:pt>
                <c:pt idx="1067">
                  <c:v>0.127</c:v>
                </c:pt>
                <c:pt idx="1068">
                  <c:v>0.126</c:v>
                </c:pt>
                <c:pt idx="1069">
                  <c:v>0.124</c:v>
                </c:pt>
                <c:pt idx="1070">
                  <c:v>0.126</c:v>
                </c:pt>
                <c:pt idx="1071">
                  <c:v>0.126</c:v>
                </c:pt>
                <c:pt idx="1072">
                  <c:v>0.126</c:v>
                </c:pt>
                <c:pt idx="1073">
                  <c:v>0.132</c:v>
                </c:pt>
                <c:pt idx="1074">
                  <c:v>0.133</c:v>
                </c:pt>
                <c:pt idx="1075">
                  <c:v>0.136</c:v>
                </c:pt>
                <c:pt idx="1076">
                  <c:v>0.136</c:v>
                </c:pt>
                <c:pt idx="1077">
                  <c:v>0.137</c:v>
                </c:pt>
                <c:pt idx="1078">
                  <c:v>0.137</c:v>
                </c:pt>
                <c:pt idx="1079">
                  <c:v>0.14</c:v>
                </c:pt>
                <c:pt idx="1080">
                  <c:v>0.143</c:v>
                </c:pt>
                <c:pt idx="1081">
                  <c:v>0.144</c:v>
                </c:pt>
                <c:pt idx="1082">
                  <c:v>0.147</c:v>
                </c:pt>
                <c:pt idx="1083">
                  <c:v>0.151</c:v>
                </c:pt>
                <c:pt idx="1084">
                  <c:v>0.155</c:v>
                </c:pt>
                <c:pt idx="1085">
                  <c:v>0.156</c:v>
                </c:pt>
                <c:pt idx="1086">
                  <c:v>0.161</c:v>
                </c:pt>
                <c:pt idx="1087">
                  <c:v>0.166</c:v>
                </c:pt>
                <c:pt idx="1088">
                  <c:v>0.177</c:v>
                </c:pt>
                <c:pt idx="1089">
                  <c:v>0.176</c:v>
                </c:pt>
                <c:pt idx="1090">
                  <c:v>0.177</c:v>
                </c:pt>
                <c:pt idx="1091">
                  <c:v>0.169</c:v>
                </c:pt>
                <c:pt idx="1092">
                  <c:v>0.17</c:v>
                </c:pt>
                <c:pt idx="1093">
                  <c:v>0.173</c:v>
                </c:pt>
                <c:pt idx="1094">
                  <c:v>0.175</c:v>
                </c:pt>
                <c:pt idx="1095">
                  <c:v>0.171</c:v>
                </c:pt>
                <c:pt idx="1096">
                  <c:v>0.17</c:v>
                </c:pt>
                <c:pt idx="1097">
                  <c:v>0.175</c:v>
                </c:pt>
                <c:pt idx="1098">
                  <c:v>0.176</c:v>
                </c:pt>
                <c:pt idx="1099">
                  <c:v>0.173</c:v>
                </c:pt>
                <c:pt idx="1100">
                  <c:v>0.173</c:v>
                </c:pt>
                <c:pt idx="1101">
                  <c:v>0.17</c:v>
                </c:pt>
                <c:pt idx="1102">
                  <c:v>0.168</c:v>
                </c:pt>
                <c:pt idx="1103">
                  <c:v>0.169</c:v>
                </c:pt>
                <c:pt idx="1104">
                  <c:v>0.167</c:v>
                </c:pt>
                <c:pt idx="1105">
                  <c:v>0.169</c:v>
                </c:pt>
                <c:pt idx="1106">
                  <c:v>0.168</c:v>
                </c:pt>
                <c:pt idx="1107">
                  <c:v>0.161</c:v>
                </c:pt>
                <c:pt idx="1108">
                  <c:v>0.161</c:v>
                </c:pt>
                <c:pt idx="1109">
                  <c:v>0.162</c:v>
                </c:pt>
                <c:pt idx="1110">
                  <c:v>0.161</c:v>
                </c:pt>
                <c:pt idx="1111">
                  <c:v>0.16</c:v>
                </c:pt>
                <c:pt idx="1112">
                  <c:v>0.16</c:v>
                </c:pt>
                <c:pt idx="1113">
                  <c:v>0.163</c:v>
                </c:pt>
              </c:numCache>
            </c:numRef>
          </c:yVal>
          <c:smooth val="0"/>
        </c:ser>
        <c:axId val="38694385"/>
        <c:axId val="12705146"/>
      </c:scatterChart>
      <c:valAx>
        <c:axId val="38694385"/>
        <c:scaling>
          <c:orientation val="minMax"/>
        </c:scaling>
        <c:axPos val="b"/>
        <c:delete val="0"/>
        <c:numFmt formatCode="h:mm:ss" sourceLinked="0"/>
        <c:majorTickMark val="out"/>
        <c:minorTickMark val="none"/>
        <c:tickLblPos val="nextTo"/>
        <c:crossAx val="12705146"/>
        <c:crosses val="autoZero"/>
        <c:crossBetween val="midCat"/>
        <c:dispUnits/>
      </c:valAx>
      <c:valAx>
        <c:axId val="12705146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386943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RF-02 06/08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Data!$Q$7</c:f>
              <c:strCache>
                <c:ptCount val="1"/>
                <c:pt idx="0">
                  <c:v>Ozone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Data!$D$9:$D$1124</c:f>
              <c:strCache>
                <c:ptCount val="1116"/>
                <c:pt idx="0">
                  <c:v>0.715324104</c:v>
                </c:pt>
                <c:pt idx="1">
                  <c:v>0.715393543</c:v>
                </c:pt>
                <c:pt idx="2">
                  <c:v>0.715509236</c:v>
                </c:pt>
                <c:pt idx="3">
                  <c:v>0.715624988</c:v>
                </c:pt>
                <c:pt idx="4">
                  <c:v>0.71574074</c:v>
                </c:pt>
                <c:pt idx="5">
                  <c:v>0.715856493</c:v>
                </c:pt>
                <c:pt idx="6">
                  <c:v>0.715972245</c:v>
                </c:pt>
                <c:pt idx="7">
                  <c:v>0.716087937</c:v>
                </c:pt>
                <c:pt idx="8">
                  <c:v>0.71620369</c:v>
                </c:pt>
                <c:pt idx="9">
                  <c:v>0.716319442</c:v>
                </c:pt>
                <c:pt idx="10">
                  <c:v>0.716435194</c:v>
                </c:pt>
                <c:pt idx="11">
                  <c:v>0.716550946</c:v>
                </c:pt>
                <c:pt idx="12">
                  <c:v>0.716666639</c:v>
                </c:pt>
                <c:pt idx="13">
                  <c:v>0.716782391</c:v>
                </c:pt>
                <c:pt idx="14">
                  <c:v>0.716898143</c:v>
                </c:pt>
                <c:pt idx="15">
                  <c:v>0.717013896</c:v>
                </c:pt>
                <c:pt idx="16">
                  <c:v>0.717129648</c:v>
                </c:pt>
                <c:pt idx="17">
                  <c:v>0.7172454</c:v>
                </c:pt>
                <c:pt idx="18">
                  <c:v>0.717361093</c:v>
                </c:pt>
                <c:pt idx="19">
                  <c:v>0.717476845</c:v>
                </c:pt>
                <c:pt idx="20">
                  <c:v>0.717592597</c:v>
                </c:pt>
                <c:pt idx="21">
                  <c:v>0.717708349</c:v>
                </c:pt>
                <c:pt idx="22">
                  <c:v>0.717824101</c:v>
                </c:pt>
                <c:pt idx="23">
                  <c:v>0.717939794</c:v>
                </c:pt>
                <c:pt idx="24">
                  <c:v>0.718055546</c:v>
                </c:pt>
                <c:pt idx="25">
                  <c:v>0.718171299</c:v>
                </c:pt>
                <c:pt idx="26">
                  <c:v>0.718287051</c:v>
                </c:pt>
                <c:pt idx="27">
                  <c:v>0.718402803</c:v>
                </c:pt>
                <c:pt idx="28">
                  <c:v>0.718518496</c:v>
                </c:pt>
                <c:pt idx="29">
                  <c:v>0.718634248</c:v>
                </c:pt>
                <c:pt idx="30">
                  <c:v>0.71875</c:v>
                </c:pt>
                <c:pt idx="31">
                  <c:v>0.718865752</c:v>
                </c:pt>
                <c:pt idx="32">
                  <c:v>0.718981504</c:v>
                </c:pt>
                <c:pt idx="33">
                  <c:v>0.719097197</c:v>
                </c:pt>
                <c:pt idx="34">
                  <c:v>0.719212949</c:v>
                </c:pt>
                <c:pt idx="35">
                  <c:v>0.719328701</c:v>
                </c:pt>
                <c:pt idx="36">
                  <c:v>0.719444454</c:v>
                </c:pt>
                <c:pt idx="37">
                  <c:v>0.719560206</c:v>
                </c:pt>
                <c:pt idx="38">
                  <c:v>0.719675899</c:v>
                </c:pt>
                <c:pt idx="39">
                  <c:v>0.719791651</c:v>
                </c:pt>
                <c:pt idx="40">
                  <c:v>0.719907403</c:v>
                </c:pt>
                <c:pt idx="41">
                  <c:v>0.720023155</c:v>
                </c:pt>
                <c:pt idx="42">
                  <c:v>0.720138907</c:v>
                </c:pt>
                <c:pt idx="43">
                  <c:v>0.7202546</c:v>
                </c:pt>
                <c:pt idx="44">
                  <c:v>0.720370352</c:v>
                </c:pt>
                <c:pt idx="45">
                  <c:v>0.720486104</c:v>
                </c:pt>
                <c:pt idx="46">
                  <c:v>0.720601857</c:v>
                </c:pt>
                <c:pt idx="47">
                  <c:v>0.720717609</c:v>
                </c:pt>
                <c:pt idx="48">
                  <c:v>0.720833361</c:v>
                </c:pt>
                <c:pt idx="49">
                  <c:v>0.720949054</c:v>
                </c:pt>
                <c:pt idx="50">
                  <c:v>0.721064806</c:v>
                </c:pt>
                <c:pt idx="51">
                  <c:v>0.721180558</c:v>
                </c:pt>
                <c:pt idx="52">
                  <c:v>0.72129631</c:v>
                </c:pt>
                <c:pt idx="53">
                  <c:v>0.721412063</c:v>
                </c:pt>
                <c:pt idx="54">
                  <c:v>0.721527755</c:v>
                </c:pt>
                <c:pt idx="55">
                  <c:v>0.721643507</c:v>
                </c:pt>
                <c:pt idx="56">
                  <c:v>0.72175926</c:v>
                </c:pt>
                <c:pt idx="57">
                  <c:v>0.721875012</c:v>
                </c:pt>
                <c:pt idx="58">
                  <c:v>0.721990764</c:v>
                </c:pt>
                <c:pt idx="59">
                  <c:v>0.722106457</c:v>
                </c:pt>
                <c:pt idx="60">
                  <c:v>0.722222209</c:v>
                </c:pt>
                <c:pt idx="61">
                  <c:v>0.722337961</c:v>
                </c:pt>
                <c:pt idx="62">
                  <c:v>0.722453713</c:v>
                </c:pt>
                <c:pt idx="63">
                  <c:v>0.722569466</c:v>
                </c:pt>
                <c:pt idx="64">
                  <c:v>0.722685158</c:v>
                </c:pt>
                <c:pt idx="65">
                  <c:v>0.72280091</c:v>
                </c:pt>
                <c:pt idx="66">
                  <c:v>0.722916663</c:v>
                </c:pt>
                <c:pt idx="67">
                  <c:v>0.723032415</c:v>
                </c:pt>
                <c:pt idx="68">
                  <c:v>0.723148167</c:v>
                </c:pt>
                <c:pt idx="69">
                  <c:v>0.72326386</c:v>
                </c:pt>
                <c:pt idx="70">
                  <c:v>0.723379612</c:v>
                </c:pt>
                <c:pt idx="71">
                  <c:v>0.723495364</c:v>
                </c:pt>
                <c:pt idx="72">
                  <c:v>0.723611116</c:v>
                </c:pt>
                <c:pt idx="73">
                  <c:v>0.723726869</c:v>
                </c:pt>
                <c:pt idx="74">
                  <c:v>0.723842621</c:v>
                </c:pt>
                <c:pt idx="75">
                  <c:v>0.723958313</c:v>
                </c:pt>
                <c:pt idx="76">
                  <c:v>0.724074066</c:v>
                </c:pt>
                <c:pt idx="77">
                  <c:v>0.724189818</c:v>
                </c:pt>
                <c:pt idx="78">
                  <c:v>0.72430557</c:v>
                </c:pt>
                <c:pt idx="79">
                  <c:v>0.724421322</c:v>
                </c:pt>
                <c:pt idx="80">
                  <c:v>0.724537015</c:v>
                </c:pt>
                <c:pt idx="81">
                  <c:v>0.724652767</c:v>
                </c:pt>
                <c:pt idx="82">
                  <c:v>0.724768519</c:v>
                </c:pt>
                <c:pt idx="83">
                  <c:v>0.724884272</c:v>
                </c:pt>
                <c:pt idx="84">
                  <c:v>0.725000024</c:v>
                </c:pt>
                <c:pt idx="85">
                  <c:v>0.725115716</c:v>
                </c:pt>
                <c:pt idx="86">
                  <c:v>0.725231469</c:v>
                </c:pt>
                <c:pt idx="87">
                  <c:v>0.725347221</c:v>
                </c:pt>
                <c:pt idx="88">
                  <c:v>0.725462973</c:v>
                </c:pt>
                <c:pt idx="89">
                  <c:v>0.725578725</c:v>
                </c:pt>
                <c:pt idx="90">
                  <c:v>0.725694418</c:v>
                </c:pt>
                <c:pt idx="91">
                  <c:v>0.72581017</c:v>
                </c:pt>
                <c:pt idx="92">
                  <c:v>0.725925922</c:v>
                </c:pt>
                <c:pt idx="93">
                  <c:v>0.726041675</c:v>
                </c:pt>
                <c:pt idx="94">
                  <c:v>0.726157427</c:v>
                </c:pt>
                <c:pt idx="95">
                  <c:v>0.726273119</c:v>
                </c:pt>
                <c:pt idx="96">
                  <c:v>0.726388872</c:v>
                </c:pt>
                <c:pt idx="97">
                  <c:v>0.726504624</c:v>
                </c:pt>
                <c:pt idx="98">
                  <c:v>0.726620376</c:v>
                </c:pt>
                <c:pt idx="99">
                  <c:v>0.726736128</c:v>
                </c:pt>
                <c:pt idx="100">
                  <c:v>0.726851881</c:v>
                </c:pt>
                <c:pt idx="101">
                  <c:v>0.726967573</c:v>
                </c:pt>
                <c:pt idx="102">
                  <c:v>0.727083325</c:v>
                </c:pt>
                <c:pt idx="103">
                  <c:v>0.727199078</c:v>
                </c:pt>
                <c:pt idx="104">
                  <c:v>0.72731483</c:v>
                </c:pt>
                <c:pt idx="105">
                  <c:v>0.727430582</c:v>
                </c:pt>
                <c:pt idx="106">
                  <c:v>0.727546275</c:v>
                </c:pt>
                <c:pt idx="107">
                  <c:v>0.727662027</c:v>
                </c:pt>
                <c:pt idx="108">
                  <c:v>0.727777779</c:v>
                </c:pt>
                <c:pt idx="109">
                  <c:v>0.727893531</c:v>
                </c:pt>
                <c:pt idx="110">
                  <c:v>0.728009284</c:v>
                </c:pt>
                <c:pt idx="111">
                  <c:v>0.728124976</c:v>
                </c:pt>
                <c:pt idx="112">
                  <c:v>0.728240728</c:v>
                </c:pt>
                <c:pt idx="113">
                  <c:v>0.728356481</c:v>
                </c:pt>
                <c:pt idx="114">
                  <c:v>0.728472233</c:v>
                </c:pt>
                <c:pt idx="115">
                  <c:v>0.728587985</c:v>
                </c:pt>
                <c:pt idx="116">
                  <c:v>0.728703678</c:v>
                </c:pt>
                <c:pt idx="117">
                  <c:v>0.72881943</c:v>
                </c:pt>
                <c:pt idx="118">
                  <c:v>0.728935182</c:v>
                </c:pt>
                <c:pt idx="119">
                  <c:v>0.729050934</c:v>
                </c:pt>
                <c:pt idx="120">
                  <c:v>0.729166687</c:v>
                </c:pt>
                <c:pt idx="121">
                  <c:v>0.729282379</c:v>
                </c:pt>
                <c:pt idx="122">
                  <c:v>0.729398131</c:v>
                </c:pt>
                <c:pt idx="123">
                  <c:v>0.729513884</c:v>
                </c:pt>
                <c:pt idx="124">
                  <c:v>0.729629636</c:v>
                </c:pt>
                <c:pt idx="125">
                  <c:v>0.729745388</c:v>
                </c:pt>
                <c:pt idx="126">
                  <c:v>0.72986114</c:v>
                </c:pt>
                <c:pt idx="127">
                  <c:v>0.729976833</c:v>
                </c:pt>
                <c:pt idx="128">
                  <c:v>0.730092585</c:v>
                </c:pt>
                <c:pt idx="129">
                  <c:v>0.730208337</c:v>
                </c:pt>
                <c:pt idx="130">
                  <c:v>0.73032409</c:v>
                </c:pt>
                <c:pt idx="131">
                  <c:v>0.730439842</c:v>
                </c:pt>
                <c:pt idx="132">
                  <c:v>0.730555534</c:v>
                </c:pt>
                <c:pt idx="133">
                  <c:v>0.730671287</c:v>
                </c:pt>
                <c:pt idx="134">
                  <c:v>0.730787039</c:v>
                </c:pt>
                <c:pt idx="135">
                  <c:v>0.730902791</c:v>
                </c:pt>
                <c:pt idx="136">
                  <c:v>0.731018543</c:v>
                </c:pt>
                <c:pt idx="137">
                  <c:v>0.731134236</c:v>
                </c:pt>
                <c:pt idx="138">
                  <c:v>0.731249988</c:v>
                </c:pt>
                <c:pt idx="139">
                  <c:v>0.73136574</c:v>
                </c:pt>
                <c:pt idx="140">
                  <c:v>0.731481493</c:v>
                </c:pt>
                <c:pt idx="141">
                  <c:v>0.731597245</c:v>
                </c:pt>
                <c:pt idx="142">
                  <c:v>0.731712937</c:v>
                </c:pt>
                <c:pt idx="143">
                  <c:v>0.73182869</c:v>
                </c:pt>
                <c:pt idx="144">
                  <c:v>0.731944442</c:v>
                </c:pt>
                <c:pt idx="145">
                  <c:v>0.732060194</c:v>
                </c:pt>
                <c:pt idx="146">
                  <c:v>0.732175946</c:v>
                </c:pt>
                <c:pt idx="147">
                  <c:v>0.732291639</c:v>
                </c:pt>
                <c:pt idx="148">
                  <c:v>0.732407391</c:v>
                </c:pt>
                <c:pt idx="149">
                  <c:v>0.732523143</c:v>
                </c:pt>
                <c:pt idx="150">
                  <c:v>0.732638896</c:v>
                </c:pt>
                <c:pt idx="151">
                  <c:v>0.732754648</c:v>
                </c:pt>
                <c:pt idx="152">
                  <c:v>0.7328704</c:v>
                </c:pt>
                <c:pt idx="153">
                  <c:v>0.732986093</c:v>
                </c:pt>
                <c:pt idx="154">
                  <c:v>0.733101845</c:v>
                </c:pt>
                <c:pt idx="155">
                  <c:v>0.733217597</c:v>
                </c:pt>
                <c:pt idx="156">
                  <c:v>0.733333349</c:v>
                </c:pt>
                <c:pt idx="157">
                  <c:v>0.733449101</c:v>
                </c:pt>
                <c:pt idx="158">
                  <c:v>0.733564794</c:v>
                </c:pt>
                <c:pt idx="159">
                  <c:v>0.733680546</c:v>
                </c:pt>
                <c:pt idx="160">
                  <c:v>0.733796299</c:v>
                </c:pt>
                <c:pt idx="161">
                  <c:v>0.733912051</c:v>
                </c:pt>
                <c:pt idx="162">
                  <c:v>0.734027803</c:v>
                </c:pt>
                <c:pt idx="163">
                  <c:v>0.734143496</c:v>
                </c:pt>
                <c:pt idx="164">
                  <c:v>0.734259248</c:v>
                </c:pt>
                <c:pt idx="165">
                  <c:v>0.734375</c:v>
                </c:pt>
                <c:pt idx="166">
                  <c:v>0.734490752</c:v>
                </c:pt>
                <c:pt idx="167">
                  <c:v>0.734606504</c:v>
                </c:pt>
                <c:pt idx="168">
                  <c:v>0.734722197</c:v>
                </c:pt>
                <c:pt idx="169">
                  <c:v>0.734837949</c:v>
                </c:pt>
                <c:pt idx="170">
                  <c:v>0.734953701</c:v>
                </c:pt>
                <c:pt idx="171">
                  <c:v>0.735069454</c:v>
                </c:pt>
                <c:pt idx="172">
                  <c:v>0.735185206</c:v>
                </c:pt>
                <c:pt idx="173">
                  <c:v>0.735300899</c:v>
                </c:pt>
                <c:pt idx="174">
                  <c:v>0.735416651</c:v>
                </c:pt>
                <c:pt idx="175">
                  <c:v>0.735532403</c:v>
                </c:pt>
                <c:pt idx="176">
                  <c:v>0.735648155</c:v>
                </c:pt>
                <c:pt idx="177">
                  <c:v>0.735763907</c:v>
                </c:pt>
                <c:pt idx="178">
                  <c:v>0.7358796</c:v>
                </c:pt>
                <c:pt idx="179">
                  <c:v>0.735995352</c:v>
                </c:pt>
                <c:pt idx="180">
                  <c:v>0.736111104</c:v>
                </c:pt>
                <c:pt idx="181">
                  <c:v>0.736226857</c:v>
                </c:pt>
                <c:pt idx="182">
                  <c:v>0.736342609</c:v>
                </c:pt>
                <c:pt idx="183">
                  <c:v>0.736458361</c:v>
                </c:pt>
                <c:pt idx="184">
                  <c:v>0.736574054</c:v>
                </c:pt>
                <c:pt idx="185">
                  <c:v>0.736689806</c:v>
                </c:pt>
                <c:pt idx="186">
                  <c:v>0.736805558</c:v>
                </c:pt>
                <c:pt idx="187">
                  <c:v>0.73692131</c:v>
                </c:pt>
                <c:pt idx="188">
                  <c:v>0.737037063</c:v>
                </c:pt>
                <c:pt idx="189">
                  <c:v>0.737152755</c:v>
                </c:pt>
                <c:pt idx="190">
                  <c:v>0.737268507</c:v>
                </c:pt>
                <c:pt idx="191">
                  <c:v>0.73738426</c:v>
                </c:pt>
                <c:pt idx="192">
                  <c:v>0.737500012</c:v>
                </c:pt>
                <c:pt idx="193">
                  <c:v>0.737615764</c:v>
                </c:pt>
                <c:pt idx="194">
                  <c:v>0.737731457</c:v>
                </c:pt>
                <c:pt idx="195">
                  <c:v>0.737847209</c:v>
                </c:pt>
                <c:pt idx="196">
                  <c:v>0.737962961</c:v>
                </c:pt>
                <c:pt idx="197">
                  <c:v>0.738078713</c:v>
                </c:pt>
                <c:pt idx="198">
                  <c:v>0.738194466</c:v>
                </c:pt>
                <c:pt idx="199">
                  <c:v>0.738310158</c:v>
                </c:pt>
                <c:pt idx="200">
                  <c:v>0.73842591</c:v>
                </c:pt>
                <c:pt idx="201">
                  <c:v>0.738541663</c:v>
                </c:pt>
                <c:pt idx="202">
                  <c:v>0.738657415</c:v>
                </c:pt>
                <c:pt idx="203">
                  <c:v>0.738773167</c:v>
                </c:pt>
                <c:pt idx="204">
                  <c:v>0.73888886</c:v>
                </c:pt>
                <c:pt idx="205">
                  <c:v>0.739004612</c:v>
                </c:pt>
                <c:pt idx="206">
                  <c:v>0.739120364</c:v>
                </c:pt>
                <c:pt idx="207">
                  <c:v>0.739236116</c:v>
                </c:pt>
                <c:pt idx="208">
                  <c:v>0.739351869</c:v>
                </c:pt>
                <c:pt idx="209">
                  <c:v>0.739467621</c:v>
                </c:pt>
                <c:pt idx="210">
                  <c:v>0.739583313</c:v>
                </c:pt>
                <c:pt idx="211">
                  <c:v>0.739699066</c:v>
                </c:pt>
                <c:pt idx="212">
                  <c:v>0.739814818</c:v>
                </c:pt>
                <c:pt idx="213">
                  <c:v>0.73993057</c:v>
                </c:pt>
                <c:pt idx="214">
                  <c:v>0.740046322</c:v>
                </c:pt>
                <c:pt idx="215">
                  <c:v>0.740162015</c:v>
                </c:pt>
                <c:pt idx="216">
                  <c:v>0.740277767</c:v>
                </c:pt>
                <c:pt idx="217">
                  <c:v>0.740393519</c:v>
                </c:pt>
                <c:pt idx="218">
                  <c:v>0.740509272</c:v>
                </c:pt>
                <c:pt idx="219">
                  <c:v>0.740625024</c:v>
                </c:pt>
                <c:pt idx="220">
                  <c:v>0.740740716</c:v>
                </c:pt>
                <c:pt idx="221">
                  <c:v>0.740856469</c:v>
                </c:pt>
                <c:pt idx="222">
                  <c:v>0.740972221</c:v>
                </c:pt>
                <c:pt idx="223">
                  <c:v>0.741087973</c:v>
                </c:pt>
                <c:pt idx="224">
                  <c:v>0.741203725</c:v>
                </c:pt>
                <c:pt idx="225">
                  <c:v>0.741319418</c:v>
                </c:pt>
                <c:pt idx="226">
                  <c:v>0.74143517</c:v>
                </c:pt>
                <c:pt idx="227">
                  <c:v>0.741550922</c:v>
                </c:pt>
                <c:pt idx="228">
                  <c:v>0.741666675</c:v>
                </c:pt>
                <c:pt idx="229">
                  <c:v>0.741782427</c:v>
                </c:pt>
                <c:pt idx="230">
                  <c:v>0.741898119</c:v>
                </c:pt>
                <c:pt idx="231">
                  <c:v>0.742013872</c:v>
                </c:pt>
                <c:pt idx="232">
                  <c:v>0.742129624</c:v>
                </c:pt>
                <c:pt idx="233">
                  <c:v>0.742245376</c:v>
                </c:pt>
                <c:pt idx="234">
                  <c:v>0.742361128</c:v>
                </c:pt>
                <c:pt idx="235">
                  <c:v>0.742476881</c:v>
                </c:pt>
                <c:pt idx="236">
                  <c:v>0.742592573</c:v>
                </c:pt>
                <c:pt idx="237">
                  <c:v>0.742708325</c:v>
                </c:pt>
                <c:pt idx="238">
                  <c:v>0.742824078</c:v>
                </c:pt>
                <c:pt idx="239">
                  <c:v>0.74293983</c:v>
                </c:pt>
                <c:pt idx="240">
                  <c:v>0.743055582</c:v>
                </c:pt>
                <c:pt idx="241">
                  <c:v>0.743171275</c:v>
                </c:pt>
                <c:pt idx="242">
                  <c:v>0.743287027</c:v>
                </c:pt>
                <c:pt idx="243">
                  <c:v>0.743402779</c:v>
                </c:pt>
                <c:pt idx="244">
                  <c:v>0.743518531</c:v>
                </c:pt>
                <c:pt idx="245">
                  <c:v>0.743634284</c:v>
                </c:pt>
                <c:pt idx="246">
                  <c:v>0.743749976</c:v>
                </c:pt>
                <c:pt idx="247">
                  <c:v>0.743865728</c:v>
                </c:pt>
                <c:pt idx="248">
                  <c:v>0.743981481</c:v>
                </c:pt>
                <c:pt idx="249">
                  <c:v>0.744097233</c:v>
                </c:pt>
                <c:pt idx="250">
                  <c:v>0.744212985</c:v>
                </c:pt>
                <c:pt idx="251">
                  <c:v>0.744328678</c:v>
                </c:pt>
                <c:pt idx="252">
                  <c:v>0.74444443</c:v>
                </c:pt>
                <c:pt idx="253">
                  <c:v>0.744560182</c:v>
                </c:pt>
                <c:pt idx="254">
                  <c:v>0.744675934</c:v>
                </c:pt>
                <c:pt idx="255">
                  <c:v>0.744791687</c:v>
                </c:pt>
                <c:pt idx="256">
                  <c:v>0.744907379</c:v>
                </c:pt>
                <c:pt idx="257">
                  <c:v>0.745023131</c:v>
                </c:pt>
                <c:pt idx="258">
                  <c:v>0.745138884</c:v>
                </c:pt>
                <c:pt idx="259">
                  <c:v>0.745254636</c:v>
                </c:pt>
                <c:pt idx="260">
                  <c:v>0.745370388</c:v>
                </c:pt>
                <c:pt idx="261">
                  <c:v>0.74548614</c:v>
                </c:pt>
                <c:pt idx="262">
                  <c:v>0.745601833</c:v>
                </c:pt>
                <c:pt idx="263">
                  <c:v>0.745717585</c:v>
                </c:pt>
                <c:pt idx="264">
                  <c:v>0.745833337</c:v>
                </c:pt>
                <c:pt idx="265">
                  <c:v>0.74594909</c:v>
                </c:pt>
                <c:pt idx="266">
                  <c:v>0.746064842</c:v>
                </c:pt>
                <c:pt idx="267">
                  <c:v>0.746180534</c:v>
                </c:pt>
                <c:pt idx="268">
                  <c:v>0.746296287</c:v>
                </c:pt>
                <c:pt idx="269">
                  <c:v>0.746412039</c:v>
                </c:pt>
                <c:pt idx="270">
                  <c:v>0.746527791</c:v>
                </c:pt>
                <c:pt idx="271">
                  <c:v>0.746643543</c:v>
                </c:pt>
                <c:pt idx="272">
                  <c:v>0.746759236</c:v>
                </c:pt>
                <c:pt idx="273">
                  <c:v>0.746874988</c:v>
                </c:pt>
                <c:pt idx="274">
                  <c:v>0.74699074</c:v>
                </c:pt>
                <c:pt idx="275">
                  <c:v>0.747106493</c:v>
                </c:pt>
                <c:pt idx="276">
                  <c:v>0.747222245</c:v>
                </c:pt>
                <c:pt idx="277">
                  <c:v>0.747337937</c:v>
                </c:pt>
                <c:pt idx="278">
                  <c:v>0.74745369</c:v>
                </c:pt>
                <c:pt idx="279">
                  <c:v>0.747569442</c:v>
                </c:pt>
                <c:pt idx="280">
                  <c:v>0.747685194</c:v>
                </c:pt>
                <c:pt idx="281">
                  <c:v>0.747800946</c:v>
                </c:pt>
                <c:pt idx="282">
                  <c:v>0.747916639</c:v>
                </c:pt>
                <c:pt idx="283">
                  <c:v>0.748032391</c:v>
                </c:pt>
                <c:pt idx="284">
                  <c:v>0.748148143</c:v>
                </c:pt>
                <c:pt idx="285">
                  <c:v>0.748263896</c:v>
                </c:pt>
                <c:pt idx="286">
                  <c:v>0.748379648</c:v>
                </c:pt>
                <c:pt idx="287">
                  <c:v>0.7484954</c:v>
                </c:pt>
                <c:pt idx="288">
                  <c:v>0.748611093</c:v>
                </c:pt>
                <c:pt idx="289">
                  <c:v>0.748726845</c:v>
                </c:pt>
                <c:pt idx="290">
                  <c:v>0.748842597</c:v>
                </c:pt>
                <c:pt idx="291">
                  <c:v>0.748958349</c:v>
                </c:pt>
                <c:pt idx="292">
                  <c:v>0.749074101</c:v>
                </c:pt>
                <c:pt idx="293">
                  <c:v>0.749189794</c:v>
                </c:pt>
                <c:pt idx="294">
                  <c:v>0.749305546</c:v>
                </c:pt>
                <c:pt idx="295">
                  <c:v>0.749421299</c:v>
                </c:pt>
                <c:pt idx="296">
                  <c:v>0.749537051</c:v>
                </c:pt>
                <c:pt idx="297">
                  <c:v>0.749652803</c:v>
                </c:pt>
                <c:pt idx="298">
                  <c:v>0.749768496</c:v>
                </c:pt>
                <c:pt idx="299">
                  <c:v>0.749884248</c:v>
                </c:pt>
                <c:pt idx="300">
                  <c:v>0.75</c:v>
                </c:pt>
                <c:pt idx="301">
                  <c:v>0.750115752</c:v>
                </c:pt>
                <c:pt idx="302">
                  <c:v>0.750231504</c:v>
                </c:pt>
                <c:pt idx="303">
                  <c:v>0.750347197</c:v>
                </c:pt>
                <c:pt idx="304">
                  <c:v>0.750462949</c:v>
                </c:pt>
                <c:pt idx="305">
                  <c:v>0.750578701</c:v>
                </c:pt>
                <c:pt idx="306">
                  <c:v>0.750694454</c:v>
                </c:pt>
                <c:pt idx="307">
                  <c:v>0.750810206</c:v>
                </c:pt>
                <c:pt idx="308">
                  <c:v>0.750925899</c:v>
                </c:pt>
                <c:pt idx="309">
                  <c:v>0.751041651</c:v>
                </c:pt>
                <c:pt idx="310">
                  <c:v>0.751157403</c:v>
                </c:pt>
                <c:pt idx="311">
                  <c:v>0.751273155</c:v>
                </c:pt>
                <c:pt idx="312">
                  <c:v>0.751388907</c:v>
                </c:pt>
                <c:pt idx="313">
                  <c:v>0.7515046</c:v>
                </c:pt>
                <c:pt idx="314">
                  <c:v>0.751620352</c:v>
                </c:pt>
                <c:pt idx="315">
                  <c:v>0.751736104</c:v>
                </c:pt>
                <c:pt idx="316">
                  <c:v>0.751851857</c:v>
                </c:pt>
                <c:pt idx="317">
                  <c:v>0.751967609</c:v>
                </c:pt>
                <c:pt idx="318">
                  <c:v>0.752083361</c:v>
                </c:pt>
                <c:pt idx="319">
                  <c:v>0.752199054</c:v>
                </c:pt>
                <c:pt idx="320">
                  <c:v>0.752314806</c:v>
                </c:pt>
                <c:pt idx="321">
                  <c:v>0.752430558</c:v>
                </c:pt>
                <c:pt idx="322">
                  <c:v>0.75254631</c:v>
                </c:pt>
                <c:pt idx="323">
                  <c:v>0.752662063</c:v>
                </c:pt>
                <c:pt idx="324">
                  <c:v>0.752777755</c:v>
                </c:pt>
                <c:pt idx="325">
                  <c:v>0.752893507</c:v>
                </c:pt>
                <c:pt idx="326">
                  <c:v>0.75300926</c:v>
                </c:pt>
                <c:pt idx="327">
                  <c:v>0.753125012</c:v>
                </c:pt>
                <c:pt idx="328">
                  <c:v>0.753240764</c:v>
                </c:pt>
                <c:pt idx="329">
                  <c:v>0.753356457</c:v>
                </c:pt>
                <c:pt idx="330">
                  <c:v>0.753472209</c:v>
                </c:pt>
                <c:pt idx="331">
                  <c:v>0.753587961</c:v>
                </c:pt>
                <c:pt idx="332">
                  <c:v>0.753703713</c:v>
                </c:pt>
                <c:pt idx="333">
                  <c:v>0.753819466</c:v>
                </c:pt>
                <c:pt idx="334">
                  <c:v>0.753935158</c:v>
                </c:pt>
                <c:pt idx="335">
                  <c:v>0.75405091</c:v>
                </c:pt>
                <c:pt idx="336">
                  <c:v>0.754166663</c:v>
                </c:pt>
                <c:pt idx="337">
                  <c:v>0.754282415</c:v>
                </c:pt>
                <c:pt idx="338">
                  <c:v>0.754398167</c:v>
                </c:pt>
                <c:pt idx="339">
                  <c:v>0.75451386</c:v>
                </c:pt>
                <c:pt idx="340">
                  <c:v>0.754629612</c:v>
                </c:pt>
                <c:pt idx="341">
                  <c:v>0.754745364</c:v>
                </c:pt>
                <c:pt idx="342">
                  <c:v>0.754861116</c:v>
                </c:pt>
                <c:pt idx="343">
                  <c:v>0.754976869</c:v>
                </c:pt>
                <c:pt idx="344">
                  <c:v>0.755092621</c:v>
                </c:pt>
                <c:pt idx="345">
                  <c:v>0.755208313</c:v>
                </c:pt>
                <c:pt idx="346">
                  <c:v>0.755324066</c:v>
                </c:pt>
                <c:pt idx="347">
                  <c:v>0.755439818</c:v>
                </c:pt>
                <c:pt idx="348">
                  <c:v>0.75555557</c:v>
                </c:pt>
                <c:pt idx="349">
                  <c:v>0.755671322</c:v>
                </c:pt>
                <c:pt idx="350">
                  <c:v>0.755787015</c:v>
                </c:pt>
                <c:pt idx="351">
                  <c:v>0.755902767</c:v>
                </c:pt>
                <c:pt idx="352">
                  <c:v>0.756018519</c:v>
                </c:pt>
                <c:pt idx="353">
                  <c:v>0.756134272</c:v>
                </c:pt>
                <c:pt idx="354">
                  <c:v>0.756250024</c:v>
                </c:pt>
                <c:pt idx="355">
                  <c:v>0.756365716</c:v>
                </c:pt>
                <c:pt idx="356">
                  <c:v>0.756481469</c:v>
                </c:pt>
                <c:pt idx="357">
                  <c:v>0.756597221</c:v>
                </c:pt>
                <c:pt idx="358">
                  <c:v>0.756712973</c:v>
                </c:pt>
                <c:pt idx="359">
                  <c:v>0.756828725</c:v>
                </c:pt>
                <c:pt idx="360">
                  <c:v>0.756944418</c:v>
                </c:pt>
                <c:pt idx="361">
                  <c:v>0.75706017</c:v>
                </c:pt>
                <c:pt idx="362">
                  <c:v>0.757175922</c:v>
                </c:pt>
                <c:pt idx="363">
                  <c:v>0.757291675</c:v>
                </c:pt>
                <c:pt idx="364">
                  <c:v>0.757407427</c:v>
                </c:pt>
                <c:pt idx="365">
                  <c:v>0.757523119</c:v>
                </c:pt>
                <c:pt idx="366">
                  <c:v>0.757638872</c:v>
                </c:pt>
                <c:pt idx="367">
                  <c:v>0.757754624</c:v>
                </c:pt>
                <c:pt idx="368">
                  <c:v>0.757870376</c:v>
                </c:pt>
                <c:pt idx="369">
                  <c:v>0.757986128</c:v>
                </c:pt>
                <c:pt idx="370">
                  <c:v>0.758101881</c:v>
                </c:pt>
                <c:pt idx="371">
                  <c:v>0.758217573</c:v>
                </c:pt>
                <c:pt idx="372">
                  <c:v>0.758333325</c:v>
                </c:pt>
                <c:pt idx="373">
                  <c:v>0.758449078</c:v>
                </c:pt>
                <c:pt idx="374">
                  <c:v>0.75856483</c:v>
                </c:pt>
                <c:pt idx="375">
                  <c:v>0.758680582</c:v>
                </c:pt>
                <c:pt idx="376">
                  <c:v>0.758796275</c:v>
                </c:pt>
                <c:pt idx="377">
                  <c:v>0.758912027</c:v>
                </c:pt>
                <c:pt idx="378">
                  <c:v>0.759027779</c:v>
                </c:pt>
                <c:pt idx="379">
                  <c:v>0.759143531</c:v>
                </c:pt>
                <c:pt idx="380">
                  <c:v>0.759259284</c:v>
                </c:pt>
                <c:pt idx="381">
                  <c:v>0.759374976</c:v>
                </c:pt>
                <c:pt idx="382">
                  <c:v>0.759490728</c:v>
                </c:pt>
                <c:pt idx="383">
                  <c:v>0.759606481</c:v>
                </c:pt>
                <c:pt idx="384">
                  <c:v>0.759722233</c:v>
                </c:pt>
                <c:pt idx="385">
                  <c:v>0.759837985</c:v>
                </c:pt>
                <c:pt idx="386">
                  <c:v>0.759953678</c:v>
                </c:pt>
                <c:pt idx="387">
                  <c:v>0.76006943</c:v>
                </c:pt>
                <c:pt idx="388">
                  <c:v>0.760185182</c:v>
                </c:pt>
                <c:pt idx="389">
                  <c:v>0.760300934</c:v>
                </c:pt>
                <c:pt idx="390">
                  <c:v>0.760416687</c:v>
                </c:pt>
                <c:pt idx="391">
                  <c:v>0.760532379</c:v>
                </c:pt>
                <c:pt idx="392">
                  <c:v>0.760648131</c:v>
                </c:pt>
                <c:pt idx="393">
                  <c:v>0.760763884</c:v>
                </c:pt>
                <c:pt idx="394">
                  <c:v>0.760879636</c:v>
                </c:pt>
                <c:pt idx="395">
                  <c:v>0.760995388</c:v>
                </c:pt>
                <c:pt idx="396">
                  <c:v>0.76111114</c:v>
                </c:pt>
                <c:pt idx="397">
                  <c:v>0.761226833</c:v>
                </c:pt>
                <c:pt idx="398">
                  <c:v>0.761342585</c:v>
                </c:pt>
                <c:pt idx="399">
                  <c:v>0.761458337</c:v>
                </c:pt>
                <c:pt idx="400">
                  <c:v>0.76157409</c:v>
                </c:pt>
                <c:pt idx="401">
                  <c:v>0.761689842</c:v>
                </c:pt>
                <c:pt idx="402">
                  <c:v>0.761805534</c:v>
                </c:pt>
                <c:pt idx="403">
                  <c:v>0.761921287</c:v>
                </c:pt>
                <c:pt idx="404">
                  <c:v>0.762037039</c:v>
                </c:pt>
                <c:pt idx="405">
                  <c:v>0.762152791</c:v>
                </c:pt>
                <c:pt idx="406">
                  <c:v>0.762268543</c:v>
                </c:pt>
                <c:pt idx="407">
                  <c:v>0.762384236</c:v>
                </c:pt>
                <c:pt idx="408">
                  <c:v>0.762499988</c:v>
                </c:pt>
                <c:pt idx="409">
                  <c:v>0.76261574</c:v>
                </c:pt>
                <c:pt idx="410">
                  <c:v>0.762731493</c:v>
                </c:pt>
                <c:pt idx="411">
                  <c:v>0.762847245</c:v>
                </c:pt>
                <c:pt idx="412">
                  <c:v>0.762962937</c:v>
                </c:pt>
                <c:pt idx="413">
                  <c:v>0.76307869</c:v>
                </c:pt>
                <c:pt idx="414">
                  <c:v>0.763194442</c:v>
                </c:pt>
                <c:pt idx="415">
                  <c:v>0.763310194</c:v>
                </c:pt>
                <c:pt idx="416">
                  <c:v>0.763425946</c:v>
                </c:pt>
                <c:pt idx="417">
                  <c:v>0.763541639</c:v>
                </c:pt>
                <c:pt idx="418">
                  <c:v>0.763657391</c:v>
                </c:pt>
                <c:pt idx="419">
                  <c:v>0.763773143</c:v>
                </c:pt>
                <c:pt idx="420">
                  <c:v>0.763888896</c:v>
                </c:pt>
                <c:pt idx="421">
                  <c:v>0.764004648</c:v>
                </c:pt>
                <c:pt idx="422">
                  <c:v>0.7641204</c:v>
                </c:pt>
                <c:pt idx="423">
                  <c:v>0.764236093</c:v>
                </c:pt>
                <c:pt idx="424">
                  <c:v>0.764351845</c:v>
                </c:pt>
                <c:pt idx="425">
                  <c:v>0.764467597</c:v>
                </c:pt>
                <c:pt idx="426">
                  <c:v>0.764583349</c:v>
                </c:pt>
                <c:pt idx="427">
                  <c:v>0.764699101</c:v>
                </c:pt>
                <c:pt idx="428">
                  <c:v>0.764814794</c:v>
                </c:pt>
                <c:pt idx="429">
                  <c:v>0.764930546</c:v>
                </c:pt>
                <c:pt idx="430">
                  <c:v>0.765046299</c:v>
                </c:pt>
                <c:pt idx="431">
                  <c:v>0.765162051</c:v>
                </c:pt>
                <c:pt idx="432">
                  <c:v>0.765277803</c:v>
                </c:pt>
                <c:pt idx="433">
                  <c:v>0.765393496</c:v>
                </c:pt>
                <c:pt idx="434">
                  <c:v>0.765509248</c:v>
                </c:pt>
                <c:pt idx="435">
                  <c:v>0.765625</c:v>
                </c:pt>
                <c:pt idx="436">
                  <c:v>0.765740752</c:v>
                </c:pt>
                <c:pt idx="437">
                  <c:v>0.765856504</c:v>
                </c:pt>
                <c:pt idx="438">
                  <c:v>0.765972197</c:v>
                </c:pt>
                <c:pt idx="439">
                  <c:v>0.766087949</c:v>
                </c:pt>
                <c:pt idx="440">
                  <c:v>0.766203701</c:v>
                </c:pt>
                <c:pt idx="441">
                  <c:v>0.766319454</c:v>
                </c:pt>
                <c:pt idx="442">
                  <c:v>0.766435206</c:v>
                </c:pt>
                <c:pt idx="443">
                  <c:v>0.766550899</c:v>
                </c:pt>
                <c:pt idx="444">
                  <c:v>0.766666651</c:v>
                </c:pt>
                <c:pt idx="445">
                  <c:v>0.766782403</c:v>
                </c:pt>
                <c:pt idx="446">
                  <c:v>0.766898155</c:v>
                </c:pt>
                <c:pt idx="447">
                  <c:v>0.767013907</c:v>
                </c:pt>
                <c:pt idx="448">
                  <c:v>0.7671296</c:v>
                </c:pt>
                <c:pt idx="449">
                  <c:v>0.767245352</c:v>
                </c:pt>
                <c:pt idx="450">
                  <c:v>0.767361104</c:v>
                </c:pt>
                <c:pt idx="451">
                  <c:v>0.767476857</c:v>
                </c:pt>
                <c:pt idx="452">
                  <c:v>0.767592609</c:v>
                </c:pt>
                <c:pt idx="453">
                  <c:v>0.767708361</c:v>
                </c:pt>
                <c:pt idx="454">
                  <c:v>0.767824054</c:v>
                </c:pt>
                <c:pt idx="455">
                  <c:v>0.767939806</c:v>
                </c:pt>
                <c:pt idx="456">
                  <c:v>0.768055558</c:v>
                </c:pt>
                <c:pt idx="457">
                  <c:v>0.76817131</c:v>
                </c:pt>
                <c:pt idx="458">
                  <c:v>0.768287063</c:v>
                </c:pt>
                <c:pt idx="459">
                  <c:v>0.768402755</c:v>
                </c:pt>
                <c:pt idx="460">
                  <c:v>0.768518507</c:v>
                </c:pt>
                <c:pt idx="461">
                  <c:v>0.76863426</c:v>
                </c:pt>
                <c:pt idx="462">
                  <c:v>0.768750012</c:v>
                </c:pt>
                <c:pt idx="463">
                  <c:v>0.768865764</c:v>
                </c:pt>
                <c:pt idx="464">
                  <c:v>0.768981457</c:v>
                </c:pt>
                <c:pt idx="465">
                  <c:v>0.769097209</c:v>
                </c:pt>
                <c:pt idx="466">
                  <c:v>0.769212961</c:v>
                </c:pt>
                <c:pt idx="467">
                  <c:v>0.769328713</c:v>
                </c:pt>
                <c:pt idx="468">
                  <c:v>0.769444466</c:v>
                </c:pt>
                <c:pt idx="469">
                  <c:v>0.769560158</c:v>
                </c:pt>
                <c:pt idx="470">
                  <c:v>0.76967591</c:v>
                </c:pt>
                <c:pt idx="471">
                  <c:v>0.769791663</c:v>
                </c:pt>
                <c:pt idx="472">
                  <c:v>0.769907415</c:v>
                </c:pt>
                <c:pt idx="473">
                  <c:v>0.770023167</c:v>
                </c:pt>
                <c:pt idx="474">
                  <c:v>0.77013886</c:v>
                </c:pt>
                <c:pt idx="475">
                  <c:v>0.770254612</c:v>
                </c:pt>
                <c:pt idx="476">
                  <c:v>0.770370364</c:v>
                </c:pt>
                <c:pt idx="477">
                  <c:v>0.770486116</c:v>
                </c:pt>
                <c:pt idx="478">
                  <c:v>0.770601869</c:v>
                </c:pt>
                <c:pt idx="479">
                  <c:v>0.770717621</c:v>
                </c:pt>
                <c:pt idx="480">
                  <c:v>0.770833313</c:v>
                </c:pt>
                <c:pt idx="481">
                  <c:v>0.770949066</c:v>
                </c:pt>
                <c:pt idx="482">
                  <c:v>0.771064818</c:v>
                </c:pt>
                <c:pt idx="483">
                  <c:v>0.77118057</c:v>
                </c:pt>
                <c:pt idx="484">
                  <c:v>0.771296322</c:v>
                </c:pt>
                <c:pt idx="485">
                  <c:v>0.771412015</c:v>
                </c:pt>
                <c:pt idx="486">
                  <c:v>0.771527767</c:v>
                </c:pt>
                <c:pt idx="487">
                  <c:v>0.771643519</c:v>
                </c:pt>
                <c:pt idx="488">
                  <c:v>0.771759272</c:v>
                </c:pt>
                <c:pt idx="489">
                  <c:v>0.771875024</c:v>
                </c:pt>
                <c:pt idx="490">
                  <c:v>0.771990716</c:v>
                </c:pt>
                <c:pt idx="491">
                  <c:v>0.772106469</c:v>
                </c:pt>
                <c:pt idx="492">
                  <c:v>0.772222221</c:v>
                </c:pt>
                <c:pt idx="493">
                  <c:v>0.772337973</c:v>
                </c:pt>
                <c:pt idx="494">
                  <c:v>0.772453725</c:v>
                </c:pt>
                <c:pt idx="495">
                  <c:v>0.772569418</c:v>
                </c:pt>
                <c:pt idx="496">
                  <c:v>0.77268517</c:v>
                </c:pt>
                <c:pt idx="497">
                  <c:v>0.772800922</c:v>
                </c:pt>
                <c:pt idx="498">
                  <c:v>0.772916675</c:v>
                </c:pt>
                <c:pt idx="499">
                  <c:v>0.773032427</c:v>
                </c:pt>
                <c:pt idx="500">
                  <c:v>0.773148119</c:v>
                </c:pt>
                <c:pt idx="501">
                  <c:v>0.773263872</c:v>
                </c:pt>
                <c:pt idx="502">
                  <c:v>0.773379624</c:v>
                </c:pt>
                <c:pt idx="503">
                  <c:v>0.773495376</c:v>
                </c:pt>
                <c:pt idx="504">
                  <c:v>0.773611128</c:v>
                </c:pt>
                <c:pt idx="505">
                  <c:v>0.773726881</c:v>
                </c:pt>
                <c:pt idx="506">
                  <c:v>0.773842573</c:v>
                </c:pt>
                <c:pt idx="507">
                  <c:v>0.773958325</c:v>
                </c:pt>
                <c:pt idx="508">
                  <c:v>0.774074078</c:v>
                </c:pt>
                <c:pt idx="509">
                  <c:v>0.77418983</c:v>
                </c:pt>
                <c:pt idx="510">
                  <c:v>0.774305582</c:v>
                </c:pt>
                <c:pt idx="511">
                  <c:v>0.774421275</c:v>
                </c:pt>
                <c:pt idx="512">
                  <c:v>0.774537027</c:v>
                </c:pt>
                <c:pt idx="513">
                  <c:v>0.774652779</c:v>
                </c:pt>
                <c:pt idx="514">
                  <c:v>0.774768531</c:v>
                </c:pt>
                <c:pt idx="515">
                  <c:v>0.774884284</c:v>
                </c:pt>
                <c:pt idx="516">
                  <c:v>0.774999976</c:v>
                </c:pt>
                <c:pt idx="517">
                  <c:v>0.775115728</c:v>
                </c:pt>
                <c:pt idx="518">
                  <c:v>0.775231481</c:v>
                </c:pt>
                <c:pt idx="519">
                  <c:v>0.775347233</c:v>
                </c:pt>
                <c:pt idx="520">
                  <c:v>0.775462985</c:v>
                </c:pt>
                <c:pt idx="521">
                  <c:v>0.775578678</c:v>
                </c:pt>
                <c:pt idx="522">
                  <c:v>0.77569443</c:v>
                </c:pt>
                <c:pt idx="523">
                  <c:v>0.775810182</c:v>
                </c:pt>
                <c:pt idx="524">
                  <c:v>0.775925934</c:v>
                </c:pt>
                <c:pt idx="525">
                  <c:v>0.776041687</c:v>
                </c:pt>
                <c:pt idx="526">
                  <c:v>0.776157379</c:v>
                </c:pt>
                <c:pt idx="527">
                  <c:v>0.776273131</c:v>
                </c:pt>
                <c:pt idx="528">
                  <c:v>0.776388884</c:v>
                </c:pt>
                <c:pt idx="529">
                  <c:v>0.776504636</c:v>
                </c:pt>
                <c:pt idx="530">
                  <c:v>0.776620388</c:v>
                </c:pt>
                <c:pt idx="531">
                  <c:v>0.77673614</c:v>
                </c:pt>
                <c:pt idx="532">
                  <c:v>0.776851833</c:v>
                </c:pt>
                <c:pt idx="533">
                  <c:v>0.776967585</c:v>
                </c:pt>
                <c:pt idx="534">
                  <c:v>0.777083337</c:v>
                </c:pt>
                <c:pt idx="535">
                  <c:v>0.77719909</c:v>
                </c:pt>
                <c:pt idx="536">
                  <c:v>0.777314842</c:v>
                </c:pt>
                <c:pt idx="537">
                  <c:v>0.777430534</c:v>
                </c:pt>
                <c:pt idx="538">
                  <c:v>0.777546287</c:v>
                </c:pt>
                <c:pt idx="539">
                  <c:v>0.777662039</c:v>
                </c:pt>
                <c:pt idx="540">
                  <c:v>0.777777791</c:v>
                </c:pt>
                <c:pt idx="541">
                  <c:v>0.777893543</c:v>
                </c:pt>
                <c:pt idx="542">
                  <c:v>0.778009236</c:v>
                </c:pt>
                <c:pt idx="543">
                  <c:v>0.778124988</c:v>
                </c:pt>
                <c:pt idx="544">
                  <c:v>0.77824074</c:v>
                </c:pt>
                <c:pt idx="545">
                  <c:v>0.778356493</c:v>
                </c:pt>
                <c:pt idx="546">
                  <c:v>0.778472245</c:v>
                </c:pt>
                <c:pt idx="547">
                  <c:v>0.778587937</c:v>
                </c:pt>
                <c:pt idx="548">
                  <c:v>0.77870369</c:v>
                </c:pt>
                <c:pt idx="549">
                  <c:v>0.778819442</c:v>
                </c:pt>
                <c:pt idx="550">
                  <c:v>0.778935194</c:v>
                </c:pt>
                <c:pt idx="551">
                  <c:v>0.779050946</c:v>
                </c:pt>
                <c:pt idx="552">
                  <c:v>0.779166639</c:v>
                </c:pt>
                <c:pt idx="553">
                  <c:v>0.779282391</c:v>
                </c:pt>
                <c:pt idx="554">
                  <c:v>0.779398143</c:v>
                </c:pt>
                <c:pt idx="555">
                  <c:v>0.779513896</c:v>
                </c:pt>
                <c:pt idx="556">
                  <c:v>0.779629648</c:v>
                </c:pt>
                <c:pt idx="557">
                  <c:v>0.7797454</c:v>
                </c:pt>
                <c:pt idx="558">
                  <c:v>0.779861093</c:v>
                </c:pt>
                <c:pt idx="559">
                  <c:v>0.779976845</c:v>
                </c:pt>
                <c:pt idx="560">
                  <c:v>0.780092597</c:v>
                </c:pt>
                <c:pt idx="561">
                  <c:v>0.780208349</c:v>
                </c:pt>
                <c:pt idx="562">
                  <c:v>0.780324101</c:v>
                </c:pt>
                <c:pt idx="563">
                  <c:v>0.780439794</c:v>
                </c:pt>
                <c:pt idx="564">
                  <c:v>0.780555546</c:v>
                </c:pt>
                <c:pt idx="565">
                  <c:v>0.780671299</c:v>
                </c:pt>
                <c:pt idx="566">
                  <c:v>0.780787051</c:v>
                </c:pt>
                <c:pt idx="567">
                  <c:v>0.780902803</c:v>
                </c:pt>
                <c:pt idx="568">
                  <c:v>0.781018496</c:v>
                </c:pt>
                <c:pt idx="569">
                  <c:v>0.781134248</c:v>
                </c:pt>
                <c:pt idx="570">
                  <c:v>0.78125</c:v>
                </c:pt>
                <c:pt idx="571">
                  <c:v>0.781365752</c:v>
                </c:pt>
                <c:pt idx="572">
                  <c:v>0.781481504</c:v>
                </c:pt>
                <c:pt idx="573">
                  <c:v>0.781597197</c:v>
                </c:pt>
                <c:pt idx="574">
                  <c:v>0.781712949</c:v>
                </c:pt>
                <c:pt idx="575">
                  <c:v>0.781828701</c:v>
                </c:pt>
                <c:pt idx="576">
                  <c:v>0.781944454</c:v>
                </c:pt>
                <c:pt idx="577">
                  <c:v>0.782060206</c:v>
                </c:pt>
                <c:pt idx="578">
                  <c:v>0.782175899</c:v>
                </c:pt>
                <c:pt idx="579">
                  <c:v>0.782291651</c:v>
                </c:pt>
                <c:pt idx="580">
                  <c:v>0.782407403</c:v>
                </c:pt>
                <c:pt idx="581">
                  <c:v>0.782523155</c:v>
                </c:pt>
                <c:pt idx="582">
                  <c:v>0.782638907</c:v>
                </c:pt>
                <c:pt idx="583">
                  <c:v>0.7827546</c:v>
                </c:pt>
                <c:pt idx="584">
                  <c:v>0.782870352</c:v>
                </c:pt>
                <c:pt idx="585">
                  <c:v>0.782986104</c:v>
                </c:pt>
                <c:pt idx="586">
                  <c:v>0.783101857</c:v>
                </c:pt>
                <c:pt idx="587">
                  <c:v>0.783217609</c:v>
                </c:pt>
                <c:pt idx="588">
                  <c:v>0.783333361</c:v>
                </c:pt>
                <c:pt idx="589">
                  <c:v>0.783449054</c:v>
                </c:pt>
                <c:pt idx="590">
                  <c:v>0.783564806</c:v>
                </c:pt>
                <c:pt idx="591">
                  <c:v>0.783680558</c:v>
                </c:pt>
                <c:pt idx="592">
                  <c:v>0.78379631</c:v>
                </c:pt>
                <c:pt idx="593">
                  <c:v>0.783912063</c:v>
                </c:pt>
                <c:pt idx="594">
                  <c:v>0.784027755</c:v>
                </c:pt>
                <c:pt idx="595">
                  <c:v>0.784143507</c:v>
                </c:pt>
                <c:pt idx="596">
                  <c:v>0.78425926</c:v>
                </c:pt>
                <c:pt idx="597">
                  <c:v>0.784375012</c:v>
                </c:pt>
                <c:pt idx="598">
                  <c:v>0.784490764</c:v>
                </c:pt>
                <c:pt idx="599">
                  <c:v>0.784606457</c:v>
                </c:pt>
                <c:pt idx="600">
                  <c:v>0.784722209</c:v>
                </c:pt>
                <c:pt idx="601">
                  <c:v>0.784837961</c:v>
                </c:pt>
                <c:pt idx="602">
                  <c:v>0.784953713</c:v>
                </c:pt>
                <c:pt idx="603">
                  <c:v>0.785069466</c:v>
                </c:pt>
                <c:pt idx="604">
                  <c:v>0.785185158</c:v>
                </c:pt>
                <c:pt idx="605">
                  <c:v>0.78530091</c:v>
                </c:pt>
                <c:pt idx="606">
                  <c:v>0.785416663</c:v>
                </c:pt>
                <c:pt idx="607">
                  <c:v>0.785532415</c:v>
                </c:pt>
                <c:pt idx="608">
                  <c:v>0.785648167</c:v>
                </c:pt>
                <c:pt idx="609">
                  <c:v>0.78576386</c:v>
                </c:pt>
                <c:pt idx="610">
                  <c:v>0.785879612</c:v>
                </c:pt>
                <c:pt idx="611">
                  <c:v>0.785995364</c:v>
                </c:pt>
                <c:pt idx="612">
                  <c:v>0.786111116</c:v>
                </c:pt>
                <c:pt idx="613">
                  <c:v>0.786226869</c:v>
                </c:pt>
                <c:pt idx="614">
                  <c:v>0.786342621</c:v>
                </c:pt>
                <c:pt idx="615">
                  <c:v>0.786458313</c:v>
                </c:pt>
                <c:pt idx="616">
                  <c:v>0.786574066</c:v>
                </c:pt>
                <c:pt idx="617">
                  <c:v>0.786689818</c:v>
                </c:pt>
                <c:pt idx="618">
                  <c:v>0.78680557</c:v>
                </c:pt>
                <c:pt idx="619">
                  <c:v>0.786921322</c:v>
                </c:pt>
                <c:pt idx="620">
                  <c:v>0.787037015</c:v>
                </c:pt>
                <c:pt idx="621">
                  <c:v>0.787152767</c:v>
                </c:pt>
                <c:pt idx="622">
                  <c:v>0.787268519</c:v>
                </c:pt>
                <c:pt idx="623">
                  <c:v>0.787384272</c:v>
                </c:pt>
                <c:pt idx="624">
                  <c:v>0.787500024</c:v>
                </c:pt>
                <c:pt idx="625">
                  <c:v>0.787615716</c:v>
                </c:pt>
                <c:pt idx="626">
                  <c:v>0.787731469</c:v>
                </c:pt>
                <c:pt idx="627">
                  <c:v>0.787847221</c:v>
                </c:pt>
                <c:pt idx="628">
                  <c:v>0.787962973</c:v>
                </c:pt>
                <c:pt idx="629">
                  <c:v>0.788078725</c:v>
                </c:pt>
                <c:pt idx="630">
                  <c:v>0.788194418</c:v>
                </c:pt>
                <c:pt idx="631">
                  <c:v>0.78831017</c:v>
                </c:pt>
                <c:pt idx="632">
                  <c:v>0.788425922</c:v>
                </c:pt>
                <c:pt idx="633">
                  <c:v>0.788541675</c:v>
                </c:pt>
                <c:pt idx="634">
                  <c:v>0.788657427</c:v>
                </c:pt>
                <c:pt idx="635">
                  <c:v>0.788773119</c:v>
                </c:pt>
                <c:pt idx="636">
                  <c:v>0.788888872</c:v>
                </c:pt>
                <c:pt idx="637">
                  <c:v>0.789004624</c:v>
                </c:pt>
                <c:pt idx="638">
                  <c:v>0.789120376</c:v>
                </c:pt>
                <c:pt idx="639">
                  <c:v>0.789236128</c:v>
                </c:pt>
                <c:pt idx="640">
                  <c:v>0.789351881</c:v>
                </c:pt>
                <c:pt idx="641">
                  <c:v>0.789467573</c:v>
                </c:pt>
                <c:pt idx="642">
                  <c:v>0.789583325</c:v>
                </c:pt>
                <c:pt idx="643">
                  <c:v>0.789699078</c:v>
                </c:pt>
                <c:pt idx="644">
                  <c:v>0.78981483</c:v>
                </c:pt>
                <c:pt idx="645">
                  <c:v>0.789930582</c:v>
                </c:pt>
                <c:pt idx="646">
                  <c:v>0.790046275</c:v>
                </c:pt>
                <c:pt idx="647">
                  <c:v>0.790162027</c:v>
                </c:pt>
                <c:pt idx="648">
                  <c:v>0.790277779</c:v>
                </c:pt>
                <c:pt idx="649">
                  <c:v>0.790393531</c:v>
                </c:pt>
                <c:pt idx="650">
                  <c:v>0.790509284</c:v>
                </c:pt>
                <c:pt idx="651">
                  <c:v>0.790624976</c:v>
                </c:pt>
                <c:pt idx="652">
                  <c:v>0.790740728</c:v>
                </c:pt>
                <c:pt idx="653">
                  <c:v>0.790856481</c:v>
                </c:pt>
                <c:pt idx="654">
                  <c:v>0.790972233</c:v>
                </c:pt>
                <c:pt idx="655">
                  <c:v>0.791087985</c:v>
                </c:pt>
                <c:pt idx="656">
                  <c:v>0.791203678</c:v>
                </c:pt>
                <c:pt idx="657">
                  <c:v>0.79131943</c:v>
                </c:pt>
                <c:pt idx="658">
                  <c:v>0.791435182</c:v>
                </c:pt>
                <c:pt idx="659">
                  <c:v>0.791550934</c:v>
                </c:pt>
                <c:pt idx="660">
                  <c:v>0.791666687</c:v>
                </c:pt>
                <c:pt idx="661">
                  <c:v>0.791782379</c:v>
                </c:pt>
                <c:pt idx="662">
                  <c:v>0.791898131</c:v>
                </c:pt>
                <c:pt idx="663">
                  <c:v>0.792013884</c:v>
                </c:pt>
                <c:pt idx="664">
                  <c:v>0.792129636</c:v>
                </c:pt>
                <c:pt idx="665">
                  <c:v>0.792245388</c:v>
                </c:pt>
                <c:pt idx="666">
                  <c:v>0.79236114</c:v>
                </c:pt>
                <c:pt idx="667">
                  <c:v>0.792476833</c:v>
                </c:pt>
                <c:pt idx="668">
                  <c:v>0.792592585</c:v>
                </c:pt>
                <c:pt idx="669">
                  <c:v>0.792708337</c:v>
                </c:pt>
                <c:pt idx="670">
                  <c:v>0.79282409</c:v>
                </c:pt>
                <c:pt idx="671">
                  <c:v>0.792939842</c:v>
                </c:pt>
                <c:pt idx="672">
                  <c:v>0.793055534</c:v>
                </c:pt>
                <c:pt idx="673">
                  <c:v>0.793171287</c:v>
                </c:pt>
                <c:pt idx="674">
                  <c:v>0.793287039</c:v>
                </c:pt>
                <c:pt idx="675">
                  <c:v>0.793402791</c:v>
                </c:pt>
                <c:pt idx="676">
                  <c:v>0.793518543</c:v>
                </c:pt>
                <c:pt idx="677">
                  <c:v>0.793634236</c:v>
                </c:pt>
                <c:pt idx="678">
                  <c:v>0.793749988</c:v>
                </c:pt>
                <c:pt idx="679">
                  <c:v>0.79386574</c:v>
                </c:pt>
                <c:pt idx="680">
                  <c:v>0.793981493</c:v>
                </c:pt>
                <c:pt idx="681">
                  <c:v>0.794097245</c:v>
                </c:pt>
                <c:pt idx="682">
                  <c:v>0.794212937</c:v>
                </c:pt>
                <c:pt idx="683">
                  <c:v>0.79432869</c:v>
                </c:pt>
                <c:pt idx="684">
                  <c:v>0.794444442</c:v>
                </c:pt>
                <c:pt idx="685">
                  <c:v>0.794560194</c:v>
                </c:pt>
                <c:pt idx="686">
                  <c:v>0.794675946</c:v>
                </c:pt>
                <c:pt idx="687">
                  <c:v>0.794791639</c:v>
                </c:pt>
                <c:pt idx="688">
                  <c:v>0.794907391</c:v>
                </c:pt>
                <c:pt idx="689">
                  <c:v>0.795023143</c:v>
                </c:pt>
                <c:pt idx="690">
                  <c:v>0.795138896</c:v>
                </c:pt>
                <c:pt idx="691">
                  <c:v>0.795254648</c:v>
                </c:pt>
                <c:pt idx="692">
                  <c:v>0.7953704</c:v>
                </c:pt>
                <c:pt idx="693">
                  <c:v>0.795486093</c:v>
                </c:pt>
                <c:pt idx="694">
                  <c:v>0.795601845</c:v>
                </c:pt>
                <c:pt idx="695">
                  <c:v>0.795717597</c:v>
                </c:pt>
                <c:pt idx="696">
                  <c:v>0.795833349</c:v>
                </c:pt>
                <c:pt idx="697">
                  <c:v>0.795949101</c:v>
                </c:pt>
                <c:pt idx="698">
                  <c:v>0.796064794</c:v>
                </c:pt>
                <c:pt idx="699">
                  <c:v>0.796180546</c:v>
                </c:pt>
                <c:pt idx="700">
                  <c:v>0.796296299</c:v>
                </c:pt>
                <c:pt idx="701">
                  <c:v>0.796412051</c:v>
                </c:pt>
                <c:pt idx="702">
                  <c:v>0.796527803</c:v>
                </c:pt>
                <c:pt idx="703">
                  <c:v>0.796643496</c:v>
                </c:pt>
                <c:pt idx="704">
                  <c:v>0.796759248</c:v>
                </c:pt>
                <c:pt idx="705">
                  <c:v>0.796875</c:v>
                </c:pt>
                <c:pt idx="706">
                  <c:v>0.796990752</c:v>
                </c:pt>
                <c:pt idx="707">
                  <c:v>0.797106504</c:v>
                </c:pt>
                <c:pt idx="708">
                  <c:v>0.797222197</c:v>
                </c:pt>
                <c:pt idx="709">
                  <c:v>0.797337949</c:v>
                </c:pt>
                <c:pt idx="710">
                  <c:v>0.797453701</c:v>
                </c:pt>
                <c:pt idx="711">
                  <c:v>0.797569454</c:v>
                </c:pt>
                <c:pt idx="712">
                  <c:v>0.797685206</c:v>
                </c:pt>
                <c:pt idx="713">
                  <c:v>0.797800899</c:v>
                </c:pt>
                <c:pt idx="714">
                  <c:v>0.797916651</c:v>
                </c:pt>
                <c:pt idx="715">
                  <c:v>0.798032403</c:v>
                </c:pt>
                <c:pt idx="716">
                  <c:v>0.798148155</c:v>
                </c:pt>
                <c:pt idx="717">
                  <c:v>0.798263907</c:v>
                </c:pt>
                <c:pt idx="718">
                  <c:v>0.7983796</c:v>
                </c:pt>
                <c:pt idx="719">
                  <c:v>0.798495352</c:v>
                </c:pt>
                <c:pt idx="720">
                  <c:v>0.798611104</c:v>
                </c:pt>
                <c:pt idx="721">
                  <c:v>0.798726857</c:v>
                </c:pt>
                <c:pt idx="722">
                  <c:v>0.798842609</c:v>
                </c:pt>
                <c:pt idx="723">
                  <c:v>0.798958361</c:v>
                </c:pt>
                <c:pt idx="724">
                  <c:v>0.799074054</c:v>
                </c:pt>
                <c:pt idx="725">
                  <c:v>0.799189806</c:v>
                </c:pt>
                <c:pt idx="726">
                  <c:v>0.799305558</c:v>
                </c:pt>
                <c:pt idx="727">
                  <c:v>0.79942131</c:v>
                </c:pt>
                <c:pt idx="728">
                  <c:v>0.799537063</c:v>
                </c:pt>
                <c:pt idx="729">
                  <c:v>0.799652755</c:v>
                </c:pt>
                <c:pt idx="730">
                  <c:v>0.799768507</c:v>
                </c:pt>
                <c:pt idx="731">
                  <c:v>0.79988426</c:v>
                </c:pt>
                <c:pt idx="732">
                  <c:v>0.800000012</c:v>
                </c:pt>
                <c:pt idx="733">
                  <c:v>0.800115764</c:v>
                </c:pt>
                <c:pt idx="734">
                  <c:v>0.800231457</c:v>
                </c:pt>
                <c:pt idx="735">
                  <c:v>0.800347209</c:v>
                </c:pt>
                <c:pt idx="736">
                  <c:v>0.800462961</c:v>
                </c:pt>
                <c:pt idx="737">
                  <c:v>0.800578713</c:v>
                </c:pt>
                <c:pt idx="738">
                  <c:v>0.800694466</c:v>
                </c:pt>
                <c:pt idx="739">
                  <c:v>0.800810158</c:v>
                </c:pt>
                <c:pt idx="740">
                  <c:v>0.80092591</c:v>
                </c:pt>
                <c:pt idx="741">
                  <c:v>0.801041663</c:v>
                </c:pt>
                <c:pt idx="742">
                  <c:v>0.801157415</c:v>
                </c:pt>
                <c:pt idx="743">
                  <c:v>0.801273167</c:v>
                </c:pt>
                <c:pt idx="744">
                  <c:v>0.80138886</c:v>
                </c:pt>
                <c:pt idx="745">
                  <c:v>0.801504612</c:v>
                </c:pt>
                <c:pt idx="746">
                  <c:v>0.801620364</c:v>
                </c:pt>
                <c:pt idx="747">
                  <c:v>0.801736116</c:v>
                </c:pt>
                <c:pt idx="748">
                  <c:v>0.801851869</c:v>
                </c:pt>
                <c:pt idx="749">
                  <c:v>0.801967621</c:v>
                </c:pt>
                <c:pt idx="750">
                  <c:v>0.802083313</c:v>
                </c:pt>
                <c:pt idx="751">
                  <c:v>0.802199066</c:v>
                </c:pt>
                <c:pt idx="752">
                  <c:v>0.802314818</c:v>
                </c:pt>
                <c:pt idx="753">
                  <c:v>0.80243057</c:v>
                </c:pt>
                <c:pt idx="754">
                  <c:v>0.802546322</c:v>
                </c:pt>
                <c:pt idx="755">
                  <c:v>0.802662015</c:v>
                </c:pt>
                <c:pt idx="756">
                  <c:v>0.802777767</c:v>
                </c:pt>
                <c:pt idx="757">
                  <c:v>0.802893519</c:v>
                </c:pt>
                <c:pt idx="758">
                  <c:v>0.803009272</c:v>
                </c:pt>
                <c:pt idx="759">
                  <c:v>0.803125024</c:v>
                </c:pt>
                <c:pt idx="760">
                  <c:v>0.803240716</c:v>
                </c:pt>
                <c:pt idx="761">
                  <c:v>0.803356469</c:v>
                </c:pt>
                <c:pt idx="762">
                  <c:v>0.803472221</c:v>
                </c:pt>
                <c:pt idx="763">
                  <c:v>0.803587973</c:v>
                </c:pt>
                <c:pt idx="764">
                  <c:v>0.803703725</c:v>
                </c:pt>
                <c:pt idx="765">
                  <c:v>0.803819418</c:v>
                </c:pt>
                <c:pt idx="766">
                  <c:v>0.80393517</c:v>
                </c:pt>
                <c:pt idx="767">
                  <c:v>0.804050922</c:v>
                </c:pt>
                <c:pt idx="768">
                  <c:v>0.804166675</c:v>
                </c:pt>
                <c:pt idx="769">
                  <c:v>0.804282427</c:v>
                </c:pt>
                <c:pt idx="770">
                  <c:v>0.804398119</c:v>
                </c:pt>
                <c:pt idx="771">
                  <c:v>0.804513872</c:v>
                </c:pt>
                <c:pt idx="772">
                  <c:v>0.804629624</c:v>
                </c:pt>
                <c:pt idx="773">
                  <c:v>0.804745376</c:v>
                </c:pt>
                <c:pt idx="774">
                  <c:v>0.804861128</c:v>
                </c:pt>
                <c:pt idx="775">
                  <c:v>0.804976881</c:v>
                </c:pt>
                <c:pt idx="776">
                  <c:v>0.805092573</c:v>
                </c:pt>
                <c:pt idx="777">
                  <c:v>0.805208325</c:v>
                </c:pt>
                <c:pt idx="778">
                  <c:v>0.805324078</c:v>
                </c:pt>
                <c:pt idx="779">
                  <c:v>0.80543983</c:v>
                </c:pt>
                <c:pt idx="780">
                  <c:v>0.805555582</c:v>
                </c:pt>
                <c:pt idx="781">
                  <c:v>0.805671275</c:v>
                </c:pt>
                <c:pt idx="782">
                  <c:v>0.805787027</c:v>
                </c:pt>
                <c:pt idx="783">
                  <c:v>0.805902779</c:v>
                </c:pt>
                <c:pt idx="784">
                  <c:v>0.806018531</c:v>
                </c:pt>
                <c:pt idx="785">
                  <c:v>0.806134284</c:v>
                </c:pt>
                <c:pt idx="786">
                  <c:v>0.806249976</c:v>
                </c:pt>
                <c:pt idx="787">
                  <c:v>0.806365728</c:v>
                </c:pt>
                <c:pt idx="788">
                  <c:v>0.806481481</c:v>
                </c:pt>
                <c:pt idx="789">
                  <c:v>0.806597233</c:v>
                </c:pt>
                <c:pt idx="790">
                  <c:v>0.806712985</c:v>
                </c:pt>
                <c:pt idx="791">
                  <c:v>0.806828678</c:v>
                </c:pt>
                <c:pt idx="792">
                  <c:v>0.80694443</c:v>
                </c:pt>
                <c:pt idx="793">
                  <c:v>0.807060182</c:v>
                </c:pt>
                <c:pt idx="794">
                  <c:v>0.807175934</c:v>
                </c:pt>
                <c:pt idx="795">
                  <c:v>0.807291687</c:v>
                </c:pt>
                <c:pt idx="796">
                  <c:v>0.807407379</c:v>
                </c:pt>
                <c:pt idx="797">
                  <c:v>0.807523131</c:v>
                </c:pt>
                <c:pt idx="798">
                  <c:v>0.807638884</c:v>
                </c:pt>
                <c:pt idx="799">
                  <c:v>0.807754636</c:v>
                </c:pt>
                <c:pt idx="800">
                  <c:v>0.807870388</c:v>
                </c:pt>
                <c:pt idx="801">
                  <c:v>0.80798614</c:v>
                </c:pt>
                <c:pt idx="802">
                  <c:v>0.808101833</c:v>
                </c:pt>
                <c:pt idx="803">
                  <c:v>0.808217585</c:v>
                </c:pt>
                <c:pt idx="804">
                  <c:v>0.808333337</c:v>
                </c:pt>
                <c:pt idx="805">
                  <c:v>0.80844909</c:v>
                </c:pt>
                <c:pt idx="806">
                  <c:v>0.808564842</c:v>
                </c:pt>
                <c:pt idx="807">
                  <c:v>0.808680534</c:v>
                </c:pt>
                <c:pt idx="808">
                  <c:v>0.808796287</c:v>
                </c:pt>
                <c:pt idx="809">
                  <c:v>0.808912039</c:v>
                </c:pt>
                <c:pt idx="810">
                  <c:v>0.809027791</c:v>
                </c:pt>
                <c:pt idx="811">
                  <c:v>0.809143543</c:v>
                </c:pt>
                <c:pt idx="812">
                  <c:v>0.809259236</c:v>
                </c:pt>
                <c:pt idx="813">
                  <c:v>0.809374988</c:v>
                </c:pt>
                <c:pt idx="814">
                  <c:v>0.80949074</c:v>
                </c:pt>
                <c:pt idx="815">
                  <c:v>0.809606493</c:v>
                </c:pt>
                <c:pt idx="816">
                  <c:v>0.809722245</c:v>
                </c:pt>
                <c:pt idx="817">
                  <c:v>0.809837937</c:v>
                </c:pt>
                <c:pt idx="818">
                  <c:v>0.80995369</c:v>
                </c:pt>
                <c:pt idx="819">
                  <c:v>0.810069442</c:v>
                </c:pt>
                <c:pt idx="820">
                  <c:v>0.810185194</c:v>
                </c:pt>
                <c:pt idx="821">
                  <c:v>0.810300946</c:v>
                </c:pt>
                <c:pt idx="822">
                  <c:v>0.810416639</c:v>
                </c:pt>
                <c:pt idx="823">
                  <c:v>0.810532391</c:v>
                </c:pt>
                <c:pt idx="824">
                  <c:v>0.810648143</c:v>
                </c:pt>
                <c:pt idx="825">
                  <c:v>0.810763896</c:v>
                </c:pt>
                <c:pt idx="826">
                  <c:v>0.810879648</c:v>
                </c:pt>
                <c:pt idx="827">
                  <c:v>0.8109954</c:v>
                </c:pt>
                <c:pt idx="828">
                  <c:v>0.811111093</c:v>
                </c:pt>
                <c:pt idx="829">
                  <c:v>0.811226845</c:v>
                </c:pt>
                <c:pt idx="830">
                  <c:v>0.811342597</c:v>
                </c:pt>
                <c:pt idx="831">
                  <c:v>0.811458349</c:v>
                </c:pt>
                <c:pt idx="832">
                  <c:v>0.811574101</c:v>
                </c:pt>
                <c:pt idx="833">
                  <c:v>0.811689794</c:v>
                </c:pt>
                <c:pt idx="834">
                  <c:v>0.811805546</c:v>
                </c:pt>
                <c:pt idx="835">
                  <c:v>0.811921299</c:v>
                </c:pt>
                <c:pt idx="836">
                  <c:v>0.812037051</c:v>
                </c:pt>
                <c:pt idx="837">
                  <c:v>0.812152803</c:v>
                </c:pt>
                <c:pt idx="838">
                  <c:v>0.812268496</c:v>
                </c:pt>
                <c:pt idx="839">
                  <c:v>0.812384248</c:v>
                </c:pt>
                <c:pt idx="840">
                  <c:v>0.8125</c:v>
                </c:pt>
                <c:pt idx="841">
                  <c:v>0.812615752</c:v>
                </c:pt>
                <c:pt idx="842">
                  <c:v>0.812731504</c:v>
                </c:pt>
                <c:pt idx="843">
                  <c:v>0.812847197</c:v>
                </c:pt>
                <c:pt idx="844">
                  <c:v>0.812962949</c:v>
                </c:pt>
                <c:pt idx="845">
                  <c:v>0.813078701</c:v>
                </c:pt>
                <c:pt idx="846">
                  <c:v>0.813194454</c:v>
                </c:pt>
                <c:pt idx="847">
                  <c:v>0.813310206</c:v>
                </c:pt>
                <c:pt idx="848">
                  <c:v>0.813425899</c:v>
                </c:pt>
                <c:pt idx="849">
                  <c:v>0.813541651</c:v>
                </c:pt>
                <c:pt idx="850">
                  <c:v>0.813657403</c:v>
                </c:pt>
                <c:pt idx="851">
                  <c:v>0.813773155</c:v>
                </c:pt>
                <c:pt idx="852">
                  <c:v>0.813888907</c:v>
                </c:pt>
                <c:pt idx="853">
                  <c:v>0.8140046</c:v>
                </c:pt>
                <c:pt idx="854">
                  <c:v>0.814120352</c:v>
                </c:pt>
                <c:pt idx="855">
                  <c:v>0.814236104</c:v>
                </c:pt>
                <c:pt idx="856">
                  <c:v>0.814351857</c:v>
                </c:pt>
                <c:pt idx="857">
                  <c:v>0.814467609</c:v>
                </c:pt>
                <c:pt idx="858">
                  <c:v>0.814583361</c:v>
                </c:pt>
                <c:pt idx="859">
                  <c:v>0.814699054</c:v>
                </c:pt>
                <c:pt idx="860">
                  <c:v>0.814814806</c:v>
                </c:pt>
                <c:pt idx="861">
                  <c:v>0.814930558</c:v>
                </c:pt>
                <c:pt idx="862">
                  <c:v>0.81504631</c:v>
                </c:pt>
                <c:pt idx="863">
                  <c:v>0.815162063</c:v>
                </c:pt>
                <c:pt idx="864">
                  <c:v>0.815277755</c:v>
                </c:pt>
                <c:pt idx="865">
                  <c:v>0.815393507</c:v>
                </c:pt>
                <c:pt idx="866">
                  <c:v>0.81550926</c:v>
                </c:pt>
                <c:pt idx="867">
                  <c:v>0.815625012</c:v>
                </c:pt>
                <c:pt idx="868">
                  <c:v>0.815740764</c:v>
                </c:pt>
                <c:pt idx="869">
                  <c:v>0.815856457</c:v>
                </c:pt>
                <c:pt idx="870">
                  <c:v>0.815972209</c:v>
                </c:pt>
                <c:pt idx="871">
                  <c:v>0.816087961</c:v>
                </c:pt>
                <c:pt idx="872">
                  <c:v>0.816203713</c:v>
                </c:pt>
                <c:pt idx="873">
                  <c:v>0.816319466</c:v>
                </c:pt>
                <c:pt idx="874">
                  <c:v>0.816435158</c:v>
                </c:pt>
                <c:pt idx="875">
                  <c:v>0.81655091</c:v>
                </c:pt>
                <c:pt idx="876">
                  <c:v>0.816666663</c:v>
                </c:pt>
                <c:pt idx="877">
                  <c:v>0.816782415</c:v>
                </c:pt>
                <c:pt idx="878">
                  <c:v>0.816898167</c:v>
                </c:pt>
                <c:pt idx="879">
                  <c:v>0.81701386</c:v>
                </c:pt>
                <c:pt idx="880">
                  <c:v>0.817129612</c:v>
                </c:pt>
                <c:pt idx="881">
                  <c:v>0.817245364</c:v>
                </c:pt>
                <c:pt idx="882">
                  <c:v>0.817361116</c:v>
                </c:pt>
                <c:pt idx="883">
                  <c:v>0.817476869</c:v>
                </c:pt>
                <c:pt idx="884">
                  <c:v>0.817592621</c:v>
                </c:pt>
                <c:pt idx="885">
                  <c:v>0.817708313</c:v>
                </c:pt>
                <c:pt idx="886">
                  <c:v>0.817824066</c:v>
                </c:pt>
                <c:pt idx="887">
                  <c:v>0.817939818</c:v>
                </c:pt>
                <c:pt idx="888">
                  <c:v>0.81805557</c:v>
                </c:pt>
                <c:pt idx="889">
                  <c:v>0.818171322</c:v>
                </c:pt>
                <c:pt idx="890">
                  <c:v>0.818287015</c:v>
                </c:pt>
                <c:pt idx="891">
                  <c:v>0.818402767</c:v>
                </c:pt>
                <c:pt idx="892">
                  <c:v>0.818518519</c:v>
                </c:pt>
                <c:pt idx="893">
                  <c:v>0.818634272</c:v>
                </c:pt>
                <c:pt idx="894">
                  <c:v>0.818750024</c:v>
                </c:pt>
                <c:pt idx="895">
                  <c:v>0.818865716</c:v>
                </c:pt>
                <c:pt idx="896">
                  <c:v>0.818981469</c:v>
                </c:pt>
                <c:pt idx="897">
                  <c:v>0.819097221</c:v>
                </c:pt>
                <c:pt idx="898">
                  <c:v>0.819212973</c:v>
                </c:pt>
                <c:pt idx="899">
                  <c:v>0.819328725</c:v>
                </c:pt>
                <c:pt idx="900">
                  <c:v>0.819444418</c:v>
                </c:pt>
                <c:pt idx="901">
                  <c:v>0.81956017</c:v>
                </c:pt>
                <c:pt idx="902">
                  <c:v>0.819675922</c:v>
                </c:pt>
                <c:pt idx="903">
                  <c:v>0.819791675</c:v>
                </c:pt>
                <c:pt idx="904">
                  <c:v>0.819907427</c:v>
                </c:pt>
                <c:pt idx="905">
                  <c:v>0.820023119</c:v>
                </c:pt>
                <c:pt idx="906">
                  <c:v>0.820138872</c:v>
                </c:pt>
                <c:pt idx="907">
                  <c:v>0.820254624</c:v>
                </c:pt>
                <c:pt idx="908">
                  <c:v>0.820370376</c:v>
                </c:pt>
                <c:pt idx="909">
                  <c:v>0.820486128</c:v>
                </c:pt>
                <c:pt idx="910">
                  <c:v>0.820601881</c:v>
                </c:pt>
                <c:pt idx="911">
                  <c:v>0.820717573</c:v>
                </c:pt>
                <c:pt idx="912">
                  <c:v>0.820833325</c:v>
                </c:pt>
                <c:pt idx="913">
                  <c:v>0.820949078</c:v>
                </c:pt>
                <c:pt idx="914">
                  <c:v>0.82106483</c:v>
                </c:pt>
                <c:pt idx="915">
                  <c:v>0.821180582</c:v>
                </c:pt>
                <c:pt idx="916">
                  <c:v>0.821296275</c:v>
                </c:pt>
                <c:pt idx="917">
                  <c:v>0.821412027</c:v>
                </c:pt>
                <c:pt idx="918">
                  <c:v>0.821527779</c:v>
                </c:pt>
                <c:pt idx="919">
                  <c:v>0.821643531</c:v>
                </c:pt>
                <c:pt idx="920">
                  <c:v>0.821759284</c:v>
                </c:pt>
                <c:pt idx="921">
                  <c:v>0.821874976</c:v>
                </c:pt>
                <c:pt idx="922">
                  <c:v>0.821990728</c:v>
                </c:pt>
                <c:pt idx="923">
                  <c:v>0.822106481</c:v>
                </c:pt>
                <c:pt idx="924">
                  <c:v>0.822222233</c:v>
                </c:pt>
                <c:pt idx="925">
                  <c:v>0.822337985</c:v>
                </c:pt>
                <c:pt idx="926">
                  <c:v>0.822453678</c:v>
                </c:pt>
                <c:pt idx="927">
                  <c:v>0.82256943</c:v>
                </c:pt>
                <c:pt idx="928">
                  <c:v>0.822685182</c:v>
                </c:pt>
                <c:pt idx="929">
                  <c:v>0.822800934</c:v>
                </c:pt>
                <c:pt idx="930">
                  <c:v>0.822916687</c:v>
                </c:pt>
                <c:pt idx="931">
                  <c:v>0.823032379</c:v>
                </c:pt>
                <c:pt idx="932">
                  <c:v>0.823148131</c:v>
                </c:pt>
                <c:pt idx="933">
                  <c:v>0.823263884</c:v>
                </c:pt>
                <c:pt idx="934">
                  <c:v>0.823379636</c:v>
                </c:pt>
                <c:pt idx="935">
                  <c:v>0.823495388</c:v>
                </c:pt>
                <c:pt idx="936">
                  <c:v>0.82361114</c:v>
                </c:pt>
                <c:pt idx="937">
                  <c:v>0.823726833</c:v>
                </c:pt>
                <c:pt idx="938">
                  <c:v>0.823842585</c:v>
                </c:pt>
                <c:pt idx="939">
                  <c:v>0.823958337</c:v>
                </c:pt>
                <c:pt idx="940">
                  <c:v>0.82407409</c:v>
                </c:pt>
                <c:pt idx="941">
                  <c:v>0.824189842</c:v>
                </c:pt>
                <c:pt idx="942">
                  <c:v>0.824305534</c:v>
                </c:pt>
                <c:pt idx="943">
                  <c:v>0.824421287</c:v>
                </c:pt>
                <c:pt idx="944">
                  <c:v>0.824537039</c:v>
                </c:pt>
                <c:pt idx="945">
                  <c:v>0.824652791</c:v>
                </c:pt>
                <c:pt idx="946">
                  <c:v>0.824768543</c:v>
                </c:pt>
                <c:pt idx="947">
                  <c:v>0.824884236</c:v>
                </c:pt>
                <c:pt idx="948">
                  <c:v>0.824999988</c:v>
                </c:pt>
                <c:pt idx="949">
                  <c:v>0.82511574</c:v>
                </c:pt>
                <c:pt idx="950">
                  <c:v>0.825231493</c:v>
                </c:pt>
                <c:pt idx="951">
                  <c:v>0.825347245</c:v>
                </c:pt>
                <c:pt idx="952">
                  <c:v>0.825462937</c:v>
                </c:pt>
                <c:pt idx="953">
                  <c:v>0.82557869</c:v>
                </c:pt>
                <c:pt idx="954">
                  <c:v>0.825694442</c:v>
                </c:pt>
                <c:pt idx="955">
                  <c:v>0.825810194</c:v>
                </c:pt>
                <c:pt idx="956">
                  <c:v>0.825925946</c:v>
                </c:pt>
                <c:pt idx="957">
                  <c:v>0.826041639</c:v>
                </c:pt>
                <c:pt idx="958">
                  <c:v>0.826157391</c:v>
                </c:pt>
                <c:pt idx="959">
                  <c:v>0.826273143</c:v>
                </c:pt>
                <c:pt idx="960">
                  <c:v>0.826388896</c:v>
                </c:pt>
                <c:pt idx="961">
                  <c:v>0.826504648</c:v>
                </c:pt>
                <c:pt idx="962">
                  <c:v>0.8266204</c:v>
                </c:pt>
                <c:pt idx="963">
                  <c:v>0.826736093</c:v>
                </c:pt>
                <c:pt idx="964">
                  <c:v>0.826851845</c:v>
                </c:pt>
                <c:pt idx="965">
                  <c:v>0.826967597</c:v>
                </c:pt>
                <c:pt idx="966">
                  <c:v>0.827083349</c:v>
                </c:pt>
                <c:pt idx="967">
                  <c:v>0.827199101</c:v>
                </c:pt>
                <c:pt idx="968">
                  <c:v>0.827314794</c:v>
                </c:pt>
                <c:pt idx="969">
                  <c:v>0.827430546</c:v>
                </c:pt>
                <c:pt idx="970">
                  <c:v>0.827546299</c:v>
                </c:pt>
                <c:pt idx="971">
                  <c:v>0.827662051</c:v>
                </c:pt>
                <c:pt idx="972">
                  <c:v>0.827777803</c:v>
                </c:pt>
                <c:pt idx="973">
                  <c:v>0.827893496</c:v>
                </c:pt>
                <c:pt idx="974">
                  <c:v>0.828009248</c:v>
                </c:pt>
                <c:pt idx="975">
                  <c:v>0.828125</c:v>
                </c:pt>
                <c:pt idx="976">
                  <c:v>0.828240752</c:v>
                </c:pt>
                <c:pt idx="977">
                  <c:v>0.828356504</c:v>
                </c:pt>
                <c:pt idx="978">
                  <c:v>0.828472197</c:v>
                </c:pt>
                <c:pt idx="979">
                  <c:v>0.828587949</c:v>
                </c:pt>
                <c:pt idx="980">
                  <c:v>0.828703701</c:v>
                </c:pt>
                <c:pt idx="981">
                  <c:v>0.828819454</c:v>
                </c:pt>
                <c:pt idx="982">
                  <c:v>0.828935206</c:v>
                </c:pt>
                <c:pt idx="983">
                  <c:v>0.829050899</c:v>
                </c:pt>
                <c:pt idx="984">
                  <c:v>0.829166651</c:v>
                </c:pt>
                <c:pt idx="985">
                  <c:v>0.829282403</c:v>
                </c:pt>
                <c:pt idx="986">
                  <c:v>0.829398155</c:v>
                </c:pt>
                <c:pt idx="987">
                  <c:v>0.829513907</c:v>
                </c:pt>
                <c:pt idx="988">
                  <c:v>0.8296296</c:v>
                </c:pt>
                <c:pt idx="989">
                  <c:v>0.829745352</c:v>
                </c:pt>
                <c:pt idx="990">
                  <c:v>0.829861104</c:v>
                </c:pt>
                <c:pt idx="991">
                  <c:v>0.829976857</c:v>
                </c:pt>
                <c:pt idx="992">
                  <c:v>0.830092609</c:v>
                </c:pt>
                <c:pt idx="993">
                  <c:v>0.830208361</c:v>
                </c:pt>
                <c:pt idx="994">
                  <c:v>0.830324054</c:v>
                </c:pt>
                <c:pt idx="995">
                  <c:v>0.830439806</c:v>
                </c:pt>
                <c:pt idx="996">
                  <c:v>0.830555558</c:v>
                </c:pt>
                <c:pt idx="997">
                  <c:v>0.83067131</c:v>
                </c:pt>
                <c:pt idx="998">
                  <c:v>0.830787063</c:v>
                </c:pt>
                <c:pt idx="999">
                  <c:v>0.830902755</c:v>
                </c:pt>
                <c:pt idx="1000">
                  <c:v>0.831018507</c:v>
                </c:pt>
                <c:pt idx="1001">
                  <c:v>0.83113426</c:v>
                </c:pt>
                <c:pt idx="1002">
                  <c:v>0.831250012</c:v>
                </c:pt>
                <c:pt idx="1003">
                  <c:v>0.831365764</c:v>
                </c:pt>
                <c:pt idx="1004">
                  <c:v>0.831481457</c:v>
                </c:pt>
                <c:pt idx="1005">
                  <c:v>0.831597209</c:v>
                </c:pt>
                <c:pt idx="1006">
                  <c:v>0.831712961</c:v>
                </c:pt>
                <c:pt idx="1007">
                  <c:v>0.831828713</c:v>
                </c:pt>
                <c:pt idx="1008">
                  <c:v>0.831944466</c:v>
                </c:pt>
                <c:pt idx="1009">
                  <c:v>0.832060158</c:v>
                </c:pt>
                <c:pt idx="1010">
                  <c:v>0.83217591</c:v>
                </c:pt>
                <c:pt idx="1011">
                  <c:v>0.832291663</c:v>
                </c:pt>
                <c:pt idx="1012">
                  <c:v>0.832407415</c:v>
                </c:pt>
                <c:pt idx="1013">
                  <c:v>0.832523167</c:v>
                </c:pt>
                <c:pt idx="1014">
                  <c:v>0.83263886</c:v>
                </c:pt>
                <c:pt idx="1015">
                  <c:v>0.832754612</c:v>
                </c:pt>
                <c:pt idx="1016">
                  <c:v>0.832870364</c:v>
                </c:pt>
                <c:pt idx="1017">
                  <c:v>0.832986116</c:v>
                </c:pt>
                <c:pt idx="1018">
                  <c:v>0.833101869</c:v>
                </c:pt>
                <c:pt idx="1019">
                  <c:v>0.833217621</c:v>
                </c:pt>
                <c:pt idx="1020">
                  <c:v>0.833333313</c:v>
                </c:pt>
                <c:pt idx="1021">
                  <c:v>0.833449066</c:v>
                </c:pt>
                <c:pt idx="1022">
                  <c:v>0.833564818</c:v>
                </c:pt>
                <c:pt idx="1023">
                  <c:v>0.83368057</c:v>
                </c:pt>
                <c:pt idx="1024">
                  <c:v>0.833796322</c:v>
                </c:pt>
                <c:pt idx="1025">
                  <c:v>0.833912015</c:v>
                </c:pt>
                <c:pt idx="1026">
                  <c:v>0.834027767</c:v>
                </c:pt>
                <c:pt idx="1027">
                  <c:v>0.834143519</c:v>
                </c:pt>
                <c:pt idx="1028">
                  <c:v>0.834259272</c:v>
                </c:pt>
                <c:pt idx="1029">
                  <c:v>0.834375024</c:v>
                </c:pt>
                <c:pt idx="1030">
                  <c:v>0.834490716</c:v>
                </c:pt>
                <c:pt idx="1031">
                  <c:v>0.834606469</c:v>
                </c:pt>
                <c:pt idx="1032">
                  <c:v>0.834722221</c:v>
                </c:pt>
                <c:pt idx="1033">
                  <c:v>0.834837973</c:v>
                </c:pt>
                <c:pt idx="1034">
                  <c:v>0.834953725</c:v>
                </c:pt>
                <c:pt idx="1035">
                  <c:v>0.835069418</c:v>
                </c:pt>
                <c:pt idx="1036">
                  <c:v>0.83518517</c:v>
                </c:pt>
                <c:pt idx="1037">
                  <c:v>0.835300922</c:v>
                </c:pt>
                <c:pt idx="1038">
                  <c:v>0.835416675</c:v>
                </c:pt>
                <c:pt idx="1039">
                  <c:v>0.835532427</c:v>
                </c:pt>
                <c:pt idx="1040">
                  <c:v>0.835648119</c:v>
                </c:pt>
                <c:pt idx="1041">
                  <c:v>0.835763872</c:v>
                </c:pt>
                <c:pt idx="1042">
                  <c:v>0.835879624</c:v>
                </c:pt>
                <c:pt idx="1043">
                  <c:v>0.835995376</c:v>
                </c:pt>
                <c:pt idx="1044">
                  <c:v>0.836111128</c:v>
                </c:pt>
                <c:pt idx="1045">
                  <c:v>0.836226881</c:v>
                </c:pt>
                <c:pt idx="1046">
                  <c:v>0.836342573</c:v>
                </c:pt>
                <c:pt idx="1047">
                  <c:v>0.836458325</c:v>
                </c:pt>
                <c:pt idx="1048">
                  <c:v>0.836574078</c:v>
                </c:pt>
                <c:pt idx="1049">
                  <c:v>0.83668983</c:v>
                </c:pt>
                <c:pt idx="1050">
                  <c:v>0.836805582</c:v>
                </c:pt>
                <c:pt idx="1051">
                  <c:v>0.836921275</c:v>
                </c:pt>
                <c:pt idx="1052">
                  <c:v>0.837037027</c:v>
                </c:pt>
                <c:pt idx="1053">
                  <c:v>0.837152779</c:v>
                </c:pt>
                <c:pt idx="1054">
                  <c:v>0.837268531</c:v>
                </c:pt>
                <c:pt idx="1055">
                  <c:v>0.837384284</c:v>
                </c:pt>
                <c:pt idx="1056">
                  <c:v>0.837499976</c:v>
                </c:pt>
                <c:pt idx="1057">
                  <c:v>0.837615728</c:v>
                </c:pt>
                <c:pt idx="1058">
                  <c:v>0.837731481</c:v>
                </c:pt>
                <c:pt idx="1059">
                  <c:v>0.837847233</c:v>
                </c:pt>
                <c:pt idx="1060">
                  <c:v>0.837962985</c:v>
                </c:pt>
                <c:pt idx="1061">
                  <c:v>0.838078678</c:v>
                </c:pt>
                <c:pt idx="1062">
                  <c:v>0.83819443</c:v>
                </c:pt>
                <c:pt idx="1063">
                  <c:v>0.838310182</c:v>
                </c:pt>
                <c:pt idx="1064">
                  <c:v>0.838425934</c:v>
                </c:pt>
                <c:pt idx="1065">
                  <c:v>0.838541687</c:v>
                </c:pt>
                <c:pt idx="1066">
                  <c:v>0.838657379</c:v>
                </c:pt>
                <c:pt idx="1067">
                  <c:v>0.838773131</c:v>
                </c:pt>
                <c:pt idx="1068">
                  <c:v>0.838888884</c:v>
                </c:pt>
                <c:pt idx="1069">
                  <c:v>0.839004636</c:v>
                </c:pt>
                <c:pt idx="1070">
                  <c:v>0.839120388</c:v>
                </c:pt>
                <c:pt idx="1071">
                  <c:v>0.83923614</c:v>
                </c:pt>
                <c:pt idx="1072">
                  <c:v>0.839351833</c:v>
                </c:pt>
                <c:pt idx="1073">
                  <c:v>0.839467585</c:v>
                </c:pt>
                <c:pt idx="1074">
                  <c:v>0.839583337</c:v>
                </c:pt>
                <c:pt idx="1075">
                  <c:v>0.83969909</c:v>
                </c:pt>
                <c:pt idx="1076">
                  <c:v>0.839814842</c:v>
                </c:pt>
                <c:pt idx="1077">
                  <c:v>0.839930534</c:v>
                </c:pt>
                <c:pt idx="1078">
                  <c:v>0.840046287</c:v>
                </c:pt>
                <c:pt idx="1079">
                  <c:v>0.840162039</c:v>
                </c:pt>
                <c:pt idx="1080">
                  <c:v>0.840277791</c:v>
                </c:pt>
                <c:pt idx="1081">
                  <c:v>0.840393543</c:v>
                </c:pt>
                <c:pt idx="1082">
                  <c:v>0.840509236</c:v>
                </c:pt>
                <c:pt idx="1083">
                  <c:v>0.840624988</c:v>
                </c:pt>
                <c:pt idx="1084">
                  <c:v>0.84074074</c:v>
                </c:pt>
                <c:pt idx="1085">
                  <c:v>0.840856493</c:v>
                </c:pt>
                <c:pt idx="1086">
                  <c:v>0.840972245</c:v>
                </c:pt>
                <c:pt idx="1087">
                  <c:v>0.841087937</c:v>
                </c:pt>
                <c:pt idx="1088">
                  <c:v>0.84120369</c:v>
                </c:pt>
                <c:pt idx="1089">
                  <c:v>0.841319442</c:v>
                </c:pt>
                <c:pt idx="1090">
                  <c:v>0.841435194</c:v>
                </c:pt>
                <c:pt idx="1091">
                  <c:v>0.841550946</c:v>
                </c:pt>
                <c:pt idx="1092">
                  <c:v>0.841666639</c:v>
                </c:pt>
                <c:pt idx="1093">
                  <c:v>0.841782391</c:v>
                </c:pt>
                <c:pt idx="1094">
                  <c:v>0.841898143</c:v>
                </c:pt>
                <c:pt idx="1095">
                  <c:v>0.842013896</c:v>
                </c:pt>
                <c:pt idx="1096">
                  <c:v>0.842129648</c:v>
                </c:pt>
                <c:pt idx="1097">
                  <c:v>0.8422454</c:v>
                </c:pt>
                <c:pt idx="1098">
                  <c:v>0.842361093</c:v>
                </c:pt>
                <c:pt idx="1099">
                  <c:v>0.842476845</c:v>
                </c:pt>
                <c:pt idx="1100">
                  <c:v>0.842592597</c:v>
                </c:pt>
                <c:pt idx="1101">
                  <c:v>0.842708349</c:v>
                </c:pt>
                <c:pt idx="1102">
                  <c:v>0.842824101</c:v>
                </c:pt>
                <c:pt idx="1103">
                  <c:v>0.842939794</c:v>
                </c:pt>
                <c:pt idx="1104">
                  <c:v>0.843055546</c:v>
                </c:pt>
                <c:pt idx="1105">
                  <c:v>0.843171299</c:v>
                </c:pt>
                <c:pt idx="1106">
                  <c:v>0.843287051</c:v>
                </c:pt>
                <c:pt idx="1107">
                  <c:v>0.843402803</c:v>
                </c:pt>
                <c:pt idx="1108">
                  <c:v>0.843518496</c:v>
                </c:pt>
                <c:pt idx="1109">
                  <c:v>0.843634248</c:v>
                </c:pt>
                <c:pt idx="1110">
                  <c:v>0.84375</c:v>
                </c:pt>
                <c:pt idx="1111">
                  <c:v>0.843865752</c:v>
                </c:pt>
                <c:pt idx="1112">
                  <c:v>0.843981504</c:v>
                </c:pt>
                <c:pt idx="1113">
                  <c:v>0.844039381</c:v>
                </c:pt>
              </c:strCache>
            </c:strRef>
          </c:xVal>
          <c:yVal>
            <c:numRef>
              <c:f>Data!$Q$9:$Q$1124</c:f>
              <c:numCache>
                <c:ptCount val="1116"/>
                <c:pt idx="30">
                  <c:v>59</c:v>
                </c:pt>
                <c:pt idx="31">
                  <c:v>68.9</c:v>
                </c:pt>
                <c:pt idx="32">
                  <c:v>63.4</c:v>
                </c:pt>
                <c:pt idx="33">
                  <c:v>59.4</c:v>
                </c:pt>
                <c:pt idx="34">
                  <c:v>61.3</c:v>
                </c:pt>
                <c:pt idx="35">
                  <c:v>57.1</c:v>
                </c:pt>
                <c:pt idx="36">
                  <c:v>58.4</c:v>
                </c:pt>
                <c:pt idx="37">
                  <c:v>56.5</c:v>
                </c:pt>
                <c:pt idx="38">
                  <c:v>60.1</c:v>
                </c:pt>
                <c:pt idx="39">
                  <c:v>55</c:v>
                </c:pt>
                <c:pt idx="40">
                  <c:v>56.5</c:v>
                </c:pt>
                <c:pt idx="41">
                  <c:v>55.5</c:v>
                </c:pt>
                <c:pt idx="42">
                  <c:v>61.1</c:v>
                </c:pt>
                <c:pt idx="43">
                  <c:v>57</c:v>
                </c:pt>
                <c:pt idx="44">
                  <c:v>60.9</c:v>
                </c:pt>
                <c:pt idx="45">
                  <c:v>58.6</c:v>
                </c:pt>
                <c:pt idx="46">
                  <c:v>62.6</c:v>
                </c:pt>
                <c:pt idx="47">
                  <c:v>60.1</c:v>
                </c:pt>
                <c:pt idx="48">
                  <c:v>59.9</c:v>
                </c:pt>
                <c:pt idx="49">
                  <c:v>57.3</c:v>
                </c:pt>
                <c:pt idx="50">
                  <c:v>56.7</c:v>
                </c:pt>
                <c:pt idx="51">
                  <c:v>54</c:v>
                </c:pt>
                <c:pt idx="52">
                  <c:v>62.5</c:v>
                </c:pt>
                <c:pt idx="53">
                  <c:v>59.6</c:v>
                </c:pt>
                <c:pt idx="54">
                  <c:v>61.4</c:v>
                </c:pt>
                <c:pt idx="55">
                  <c:v>55.1</c:v>
                </c:pt>
                <c:pt idx="56">
                  <c:v>56.1</c:v>
                </c:pt>
                <c:pt idx="57">
                  <c:v>53</c:v>
                </c:pt>
                <c:pt idx="58">
                  <c:v>57.1</c:v>
                </c:pt>
                <c:pt idx="59">
                  <c:v>55.9</c:v>
                </c:pt>
                <c:pt idx="60">
                  <c:v>59.9</c:v>
                </c:pt>
                <c:pt idx="61">
                  <c:v>54.7</c:v>
                </c:pt>
                <c:pt idx="62">
                  <c:v>54.9</c:v>
                </c:pt>
                <c:pt idx="63">
                  <c:v>52.6</c:v>
                </c:pt>
                <c:pt idx="64">
                  <c:v>58.9</c:v>
                </c:pt>
                <c:pt idx="65">
                  <c:v>54.1</c:v>
                </c:pt>
                <c:pt idx="66">
                  <c:v>60.5</c:v>
                </c:pt>
                <c:pt idx="67">
                  <c:v>57.1</c:v>
                </c:pt>
                <c:pt idx="68">
                  <c:v>58.9</c:v>
                </c:pt>
                <c:pt idx="69">
                  <c:v>57.5</c:v>
                </c:pt>
                <c:pt idx="70">
                  <c:v>57.6</c:v>
                </c:pt>
                <c:pt idx="71">
                  <c:v>55.9</c:v>
                </c:pt>
                <c:pt idx="72">
                  <c:v>58.3</c:v>
                </c:pt>
                <c:pt idx="73">
                  <c:v>61.8</c:v>
                </c:pt>
                <c:pt idx="74">
                  <c:v>69.6</c:v>
                </c:pt>
                <c:pt idx="75">
                  <c:v>58.9</c:v>
                </c:pt>
                <c:pt idx="76">
                  <c:v>56.9</c:v>
                </c:pt>
                <c:pt idx="77">
                  <c:v>54.7</c:v>
                </c:pt>
                <c:pt idx="78">
                  <c:v>57.1</c:v>
                </c:pt>
                <c:pt idx="79">
                  <c:v>51.8</c:v>
                </c:pt>
                <c:pt idx="80">
                  <c:v>53.4</c:v>
                </c:pt>
                <c:pt idx="81">
                  <c:v>49.6</c:v>
                </c:pt>
                <c:pt idx="82">
                  <c:v>57.4</c:v>
                </c:pt>
                <c:pt idx="83">
                  <c:v>54.9</c:v>
                </c:pt>
                <c:pt idx="84">
                  <c:v>55.9</c:v>
                </c:pt>
                <c:pt idx="85">
                  <c:v>53.1</c:v>
                </c:pt>
                <c:pt idx="86">
                  <c:v>59.7</c:v>
                </c:pt>
                <c:pt idx="87">
                  <c:v>56.2</c:v>
                </c:pt>
                <c:pt idx="88">
                  <c:v>60.6</c:v>
                </c:pt>
                <c:pt idx="89">
                  <c:v>59.7</c:v>
                </c:pt>
                <c:pt idx="90">
                  <c:v>59.8</c:v>
                </c:pt>
                <c:pt idx="91">
                  <c:v>55.6</c:v>
                </c:pt>
                <c:pt idx="92">
                  <c:v>56.5</c:v>
                </c:pt>
                <c:pt idx="93">
                  <c:v>51</c:v>
                </c:pt>
                <c:pt idx="94">
                  <c:v>58.4</c:v>
                </c:pt>
                <c:pt idx="95">
                  <c:v>59.6</c:v>
                </c:pt>
                <c:pt idx="96">
                  <c:v>60.9</c:v>
                </c:pt>
                <c:pt idx="97">
                  <c:v>57.9</c:v>
                </c:pt>
                <c:pt idx="98">
                  <c:v>60.4</c:v>
                </c:pt>
                <c:pt idx="99">
                  <c:v>54</c:v>
                </c:pt>
                <c:pt idx="100">
                  <c:v>52.5</c:v>
                </c:pt>
                <c:pt idx="101">
                  <c:v>50.3</c:v>
                </c:pt>
                <c:pt idx="102">
                  <c:v>56.5</c:v>
                </c:pt>
                <c:pt idx="103">
                  <c:v>50.9</c:v>
                </c:pt>
                <c:pt idx="104">
                  <c:v>55.1</c:v>
                </c:pt>
                <c:pt idx="105">
                  <c:v>51.9</c:v>
                </c:pt>
                <c:pt idx="106">
                  <c:v>53.5</c:v>
                </c:pt>
                <c:pt idx="107">
                  <c:v>49.5</c:v>
                </c:pt>
                <c:pt idx="108">
                  <c:v>56.4</c:v>
                </c:pt>
                <c:pt idx="109">
                  <c:v>56.6</c:v>
                </c:pt>
                <c:pt idx="110">
                  <c:v>62.6</c:v>
                </c:pt>
                <c:pt idx="111">
                  <c:v>61.1</c:v>
                </c:pt>
                <c:pt idx="112">
                  <c:v>62.6</c:v>
                </c:pt>
                <c:pt idx="113">
                  <c:v>60.6</c:v>
                </c:pt>
                <c:pt idx="114">
                  <c:v>62.7</c:v>
                </c:pt>
                <c:pt idx="115">
                  <c:v>60</c:v>
                </c:pt>
                <c:pt idx="116">
                  <c:v>65.4</c:v>
                </c:pt>
                <c:pt idx="117">
                  <c:v>58.9</c:v>
                </c:pt>
                <c:pt idx="118">
                  <c:v>60.1</c:v>
                </c:pt>
                <c:pt idx="119">
                  <c:v>57.6</c:v>
                </c:pt>
                <c:pt idx="120">
                  <c:v>58.6</c:v>
                </c:pt>
                <c:pt idx="121">
                  <c:v>56.6</c:v>
                </c:pt>
                <c:pt idx="122">
                  <c:v>59.7</c:v>
                </c:pt>
                <c:pt idx="123">
                  <c:v>56.9</c:v>
                </c:pt>
                <c:pt idx="124">
                  <c:v>62.1</c:v>
                </c:pt>
                <c:pt idx="125">
                  <c:v>58.5</c:v>
                </c:pt>
                <c:pt idx="126">
                  <c:v>61.9</c:v>
                </c:pt>
                <c:pt idx="127">
                  <c:v>58</c:v>
                </c:pt>
                <c:pt idx="128">
                  <c:v>61.8</c:v>
                </c:pt>
                <c:pt idx="129">
                  <c:v>58.9</c:v>
                </c:pt>
                <c:pt idx="130">
                  <c:v>63.1</c:v>
                </c:pt>
                <c:pt idx="131">
                  <c:v>55.5</c:v>
                </c:pt>
                <c:pt idx="132">
                  <c:v>69.5</c:v>
                </c:pt>
                <c:pt idx="133">
                  <c:v>60.4</c:v>
                </c:pt>
                <c:pt idx="134">
                  <c:v>56.5</c:v>
                </c:pt>
                <c:pt idx="135">
                  <c:v>62.1</c:v>
                </c:pt>
                <c:pt idx="136">
                  <c:v>65.6</c:v>
                </c:pt>
                <c:pt idx="137">
                  <c:v>61.4</c:v>
                </c:pt>
                <c:pt idx="138">
                  <c:v>61.9</c:v>
                </c:pt>
                <c:pt idx="139">
                  <c:v>62.9</c:v>
                </c:pt>
                <c:pt idx="140">
                  <c:v>67.6</c:v>
                </c:pt>
                <c:pt idx="141">
                  <c:v>60.7</c:v>
                </c:pt>
                <c:pt idx="142">
                  <c:v>68.4</c:v>
                </c:pt>
                <c:pt idx="143">
                  <c:v>62.1</c:v>
                </c:pt>
                <c:pt idx="144">
                  <c:v>62.4</c:v>
                </c:pt>
                <c:pt idx="145">
                  <c:v>63</c:v>
                </c:pt>
                <c:pt idx="146">
                  <c:v>65</c:v>
                </c:pt>
                <c:pt idx="147">
                  <c:v>58.7</c:v>
                </c:pt>
                <c:pt idx="148">
                  <c:v>60.8</c:v>
                </c:pt>
                <c:pt idx="149">
                  <c:v>58.2</c:v>
                </c:pt>
                <c:pt idx="150">
                  <c:v>62.1</c:v>
                </c:pt>
                <c:pt idx="151">
                  <c:v>57</c:v>
                </c:pt>
                <c:pt idx="152">
                  <c:v>59.9</c:v>
                </c:pt>
                <c:pt idx="153">
                  <c:v>56.1</c:v>
                </c:pt>
                <c:pt idx="154">
                  <c:v>60.7</c:v>
                </c:pt>
                <c:pt idx="155">
                  <c:v>58.4</c:v>
                </c:pt>
                <c:pt idx="156">
                  <c:v>64</c:v>
                </c:pt>
                <c:pt idx="157">
                  <c:v>59</c:v>
                </c:pt>
                <c:pt idx="158">
                  <c:v>64.3</c:v>
                </c:pt>
                <c:pt idx="159">
                  <c:v>63.1</c:v>
                </c:pt>
                <c:pt idx="160">
                  <c:v>68.6</c:v>
                </c:pt>
                <c:pt idx="161">
                  <c:v>61.4</c:v>
                </c:pt>
                <c:pt idx="162">
                  <c:v>63.3</c:v>
                </c:pt>
                <c:pt idx="163">
                  <c:v>61.9</c:v>
                </c:pt>
                <c:pt idx="164">
                  <c:v>66.6</c:v>
                </c:pt>
                <c:pt idx="165">
                  <c:v>70.3</c:v>
                </c:pt>
                <c:pt idx="166">
                  <c:v>66.4</c:v>
                </c:pt>
                <c:pt idx="167">
                  <c:v>60.6</c:v>
                </c:pt>
                <c:pt idx="168">
                  <c:v>65.4</c:v>
                </c:pt>
                <c:pt idx="169">
                  <c:v>62.2</c:v>
                </c:pt>
                <c:pt idx="170">
                  <c:v>63.9</c:v>
                </c:pt>
                <c:pt idx="171">
                  <c:v>58.6</c:v>
                </c:pt>
                <c:pt idx="172">
                  <c:v>62.1</c:v>
                </c:pt>
                <c:pt idx="173">
                  <c:v>57.1</c:v>
                </c:pt>
                <c:pt idx="174">
                  <c:v>62.1</c:v>
                </c:pt>
                <c:pt idx="175">
                  <c:v>57.5</c:v>
                </c:pt>
                <c:pt idx="176">
                  <c:v>58.9</c:v>
                </c:pt>
                <c:pt idx="177">
                  <c:v>62.2</c:v>
                </c:pt>
                <c:pt idx="178">
                  <c:v>66.6</c:v>
                </c:pt>
                <c:pt idx="179">
                  <c:v>63.6</c:v>
                </c:pt>
                <c:pt idx="180">
                  <c:v>67.2</c:v>
                </c:pt>
                <c:pt idx="181">
                  <c:v>63.4</c:v>
                </c:pt>
                <c:pt idx="182">
                  <c:v>69.6</c:v>
                </c:pt>
                <c:pt idx="183">
                  <c:v>65.4</c:v>
                </c:pt>
                <c:pt idx="184">
                  <c:v>66.9</c:v>
                </c:pt>
                <c:pt idx="185">
                  <c:v>64.3</c:v>
                </c:pt>
                <c:pt idx="186">
                  <c:v>67.9</c:v>
                </c:pt>
                <c:pt idx="187">
                  <c:v>61.9</c:v>
                </c:pt>
                <c:pt idx="188">
                  <c:v>66</c:v>
                </c:pt>
                <c:pt idx="189">
                  <c:v>62.9</c:v>
                </c:pt>
                <c:pt idx="190">
                  <c:v>67.9</c:v>
                </c:pt>
                <c:pt idx="191">
                  <c:v>67.5</c:v>
                </c:pt>
                <c:pt idx="192">
                  <c:v>73.7</c:v>
                </c:pt>
                <c:pt idx="193">
                  <c:v>69</c:v>
                </c:pt>
                <c:pt idx="194">
                  <c:v>64.9</c:v>
                </c:pt>
                <c:pt idx="195">
                  <c:v>61.5</c:v>
                </c:pt>
                <c:pt idx="196">
                  <c:v>67.1</c:v>
                </c:pt>
                <c:pt idx="197">
                  <c:v>64.1</c:v>
                </c:pt>
                <c:pt idx="198">
                  <c:v>71.1</c:v>
                </c:pt>
                <c:pt idx="199">
                  <c:v>62.6</c:v>
                </c:pt>
                <c:pt idx="200">
                  <c:v>60.8</c:v>
                </c:pt>
                <c:pt idx="201">
                  <c:v>67.6</c:v>
                </c:pt>
                <c:pt idx="202">
                  <c:v>71.1</c:v>
                </c:pt>
                <c:pt idx="203">
                  <c:v>66.4</c:v>
                </c:pt>
                <c:pt idx="204">
                  <c:v>69.9</c:v>
                </c:pt>
                <c:pt idx="205">
                  <c:v>65.2</c:v>
                </c:pt>
                <c:pt idx="206">
                  <c:v>69.1</c:v>
                </c:pt>
                <c:pt idx="207">
                  <c:v>67.6</c:v>
                </c:pt>
                <c:pt idx="208">
                  <c:v>69.5</c:v>
                </c:pt>
                <c:pt idx="209">
                  <c:v>63.2</c:v>
                </c:pt>
                <c:pt idx="210">
                  <c:v>67.8</c:v>
                </c:pt>
                <c:pt idx="211">
                  <c:v>64.4</c:v>
                </c:pt>
                <c:pt idx="212">
                  <c:v>65.4</c:v>
                </c:pt>
                <c:pt idx="213">
                  <c:v>61</c:v>
                </c:pt>
                <c:pt idx="214">
                  <c:v>67.4</c:v>
                </c:pt>
                <c:pt idx="215">
                  <c:v>65.1</c:v>
                </c:pt>
                <c:pt idx="216">
                  <c:v>68.1</c:v>
                </c:pt>
                <c:pt idx="217">
                  <c:v>65.6</c:v>
                </c:pt>
                <c:pt idx="218">
                  <c:v>66.8</c:v>
                </c:pt>
                <c:pt idx="219">
                  <c:v>65.6</c:v>
                </c:pt>
                <c:pt idx="220">
                  <c:v>68.4</c:v>
                </c:pt>
                <c:pt idx="221">
                  <c:v>65.1</c:v>
                </c:pt>
                <c:pt idx="222">
                  <c:v>67.1</c:v>
                </c:pt>
                <c:pt idx="223">
                  <c:v>63.4</c:v>
                </c:pt>
                <c:pt idx="224">
                  <c:v>64.8</c:v>
                </c:pt>
                <c:pt idx="225">
                  <c:v>63.5</c:v>
                </c:pt>
                <c:pt idx="226">
                  <c:v>65.8</c:v>
                </c:pt>
                <c:pt idx="227">
                  <c:v>63.6</c:v>
                </c:pt>
                <c:pt idx="228">
                  <c:v>66.6</c:v>
                </c:pt>
                <c:pt idx="229">
                  <c:v>65.3</c:v>
                </c:pt>
                <c:pt idx="230">
                  <c:v>67.2</c:v>
                </c:pt>
                <c:pt idx="231">
                  <c:v>65.3</c:v>
                </c:pt>
                <c:pt idx="232">
                  <c:v>67.3</c:v>
                </c:pt>
                <c:pt idx="233">
                  <c:v>66</c:v>
                </c:pt>
                <c:pt idx="234">
                  <c:v>67.9</c:v>
                </c:pt>
                <c:pt idx="235">
                  <c:v>65.9</c:v>
                </c:pt>
                <c:pt idx="236">
                  <c:v>66.3</c:v>
                </c:pt>
                <c:pt idx="237">
                  <c:v>66</c:v>
                </c:pt>
                <c:pt idx="238">
                  <c:v>66.7</c:v>
                </c:pt>
                <c:pt idx="239">
                  <c:v>66.9</c:v>
                </c:pt>
                <c:pt idx="240">
                  <c:v>67.1</c:v>
                </c:pt>
                <c:pt idx="241">
                  <c:v>64.6</c:v>
                </c:pt>
                <c:pt idx="242">
                  <c:v>65.6</c:v>
                </c:pt>
                <c:pt idx="243">
                  <c:v>68.1</c:v>
                </c:pt>
                <c:pt idx="244">
                  <c:v>66.4</c:v>
                </c:pt>
                <c:pt idx="245">
                  <c:v>65.9</c:v>
                </c:pt>
                <c:pt idx="246">
                  <c:v>67.9</c:v>
                </c:pt>
                <c:pt idx="247">
                  <c:v>67.9</c:v>
                </c:pt>
                <c:pt idx="248">
                  <c:v>67.6</c:v>
                </c:pt>
                <c:pt idx="249">
                  <c:v>69</c:v>
                </c:pt>
                <c:pt idx="250">
                  <c:v>67.9</c:v>
                </c:pt>
                <c:pt idx="251">
                  <c:v>67.8</c:v>
                </c:pt>
                <c:pt idx="252">
                  <c:v>70.8</c:v>
                </c:pt>
                <c:pt idx="253">
                  <c:v>73.9</c:v>
                </c:pt>
                <c:pt idx="254">
                  <c:v>73.6</c:v>
                </c:pt>
                <c:pt idx="255">
                  <c:v>76.9</c:v>
                </c:pt>
                <c:pt idx="256">
                  <c:v>78.6</c:v>
                </c:pt>
                <c:pt idx="257">
                  <c:v>75.1</c:v>
                </c:pt>
                <c:pt idx="258">
                  <c:v>73</c:v>
                </c:pt>
                <c:pt idx="259">
                  <c:v>68.1</c:v>
                </c:pt>
                <c:pt idx="260">
                  <c:v>69</c:v>
                </c:pt>
                <c:pt idx="261">
                  <c:v>67.6</c:v>
                </c:pt>
                <c:pt idx="262">
                  <c:v>65.9</c:v>
                </c:pt>
                <c:pt idx="263">
                  <c:v>62.3</c:v>
                </c:pt>
                <c:pt idx="264">
                  <c:v>61.3</c:v>
                </c:pt>
                <c:pt idx="265">
                  <c:v>55.5</c:v>
                </c:pt>
                <c:pt idx="266">
                  <c:v>58.3</c:v>
                </c:pt>
                <c:pt idx="267">
                  <c:v>54.4</c:v>
                </c:pt>
                <c:pt idx="268">
                  <c:v>56.8</c:v>
                </c:pt>
                <c:pt idx="269">
                  <c:v>55.4</c:v>
                </c:pt>
                <c:pt idx="270">
                  <c:v>59.9</c:v>
                </c:pt>
                <c:pt idx="271">
                  <c:v>57.1</c:v>
                </c:pt>
                <c:pt idx="272">
                  <c:v>60.6</c:v>
                </c:pt>
                <c:pt idx="273">
                  <c:v>62.1</c:v>
                </c:pt>
                <c:pt idx="274">
                  <c:v>60.6</c:v>
                </c:pt>
                <c:pt idx="275">
                  <c:v>58.6</c:v>
                </c:pt>
                <c:pt idx="276">
                  <c:v>59</c:v>
                </c:pt>
                <c:pt idx="277">
                  <c:v>57</c:v>
                </c:pt>
                <c:pt idx="278">
                  <c:v>59.4</c:v>
                </c:pt>
                <c:pt idx="279">
                  <c:v>58</c:v>
                </c:pt>
                <c:pt idx="280">
                  <c:v>60.2</c:v>
                </c:pt>
                <c:pt idx="281">
                  <c:v>60.2</c:v>
                </c:pt>
                <c:pt idx="282">
                  <c:v>60.6</c:v>
                </c:pt>
                <c:pt idx="283">
                  <c:v>59.6</c:v>
                </c:pt>
                <c:pt idx="284">
                  <c:v>60.1</c:v>
                </c:pt>
                <c:pt idx="285">
                  <c:v>59.2</c:v>
                </c:pt>
                <c:pt idx="286">
                  <c:v>62.6</c:v>
                </c:pt>
                <c:pt idx="287">
                  <c:v>70.1</c:v>
                </c:pt>
                <c:pt idx="288">
                  <c:v>73.4</c:v>
                </c:pt>
                <c:pt idx="289">
                  <c:v>86.6</c:v>
                </c:pt>
                <c:pt idx="290">
                  <c:v>86.5</c:v>
                </c:pt>
                <c:pt idx="291">
                  <c:v>93</c:v>
                </c:pt>
                <c:pt idx="292">
                  <c:v>89.4</c:v>
                </c:pt>
                <c:pt idx="293">
                  <c:v>92.4</c:v>
                </c:pt>
                <c:pt idx="294">
                  <c:v>88.6</c:v>
                </c:pt>
                <c:pt idx="295">
                  <c:v>90</c:v>
                </c:pt>
                <c:pt idx="296">
                  <c:v>85.9</c:v>
                </c:pt>
                <c:pt idx="297">
                  <c:v>84</c:v>
                </c:pt>
                <c:pt idx="298">
                  <c:v>80.3</c:v>
                </c:pt>
                <c:pt idx="299">
                  <c:v>68.6</c:v>
                </c:pt>
                <c:pt idx="300">
                  <c:v>65.1</c:v>
                </c:pt>
                <c:pt idx="301">
                  <c:v>59.4</c:v>
                </c:pt>
                <c:pt idx="302">
                  <c:v>58.6</c:v>
                </c:pt>
                <c:pt idx="303">
                  <c:v>56.5</c:v>
                </c:pt>
                <c:pt idx="304">
                  <c:v>56.1</c:v>
                </c:pt>
                <c:pt idx="305">
                  <c:v>56</c:v>
                </c:pt>
                <c:pt idx="306">
                  <c:v>57.1</c:v>
                </c:pt>
                <c:pt idx="307">
                  <c:v>53.6</c:v>
                </c:pt>
                <c:pt idx="308">
                  <c:v>59.5</c:v>
                </c:pt>
                <c:pt idx="309">
                  <c:v>58.5</c:v>
                </c:pt>
                <c:pt idx="310">
                  <c:v>61.6</c:v>
                </c:pt>
                <c:pt idx="311">
                  <c:v>63</c:v>
                </c:pt>
                <c:pt idx="312">
                  <c:v>66.9</c:v>
                </c:pt>
                <c:pt idx="313">
                  <c:v>69.1</c:v>
                </c:pt>
                <c:pt idx="314">
                  <c:v>70</c:v>
                </c:pt>
                <c:pt idx="315">
                  <c:v>68.5</c:v>
                </c:pt>
                <c:pt idx="316">
                  <c:v>66.3</c:v>
                </c:pt>
                <c:pt idx="317">
                  <c:v>63</c:v>
                </c:pt>
                <c:pt idx="318">
                  <c:v>62.1</c:v>
                </c:pt>
                <c:pt idx="319">
                  <c:v>61.1</c:v>
                </c:pt>
                <c:pt idx="320">
                  <c:v>62</c:v>
                </c:pt>
                <c:pt idx="321">
                  <c:v>63.1</c:v>
                </c:pt>
                <c:pt idx="322">
                  <c:v>65.5</c:v>
                </c:pt>
                <c:pt idx="323">
                  <c:v>71.9</c:v>
                </c:pt>
                <c:pt idx="324">
                  <c:v>74.1</c:v>
                </c:pt>
                <c:pt idx="325">
                  <c:v>78.9</c:v>
                </c:pt>
                <c:pt idx="326">
                  <c:v>76.9</c:v>
                </c:pt>
                <c:pt idx="327">
                  <c:v>78.4</c:v>
                </c:pt>
                <c:pt idx="328">
                  <c:v>75.1</c:v>
                </c:pt>
                <c:pt idx="329">
                  <c:v>78.1</c:v>
                </c:pt>
                <c:pt idx="330">
                  <c:v>74.4</c:v>
                </c:pt>
                <c:pt idx="331">
                  <c:v>71.9</c:v>
                </c:pt>
                <c:pt idx="332">
                  <c:v>68.2</c:v>
                </c:pt>
                <c:pt idx="333">
                  <c:v>71.5</c:v>
                </c:pt>
                <c:pt idx="334">
                  <c:v>70.4</c:v>
                </c:pt>
                <c:pt idx="335">
                  <c:v>61.4</c:v>
                </c:pt>
                <c:pt idx="336">
                  <c:v>60.9</c:v>
                </c:pt>
                <c:pt idx="337">
                  <c:v>61.9</c:v>
                </c:pt>
                <c:pt idx="338">
                  <c:v>64.1</c:v>
                </c:pt>
                <c:pt idx="339">
                  <c:v>68.2</c:v>
                </c:pt>
                <c:pt idx="340">
                  <c:v>70.9</c:v>
                </c:pt>
                <c:pt idx="341">
                  <c:v>67.6</c:v>
                </c:pt>
                <c:pt idx="342">
                  <c:v>66.6</c:v>
                </c:pt>
                <c:pt idx="343">
                  <c:v>66</c:v>
                </c:pt>
                <c:pt idx="344">
                  <c:v>65.6</c:v>
                </c:pt>
                <c:pt idx="345">
                  <c:v>64.9</c:v>
                </c:pt>
                <c:pt idx="346">
                  <c:v>65.6</c:v>
                </c:pt>
                <c:pt idx="347">
                  <c:v>63.6</c:v>
                </c:pt>
                <c:pt idx="348">
                  <c:v>65</c:v>
                </c:pt>
                <c:pt idx="349">
                  <c:v>69.1</c:v>
                </c:pt>
                <c:pt idx="350">
                  <c:v>69.7</c:v>
                </c:pt>
                <c:pt idx="351">
                  <c:v>67.5</c:v>
                </c:pt>
                <c:pt idx="352">
                  <c:v>66.5</c:v>
                </c:pt>
                <c:pt idx="353">
                  <c:v>68.1</c:v>
                </c:pt>
                <c:pt idx="354">
                  <c:v>67.2</c:v>
                </c:pt>
                <c:pt idx="355">
                  <c:v>68.1</c:v>
                </c:pt>
                <c:pt idx="356">
                  <c:v>68.5</c:v>
                </c:pt>
                <c:pt idx="357">
                  <c:v>68.1</c:v>
                </c:pt>
                <c:pt idx="358">
                  <c:v>66.9</c:v>
                </c:pt>
                <c:pt idx="359">
                  <c:v>68.5</c:v>
                </c:pt>
                <c:pt idx="360">
                  <c:v>68</c:v>
                </c:pt>
                <c:pt idx="361">
                  <c:v>70.1</c:v>
                </c:pt>
                <c:pt idx="362">
                  <c:v>71</c:v>
                </c:pt>
                <c:pt idx="363">
                  <c:v>72.5</c:v>
                </c:pt>
                <c:pt idx="364">
                  <c:v>67.7</c:v>
                </c:pt>
                <c:pt idx="365">
                  <c:v>69.9</c:v>
                </c:pt>
                <c:pt idx="366">
                  <c:v>68.9</c:v>
                </c:pt>
                <c:pt idx="367">
                  <c:v>71.6</c:v>
                </c:pt>
                <c:pt idx="368">
                  <c:v>70.6</c:v>
                </c:pt>
                <c:pt idx="369">
                  <c:v>69.9</c:v>
                </c:pt>
                <c:pt idx="370">
                  <c:v>67.5</c:v>
                </c:pt>
                <c:pt idx="371">
                  <c:v>72.6</c:v>
                </c:pt>
                <c:pt idx="372">
                  <c:v>70.9</c:v>
                </c:pt>
                <c:pt idx="373">
                  <c:v>73.3</c:v>
                </c:pt>
                <c:pt idx="374">
                  <c:v>75.5</c:v>
                </c:pt>
                <c:pt idx="375">
                  <c:v>75.4</c:v>
                </c:pt>
                <c:pt idx="376">
                  <c:v>71.9</c:v>
                </c:pt>
                <c:pt idx="377">
                  <c:v>73.5</c:v>
                </c:pt>
                <c:pt idx="378">
                  <c:v>71.7</c:v>
                </c:pt>
                <c:pt idx="379">
                  <c:v>71.9</c:v>
                </c:pt>
                <c:pt idx="380">
                  <c:v>70.7</c:v>
                </c:pt>
                <c:pt idx="381">
                  <c:v>72.9</c:v>
                </c:pt>
                <c:pt idx="382">
                  <c:v>72</c:v>
                </c:pt>
                <c:pt idx="383">
                  <c:v>75</c:v>
                </c:pt>
                <c:pt idx="384">
                  <c:v>73.1</c:v>
                </c:pt>
                <c:pt idx="385">
                  <c:v>73.9</c:v>
                </c:pt>
                <c:pt idx="386">
                  <c:v>73.6</c:v>
                </c:pt>
                <c:pt idx="387">
                  <c:v>77.1</c:v>
                </c:pt>
                <c:pt idx="388">
                  <c:v>72.5</c:v>
                </c:pt>
                <c:pt idx="389">
                  <c:v>72.8</c:v>
                </c:pt>
                <c:pt idx="390">
                  <c:v>72.5</c:v>
                </c:pt>
                <c:pt idx="391">
                  <c:v>76.1</c:v>
                </c:pt>
                <c:pt idx="392">
                  <c:v>73.1</c:v>
                </c:pt>
                <c:pt idx="393">
                  <c:v>76.6</c:v>
                </c:pt>
                <c:pt idx="394">
                  <c:v>71.9</c:v>
                </c:pt>
                <c:pt idx="395">
                  <c:v>76.1</c:v>
                </c:pt>
                <c:pt idx="396">
                  <c:v>72.1</c:v>
                </c:pt>
                <c:pt idx="397">
                  <c:v>77</c:v>
                </c:pt>
                <c:pt idx="398">
                  <c:v>72.9</c:v>
                </c:pt>
                <c:pt idx="399">
                  <c:v>74.8</c:v>
                </c:pt>
                <c:pt idx="400">
                  <c:v>74.5</c:v>
                </c:pt>
                <c:pt idx="401">
                  <c:v>73</c:v>
                </c:pt>
                <c:pt idx="402">
                  <c:v>71.9</c:v>
                </c:pt>
                <c:pt idx="403">
                  <c:v>76.5</c:v>
                </c:pt>
                <c:pt idx="404">
                  <c:v>72.9</c:v>
                </c:pt>
                <c:pt idx="405">
                  <c:v>75.3</c:v>
                </c:pt>
                <c:pt idx="406">
                  <c:v>70.6</c:v>
                </c:pt>
                <c:pt idx="407">
                  <c:v>76.9</c:v>
                </c:pt>
                <c:pt idx="408">
                  <c:v>69.6</c:v>
                </c:pt>
                <c:pt idx="409">
                  <c:v>73.4</c:v>
                </c:pt>
                <c:pt idx="410">
                  <c:v>72.9</c:v>
                </c:pt>
                <c:pt idx="411">
                  <c:v>73.4</c:v>
                </c:pt>
                <c:pt idx="412">
                  <c:v>71.1</c:v>
                </c:pt>
                <c:pt idx="413">
                  <c:v>72.9</c:v>
                </c:pt>
                <c:pt idx="414">
                  <c:v>72.5</c:v>
                </c:pt>
                <c:pt idx="415">
                  <c:v>74.4</c:v>
                </c:pt>
                <c:pt idx="416">
                  <c:v>73</c:v>
                </c:pt>
                <c:pt idx="417">
                  <c:v>75.1</c:v>
                </c:pt>
                <c:pt idx="418">
                  <c:v>73.4</c:v>
                </c:pt>
                <c:pt idx="419">
                  <c:v>75.4</c:v>
                </c:pt>
                <c:pt idx="420">
                  <c:v>72.6</c:v>
                </c:pt>
                <c:pt idx="421">
                  <c:v>73.6</c:v>
                </c:pt>
                <c:pt idx="422">
                  <c:v>73.4</c:v>
                </c:pt>
                <c:pt idx="423">
                  <c:v>76.9</c:v>
                </c:pt>
                <c:pt idx="424">
                  <c:v>72.4</c:v>
                </c:pt>
                <c:pt idx="425">
                  <c:v>75.6</c:v>
                </c:pt>
                <c:pt idx="426">
                  <c:v>73.1</c:v>
                </c:pt>
                <c:pt idx="427">
                  <c:v>75</c:v>
                </c:pt>
                <c:pt idx="428">
                  <c:v>73.4</c:v>
                </c:pt>
                <c:pt idx="429">
                  <c:v>75.9</c:v>
                </c:pt>
                <c:pt idx="430">
                  <c:v>73.6</c:v>
                </c:pt>
                <c:pt idx="431">
                  <c:v>76</c:v>
                </c:pt>
                <c:pt idx="432">
                  <c:v>74</c:v>
                </c:pt>
                <c:pt idx="433">
                  <c:v>76.1</c:v>
                </c:pt>
                <c:pt idx="434">
                  <c:v>74.1</c:v>
                </c:pt>
                <c:pt idx="435">
                  <c:v>76.4</c:v>
                </c:pt>
                <c:pt idx="436">
                  <c:v>72.9</c:v>
                </c:pt>
                <c:pt idx="437">
                  <c:v>77.1</c:v>
                </c:pt>
                <c:pt idx="438">
                  <c:v>73.6</c:v>
                </c:pt>
                <c:pt idx="439">
                  <c:v>74.7</c:v>
                </c:pt>
                <c:pt idx="440">
                  <c:v>72.4</c:v>
                </c:pt>
                <c:pt idx="441">
                  <c:v>73</c:v>
                </c:pt>
                <c:pt idx="442">
                  <c:v>69.1</c:v>
                </c:pt>
                <c:pt idx="443">
                  <c:v>72.5</c:v>
                </c:pt>
                <c:pt idx="444">
                  <c:v>70.9</c:v>
                </c:pt>
                <c:pt idx="445">
                  <c:v>71.5</c:v>
                </c:pt>
                <c:pt idx="446">
                  <c:v>71.1</c:v>
                </c:pt>
                <c:pt idx="447">
                  <c:v>74.5</c:v>
                </c:pt>
                <c:pt idx="448">
                  <c:v>69.9</c:v>
                </c:pt>
                <c:pt idx="449">
                  <c:v>72.5</c:v>
                </c:pt>
                <c:pt idx="450">
                  <c:v>70.9</c:v>
                </c:pt>
                <c:pt idx="451">
                  <c:v>75</c:v>
                </c:pt>
                <c:pt idx="452">
                  <c:v>70.9</c:v>
                </c:pt>
                <c:pt idx="453">
                  <c:v>74.9</c:v>
                </c:pt>
                <c:pt idx="454">
                  <c:v>70</c:v>
                </c:pt>
                <c:pt idx="455">
                  <c:v>74.4</c:v>
                </c:pt>
                <c:pt idx="456">
                  <c:v>69</c:v>
                </c:pt>
                <c:pt idx="457">
                  <c:v>68.5</c:v>
                </c:pt>
                <c:pt idx="458">
                  <c:v>67.8</c:v>
                </c:pt>
                <c:pt idx="459">
                  <c:v>69.9</c:v>
                </c:pt>
                <c:pt idx="460">
                  <c:v>70.1</c:v>
                </c:pt>
                <c:pt idx="461">
                  <c:v>72.1</c:v>
                </c:pt>
                <c:pt idx="462">
                  <c:v>72.5</c:v>
                </c:pt>
                <c:pt idx="463">
                  <c:v>73.9</c:v>
                </c:pt>
                <c:pt idx="464">
                  <c:v>70.5</c:v>
                </c:pt>
                <c:pt idx="465">
                  <c:v>73.4</c:v>
                </c:pt>
                <c:pt idx="466">
                  <c:v>69.9</c:v>
                </c:pt>
                <c:pt idx="467">
                  <c:v>73.9</c:v>
                </c:pt>
                <c:pt idx="468">
                  <c:v>72.4</c:v>
                </c:pt>
                <c:pt idx="469">
                  <c:v>74.9</c:v>
                </c:pt>
                <c:pt idx="470">
                  <c:v>73.6</c:v>
                </c:pt>
                <c:pt idx="471">
                  <c:v>77.1</c:v>
                </c:pt>
                <c:pt idx="472">
                  <c:v>72</c:v>
                </c:pt>
                <c:pt idx="473">
                  <c:v>77.4</c:v>
                </c:pt>
                <c:pt idx="474">
                  <c:v>78.1</c:v>
                </c:pt>
                <c:pt idx="475">
                  <c:v>76.6</c:v>
                </c:pt>
                <c:pt idx="476">
                  <c:v>73.5</c:v>
                </c:pt>
                <c:pt idx="477">
                  <c:v>78.1</c:v>
                </c:pt>
                <c:pt idx="478">
                  <c:v>74.6</c:v>
                </c:pt>
                <c:pt idx="479">
                  <c:v>77.6</c:v>
                </c:pt>
                <c:pt idx="480">
                  <c:v>72.8</c:v>
                </c:pt>
                <c:pt idx="481">
                  <c:v>76.5</c:v>
                </c:pt>
                <c:pt idx="482">
                  <c:v>74.4</c:v>
                </c:pt>
                <c:pt idx="483">
                  <c:v>77.5</c:v>
                </c:pt>
                <c:pt idx="484">
                  <c:v>75.1</c:v>
                </c:pt>
                <c:pt idx="485">
                  <c:v>77.9</c:v>
                </c:pt>
                <c:pt idx="486">
                  <c:v>75.5</c:v>
                </c:pt>
                <c:pt idx="487">
                  <c:v>77.3</c:v>
                </c:pt>
                <c:pt idx="488">
                  <c:v>76.4</c:v>
                </c:pt>
                <c:pt idx="489">
                  <c:v>79</c:v>
                </c:pt>
                <c:pt idx="490">
                  <c:v>76.4</c:v>
                </c:pt>
                <c:pt idx="491">
                  <c:v>78.9</c:v>
                </c:pt>
                <c:pt idx="492">
                  <c:v>77</c:v>
                </c:pt>
                <c:pt idx="493">
                  <c:v>79.9</c:v>
                </c:pt>
                <c:pt idx="494">
                  <c:v>78</c:v>
                </c:pt>
                <c:pt idx="495">
                  <c:v>80.1</c:v>
                </c:pt>
                <c:pt idx="496">
                  <c:v>76</c:v>
                </c:pt>
                <c:pt idx="497">
                  <c:v>79.9</c:v>
                </c:pt>
                <c:pt idx="498">
                  <c:v>76.1</c:v>
                </c:pt>
                <c:pt idx="499">
                  <c:v>81.1</c:v>
                </c:pt>
                <c:pt idx="500">
                  <c:v>78.1</c:v>
                </c:pt>
                <c:pt idx="501">
                  <c:v>80.4</c:v>
                </c:pt>
                <c:pt idx="502">
                  <c:v>77.5</c:v>
                </c:pt>
                <c:pt idx="503">
                  <c:v>77.5</c:v>
                </c:pt>
                <c:pt idx="504">
                  <c:v>73.6</c:v>
                </c:pt>
                <c:pt idx="505">
                  <c:v>77.6</c:v>
                </c:pt>
                <c:pt idx="506">
                  <c:v>74.9</c:v>
                </c:pt>
                <c:pt idx="507">
                  <c:v>77.9</c:v>
                </c:pt>
                <c:pt idx="508">
                  <c:v>74</c:v>
                </c:pt>
                <c:pt idx="509">
                  <c:v>74.9</c:v>
                </c:pt>
                <c:pt idx="510">
                  <c:v>70.1</c:v>
                </c:pt>
                <c:pt idx="511">
                  <c:v>73.4</c:v>
                </c:pt>
                <c:pt idx="512">
                  <c:v>73.4</c:v>
                </c:pt>
                <c:pt idx="513">
                  <c:v>76.5</c:v>
                </c:pt>
                <c:pt idx="514">
                  <c:v>72.9</c:v>
                </c:pt>
                <c:pt idx="515">
                  <c:v>74.1</c:v>
                </c:pt>
                <c:pt idx="516">
                  <c:v>74</c:v>
                </c:pt>
                <c:pt idx="517">
                  <c:v>77.7</c:v>
                </c:pt>
                <c:pt idx="518">
                  <c:v>75.8</c:v>
                </c:pt>
                <c:pt idx="519">
                  <c:v>78.4</c:v>
                </c:pt>
                <c:pt idx="520">
                  <c:v>74.9</c:v>
                </c:pt>
                <c:pt idx="521">
                  <c:v>78.5</c:v>
                </c:pt>
                <c:pt idx="522">
                  <c:v>75.9</c:v>
                </c:pt>
                <c:pt idx="523">
                  <c:v>79.5</c:v>
                </c:pt>
                <c:pt idx="524">
                  <c:v>78</c:v>
                </c:pt>
                <c:pt idx="525">
                  <c:v>80</c:v>
                </c:pt>
                <c:pt idx="526">
                  <c:v>77.6</c:v>
                </c:pt>
                <c:pt idx="527">
                  <c:v>80</c:v>
                </c:pt>
                <c:pt idx="528">
                  <c:v>78</c:v>
                </c:pt>
                <c:pt idx="529">
                  <c:v>79</c:v>
                </c:pt>
                <c:pt idx="530">
                  <c:v>79.3</c:v>
                </c:pt>
                <c:pt idx="531">
                  <c:v>79.4</c:v>
                </c:pt>
                <c:pt idx="532">
                  <c:v>77.4</c:v>
                </c:pt>
                <c:pt idx="533">
                  <c:v>79.6</c:v>
                </c:pt>
                <c:pt idx="534">
                  <c:v>77.1</c:v>
                </c:pt>
                <c:pt idx="535">
                  <c:v>77.5</c:v>
                </c:pt>
                <c:pt idx="536">
                  <c:v>75.5</c:v>
                </c:pt>
                <c:pt idx="537">
                  <c:v>78.9</c:v>
                </c:pt>
                <c:pt idx="538">
                  <c:v>77.6</c:v>
                </c:pt>
                <c:pt idx="539">
                  <c:v>80</c:v>
                </c:pt>
                <c:pt idx="540">
                  <c:v>76.6</c:v>
                </c:pt>
                <c:pt idx="541">
                  <c:v>79.5</c:v>
                </c:pt>
                <c:pt idx="542">
                  <c:v>73.4</c:v>
                </c:pt>
                <c:pt idx="543">
                  <c:v>79.6</c:v>
                </c:pt>
                <c:pt idx="544">
                  <c:v>75.6</c:v>
                </c:pt>
                <c:pt idx="545">
                  <c:v>76.9</c:v>
                </c:pt>
                <c:pt idx="546">
                  <c:v>77.1</c:v>
                </c:pt>
                <c:pt idx="547">
                  <c:v>79.9</c:v>
                </c:pt>
                <c:pt idx="548">
                  <c:v>80.5</c:v>
                </c:pt>
                <c:pt idx="549">
                  <c:v>77.6</c:v>
                </c:pt>
                <c:pt idx="550">
                  <c:v>75</c:v>
                </c:pt>
                <c:pt idx="551">
                  <c:v>80.4</c:v>
                </c:pt>
                <c:pt idx="552">
                  <c:v>80</c:v>
                </c:pt>
                <c:pt idx="553">
                  <c:v>79.5</c:v>
                </c:pt>
                <c:pt idx="554">
                  <c:v>83.6</c:v>
                </c:pt>
                <c:pt idx="555">
                  <c:v>86</c:v>
                </c:pt>
                <c:pt idx="556">
                  <c:v>76.6</c:v>
                </c:pt>
                <c:pt idx="557">
                  <c:v>78.6</c:v>
                </c:pt>
                <c:pt idx="558">
                  <c:v>76.6</c:v>
                </c:pt>
                <c:pt idx="559">
                  <c:v>78.1</c:v>
                </c:pt>
                <c:pt idx="560">
                  <c:v>76.9</c:v>
                </c:pt>
                <c:pt idx="561">
                  <c:v>78</c:v>
                </c:pt>
                <c:pt idx="562">
                  <c:v>72.8</c:v>
                </c:pt>
                <c:pt idx="563">
                  <c:v>77.1</c:v>
                </c:pt>
                <c:pt idx="564">
                  <c:v>76.6</c:v>
                </c:pt>
                <c:pt idx="565">
                  <c:v>75.6</c:v>
                </c:pt>
                <c:pt idx="566">
                  <c:v>74.9</c:v>
                </c:pt>
                <c:pt idx="567">
                  <c:v>76.1</c:v>
                </c:pt>
                <c:pt idx="568">
                  <c:v>74.4</c:v>
                </c:pt>
                <c:pt idx="569">
                  <c:v>79.1</c:v>
                </c:pt>
                <c:pt idx="570">
                  <c:v>76.9</c:v>
                </c:pt>
                <c:pt idx="571">
                  <c:v>78.7</c:v>
                </c:pt>
                <c:pt idx="572">
                  <c:v>78.6</c:v>
                </c:pt>
                <c:pt idx="573">
                  <c:v>78.5</c:v>
                </c:pt>
                <c:pt idx="574">
                  <c:v>76</c:v>
                </c:pt>
                <c:pt idx="575">
                  <c:v>78.3</c:v>
                </c:pt>
                <c:pt idx="576">
                  <c:v>77.9</c:v>
                </c:pt>
                <c:pt idx="577">
                  <c:v>78.6</c:v>
                </c:pt>
                <c:pt idx="578">
                  <c:v>75.1</c:v>
                </c:pt>
                <c:pt idx="579">
                  <c:v>76.5</c:v>
                </c:pt>
                <c:pt idx="580">
                  <c:v>73.9</c:v>
                </c:pt>
                <c:pt idx="581">
                  <c:v>74.9</c:v>
                </c:pt>
                <c:pt idx="582">
                  <c:v>75.6</c:v>
                </c:pt>
                <c:pt idx="583">
                  <c:v>78.6</c:v>
                </c:pt>
                <c:pt idx="584">
                  <c:v>77.9</c:v>
                </c:pt>
                <c:pt idx="585">
                  <c:v>78.8</c:v>
                </c:pt>
                <c:pt idx="586">
                  <c:v>77.1</c:v>
                </c:pt>
                <c:pt idx="587">
                  <c:v>78.7</c:v>
                </c:pt>
                <c:pt idx="588">
                  <c:v>77.6</c:v>
                </c:pt>
                <c:pt idx="589">
                  <c:v>78</c:v>
                </c:pt>
                <c:pt idx="590">
                  <c:v>77.1</c:v>
                </c:pt>
                <c:pt idx="591">
                  <c:v>79.1</c:v>
                </c:pt>
                <c:pt idx="592">
                  <c:v>78.1</c:v>
                </c:pt>
                <c:pt idx="593">
                  <c:v>79.7</c:v>
                </c:pt>
                <c:pt idx="594">
                  <c:v>76.4</c:v>
                </c:pt>
                <c:pt idx="595">
                  <c:v>78</c:v>
                </c:pt>
                <c:pt idx="596">
                  <c:v>76.5</c:v>
                </c:pt>
                <c:pt idx="597">
                  <c:v>77.5</c:v>
                </c:pt>
                <c:pt idx="598">
                  <c:v>78.1</c:v>
                </c:pt>
                <c:pt idx="599">
                  <c:v>77.9</c:v>
                </c:pt>
                <c:pt idx="600">
                  <c:v>74.9</c:v>
                </c:pt>
                <c:pt idx="601">
                  <c:v>76.6</c:v>
                </c:pt>
                <c:pt idx="602">
                  <c:v>75.7</c:v>
                </c:pt>
                <c:pt idx="603">
                  <c:v>77.6</c:v>
                </c:pt>
                <c:pt idx="604">
                  <c:v>76</c:v>
                </c:pt>
                <c:pt idx="605">
                  <c:v>77.5</c:v>
                </c:pt>
                <c:pt idx="606">
                  <c:v>75.6</c:v>
                </c:pt>
                <c:pt idx="607">
                  <c:v>76.1</c:v>
                </c:pt>
                <c:pt idx="608">
                  <c:v>75.6</c:v>
                </c:pt>
                <c:pt idx="609">
                  <c:v>76.4</c:v>
                </c:pt>
                <c:pt idx="610">
                  <c:v>76.5</c:v>
                </c:pt>
                <c:pt idx="611">
                  <c:v>77.4</c:v>
                </c:pt>
                <c:pt idx="612">
                  <c:v>76.1</c:v>
                </c:pt>
                <c:pt idx="613">
                  <c:v>75.9</c:v>
                </c:pt>
                <c:pt idx="614">
                  <c:v>78.5</c:v>
                </c:pt>
                <c:pt idx="615">
                  <c:v>76.6</c:v>
                </c:pt>
                <c:pt idx="616">
                  <c:v>73.1</c:v>
                </c:pt>
                <c:pt idx="617">
                  <c:v>78.1</c:v>
                </c:pt>
                <c:pt idx="618">
                  <c:v>76.9</c:v>
                </c:pt>
                <c:pt idx="619">
                  <c:v>76.1</c:v>
                </c:pt>
                <c:pt idx="620">
                  <c:v>73.9</c:v>
                </c:pt>
                <c:pt idx="621">
                  <c:v>75.5</c:v>
                </c:pt>
                <c:pt idx="622">
                  <c:v>76.1</c:v>
                </c:pt>
                <c:pt idx="623">
                  <c:v>75.9</c:v>
                </c:pt>
                <c:pt idx="624">
                  <c:v>74.6</c:v>
                </c:pt>
                <c:pt idx="625">
                  <c:v>75.1</c:v>
                </c:pt>
                <c:pt idx="626">
                  <c:v>74.1</c:v>
                </c:pt>
                <c:pt idx="627">
                  <c:v>75.1</c:v>
                </c:pt>
                <c:pt idx="628">
                  <c:v>74.9</c:v>
                </c:pt>
                <c:pt idx="629">
                  <c:v>76.9</c:v>
                </c:pt>
                <c:pt idx="630">
                  <c:v>78.5</c:v>
                </c:pt>
                <c:pt idx="631">
                  <c:v>78.9</c:v>
                </c:pt>
                <c:pt idx="632">
                  <c:v>75.6</c:v>
                </c:pt>
                <c:pt idx="633">
                  <c:v>77.1</c:v>
                </c:pt>
                <c:pt idx="634">
                  <c:v>76.9</c:v>
                </c:pt>
                <c:pt idx="635">
                  <c:v>76.1</c:v>
                </c:pt>
                <c:pt idx="636">
                  <c:v>76.6</c:v>
                </c:pt>
                <c:pt idx="637">
                  <c:v>77.5</c:v>
                </c:pt>
                <c:pt idx="638">
                  <c:v>77.5</c:v>
                </c:pt>
                <c:pt idx="639">
                  <c:v>78.5</c:v>
                </c:pt>
                <c:pt idx="640">
                  <c:v>78.4</c:v>
                </c:pt>
                <c:pt idx="641">
                  <c:v>78.5</c:v>
                </c:pt>
                <c:pt idx="642">
                  <c:v>79</c:v>
                </c:pt>
                <c:pt idx="643">
                  <c:v>77.8</c:v>
                </c:pt>
                <c:pt idx="644">
                  <c:v>75.5</c:v>
                </c:pt>
                <c:pt idx="645">
                  <c:v>75.1</c:v>
                </c:pt>
                <c:pt idx="646">
                  <c:v>77.1</c:v>
                </c:pt>
                <c:pt idx="647">
                  <c:v>77.5</c:v>
                </c:pt>
                <c:pt idx="648">
                  <c:v>77</c:v>
                </c:pt>
                <c:pt idx="649">
                  <c:v>76.4</c:v>
                </c:pt>
                <c:pt idx="650">
                  <c:v>74.9</c:v>
                </c:pt>
                <c:pt idx="651">
                  <c:v>76.1</c:v>
                </c:pt>
                <c:pt idx="652">
                  <c:v>76</c:v>
                </c:pt>
                <c:pt idx="653">
                  <c:v>78.1</c:v>
                </c:pt>
                <c:pt idx="654">
                  <c:v>77</c:v>
                </c:pt>
                <c:pt idx="655">
                  <c:v>74.9</c:v>
                </c:pt>
                <c:pt idx="656">
                  <c:v>75.1</c:v>
                </c:pt>
                <c:pt idx="657">
                  <c:v>75</c:v>
                </c:pt>
                <c:pt idx="658">
                  <c:v>73.5</c:v>
                </c:pt>
                <c:pt idx="659">
                  <c:v>72.9</c:v>
                </c:pt>
                <c:pt idx="660">
                  <c:v>72.9</c:v>
                </c:pt>
                <c:pt idx="661">
                  <c:v>72.9</c:v>
                </c:pt>
                <c:pt idx="662">
                  <c:v>74.4</c:v>
                </c:pt>
                <c:pt idx="663">
                  <c:v>74.8</c:v>
                </c:pt>
                <c:pt idx="664">
                  <c:v>75.4</c:v>
                </c:pt>
                <c:pt idx="665">
                  <c:v>76.6</c:v>
                </c:pt>
                <c:pt idx="666">
                  <c:v>77.4</c:v>
                </c:pt>
                <c:pt idx="667">
                  <c:v>76.8</c:v>
                </c:pt>
                <c:pt idx="668">
                  <c:v>76.5</c:v>
                </c:pt>
                <c:pt idx="669">
                  <c:v>75.6</c:v>
                </c:pt>
                <c:pt idx="670">
                  <c:v>73.9</c:v>
                </c:pt>
                <c:pt idx="671">
                  <c:v>65.6</c:v>
                </c:pt>
                <c:pt idx="672">
                  <c:v>65.5</c:v>
                </c:pt>
                <c:pt idx="673">
                  <c:v>66.4</c:v>
                </c:pt>
                <c:pt idx="674">
                  <c:v>68.7</c:v>
                </c:pt>
                <c:pt idx="675">
                  <c:v>69.4</c:v>
                </c:pt>
                <c:pt idx="676">
                  <c:v>69.1</c:v>
                </c:pt>
                <c:pt idx="677">
                  <c:v>68.5</c:v>
                </c:pt>
                <c:pt idx="678">
                  <c:v>68.6</c:v>
                </c:pt>
                <c:pt idx="679">
                  <c:v>68</c:v>
                </c:pt>
                <c:pt idx="680">
                  <c:v>72.1</c:v>
                </c:pt>
                <c:pt idx="681">
                  <c:v>69.9</c:v>
                </c:pt>
                <c:pt idx="682">
                  <c:v>71</c:v>
                </c:pt>
                <c:pt idx="683">
                  <c:v>70</c:v>
                </c:pt>
                <c:pt idx="684">
                  <c:v>73.5</c:v>
                </c:pt>
                <c:pt idx="685">
                  <c:v>68.6</c:v>
                </c:pt>
                <c:pt idx="686">
                  <c:v>65.9</c:v>
                </c:pt>
                <c:pt idx="687">
                  <c:v>65</c:v>
                </c:pt>
                <c:pt idx="688">
                  <c:v>66.1</c:v>
                </c:pt>
                <c:pt idx="689">
                  <c:v>64.6</c:v>
                </c:pt>
                <c:pt idx="690">
                  <c:v>68.1</c:v>
                </c:pt>
                <c:pt idx="691">
                  <c:v>71.9</c:v>
                </c:pt>
                <c:pt idx="692">
                  <c:v>73.4</c:v>
                </c:pt>
                <c:pt idx="693">
                  <c:v>75.5</c:v>
                </c:pt>
                <c:pt idx="694">
                  <c:v>77.9</c:v>
                </c:pt>
                <c:pt idx="695">
                  <c:v>75.6</c:v>
                </c:pt>
                <c:pt idx="696">
                  <c:v>75.9</c:v>
                </c:pt>
                <c:pt idx="697">
                  <c:v>77</c:v>
                </c:pt>
                <c:pt idx="698">
                  <c:v>77.4</c:v>
                </c:pt>
                <c:pt idx="699">
                  <c:v>74</c:v>
                </c:pt>
                <c:pt idx="700">
                  <c:v>80.6</c:v>
                </c:pt>
                <c:pt idx="701">
                  <c:v>76.3</c:v>
                </c:pt>
                <c:pt idx="702">
                  <c:v>79.4</c:v>
                </c:pt>
                <c:pt idx="703">
                  <c:v>81.9</c:v>
                </c:pt>
                <c:pt idx="704">
                  <c:v>77</c:v>
                </c:pt>
                <c:pt idx="705">
                  <c:v>76.7</c:v>
                </c:pt>
                <c:pt idx="706">
                  <c:v>81.4</c:v>
                </c:pt>
                <c:pt idx="707">
                  <c:v>79.8</c:v>
                </c:pt>
                <c:pt idx="708">
                  <c:v>78.7</c:v>
                </c:pt>
                <c:pt idx="709">
                  <c:v>76.1</c:v>
                </c:pt>
                <c:pt idx="710">
                  <c:v>77</c:v>
                </c:pt>
                <c:pt idx="711">
                  <c:v>76.5</c:v>
                </c:pt>
                <c:pt idx="712">
                  <c:v>78.1</c:v>
                </c:pt>
                <c:pt idx="713">
                  <c:v>75</c:v>
                </c:pt>
                <c:pt idx="714">
                  <c:v>74.9</c:v>
                </c:pt>
                <c:pt idx="715">
                  <c:v>74.5</c:v>
                </c:pt>
                <c:pt idx="716">
                  <c:v>75.4</c:v>
                </c:pt>
                <c:pt idx="717">
                  <c:v>73.9</c:v>
                </c:pt>
                <c:pt idx="718">
                  <c:v>77</c:v>
                </c:pt>
                <c:pt idx="719">
                  <c:v>73.7</c:v>
                </c:pt>
                <c:pt idx="720">
                  <c:v>73.1</c:v>
                </c:pt>
                <c:pt idx="721">
                  <c:v>70.4</c:v>
                </c:pt>
                <c:pt idx="722">
                  <c:v>76.4</c:v>
                </c:pt>
                <c:pt idx="723">
                  <c:v>72.2</c:v>
                </c:pt>
                <c:pt idx="724">
                  <c:v>72.6</c:v>
                </c:pt>
                <c:pt idx="725">
                  <c:v>74.4</c:v>
                </c:pt>
                <c:pt idx="726">
                  <c:v>77.9</c:v>
                </c:pt>
                <c:pt idx="727">
                  <c:v>73.5</c:v>
                </c:pt>
                <c:pt idx="728">
                  <c:v>74</c:v>
                </c:pt>
                <c:pt idx="729">
                  <c:v>73.1</c:v>
                </c:pt>
                <c:pt idx="730">
                  <c:v>73.9</c:v>
                </c:pt>
                <c:pt idx="731">
                  <c:v>71.4</c:v>
                </c:pt>
                <c:pt idx="732">
                  <c:v>74.3</c:v>
                </c:pt>
                <c:pt idx="733">
                  <c:v>72.4</c:v>
                </c:pt>
                <c:pt idx="734">
                  <c:v>75.9</c:v>
                </c:pt>
                <c:pt idx="735">
                  <c:v>73.1</c:v>
                </c:pt>
                <c:pt idx="736">
                  <c:v>73.8</c:v>
                </c:pt>
                <c:pt idx="737">
                  <c:v>71.6</c:v>
                </c:pt>
                <c:pt idx="738">
                  <c:v>73.1</c:v>
                </c:pt>
                <c:pt idx="739">
                  <c:v>70.5</c:v>
                </c:pt>
                <c:pt idx="740">
                  <c:v>72.6</c:v>
                </c:pt>
                <c:pt idx="741">
                  <c:v>67.9</c:v>
                </c:pt>
                <c:pt idx="742">
                  <c:v>72.4</c:v>
                </c:pt>
                <c:pt idx="743">
                  <c:v>73.2</c:v>
                </c:pt>
                <c:pt idx="744">
                  <c:v>75.3</c:v>
                </c:pt>
                <c:pt idx="745">
                  <c:v>70.4</c:v>
                </c:pt>
                <c:pt idx="746">
                  <c:v>70.4</c:v>
                </c:pt>
                <c:pt idx="747">
                  <c:v>69.6</c:v>
                </c:pt>
                <c:pt idx="748">
                  <c:v>73.6</c:v>
                </c:pt>
                <c:pt idx="749">
                  <c:v>69.8</c:v>
                </c:pt>
                <c:pt idx="750">
                  <c:v>72.8</c:v>
                </c:pt>
                <c:pt idx="751">
                  <c:v>70.5</c:v>
                </c:pt>
                <c:pt idx="752">
                  <c:v>74.6</c:v>
                </c:pt>
                <c:pt idx="753">
                  <c:v>74.6</c:v>
                </c:pt>
                <c:pt idx="754">
                  <c:v>78.1</c:v>
                </c:pt>
                <c:pt idx="755">
                  <c:v>76.1</c:v>
                </c:pt>
                <c:pt idx="756">
                  <c:v>78.5</c:v>
                </c:pt>
                <c:pt idx="757">
                  <c:v>74.8</c:v>
                </c:pt>
                <c:pt idx="758">
                  <c:v>77.5</c:v>
                </c:pt>
                <c:pt idx="759">
                  <c:v>73.9</c:v>
                </c:pt>
                <c:pt idx="760">
                  <c:v>77.1</c:v>
                </c:pt>
                <c:pt idx="761">
                  <c:v>72.9</c:v>
                </c:pt>
                <c:pt idx="762">
                  <c:v>77.2</c:v>
                </c:pt>
                <c:pt idx="763">
                  <c:v>73.9</c:v>
                </c:pt>
                <c:pt idx="764">
                  <c:v>74.4</c:v>
                </c:pt>
                <c:pt idx="765">
                  <c:v>70.3</c:v>
                </c:pt>
                <c:pt idx="766">
                  <c:v>72.6</c:v>
                </c:pt>
                <c:pt idx="767">
                  <c:v>70.4</c:v>
                </c:pt>
                <c:pt idx="768">
                  <c:v>70.9</c:v>
                </c:pt>
                <c:pt idx="769">
                  <c:v>69.1</c:v>
                </c:pt>
                <c:pt idx="770">
                  <c:v>72.6</c:v>
                </c:pt>
                <c:pt idx="771">
                  <c:v>68.1</c:v>
                </c:pt>
                <c:pt idx="772">
                  <c:v>70.9</c:v>
                </c:pt>
                <c:pt idx="773">
                  <c:v>70.9</c:v>
                </c:pt>
                <c:pt idx="774">
                  <c:v>73.7</c:v>
                </c:pt>
                <c:pt idx="775">
                  <c:v>71.1</c:v>
                </c:pt>
                <c:pt idx="776">
                  <c:v>75.4</c:v>
                </c:pt>
                <c:pt idx="777">
                  <c:v>70.1</c:v>
                </c:pt>
                <c:pt idx="778">
                  <c:v>73.7</c:v>
                </c:pt>
                <c:pt idx="779">
                  <c:v>70.1</c:v>
                </c:pt>
                <c:pt idx="780">
                  <c:v>71.6</c:v>
                </c:pt>
                <c:pt idx="781">
                  <c:v>69.9</c:v>
                </c:pt>
                <c:pt idx="782">
                  <c:v>72.5</c:v>
                </c:pt>
                <c:pt idx="783">
                  <c:v>70.1</c:v>
                </c:pt>
                <c:pt idx="784">
                  <c:v>72.9</c:v>
                </c:pt>
                <c:pt idx="785">
                  <c:v>71.5</c:v>
                </c:pt>
                <c:pt idx="786">
                  <c:v>72.4</c:v>
                </c:pt>
                <c:pt idx="787">
                  <c:v>72.6</c:v>
                </c:pt>
                <c:pt idx="788">
                  <c:v>76.6</c:v>
                </c:pt>
                <c:pt idx="789">
                  <c:v>71</c:v>
                </c:pt>
                <c:pt idx="790">
                  <c:v>73.6</c:v>
                </c:pt>
                <c:pt idx="791">
                  <c:v>70.6</c:v>
                </c:pt>
                <c:pt idx="792">
                  <c:v>67.9</c:v>
                </c:pt>
                <c:pt idx="793">
                  <c:v>60.1</c:v>
                </c:pt>
                <c:pt idx="794">
                  <c:v>64.9</c:v>
                </c:pt>
                <c:pt idx="795">
                  <c:v>63.1</c:v>
                </c:pt>
                <c:pt idx="796">
                  <c:v>68</c:v>
                </c:pt>
                <c:pt idx="797">
                  <c:v>65.8</c:v>
                </c:pt>
                <c:pt idx="798">
                  <c:v>68.1</c:v>
                </c:pt>
                <c:pt idx="799">
                  <c:v>65.5</c:v>
                </c:pt>
                <c:pt idx="800">
                  <c:v>67.6</c:v>
                </c:pt>
                <c:pt idx="801">
                  <c:v>64.3</c:v>
                </c:pt>
                <c:pt idx="802">
                  <c:v>69.4</c:v>
                </c:pt>
                <c:pt idx="803">
                  <c:v>66.6</c:v>
                </c:pt>
                <c:pt idx="804">
                  <c:v>69.6</c:v>
                </c:pt>
                <c:pt idx="805">
                  <c:v>66.6</c:v>
                </c:pt>
                <c:pt idx="806">
                  <c:v>69</c:v>
                </c:pt>
                <c:pt idx="807">
                  <c:v>64.1</c:v>
                </c:pt>
                <c:pt idx="808">
                  <c:v>67</c:v>
                </c:pt>
                <c:pt idx="809">
                  <c:v>63.5</c:v>
                </c:pt>
                <c:pt idx="810">
                  <c:v>64.4</c:v>
                </c:pt>
                <c:pt idx="811">
                  <c:v>63.1</c:v>
                </c:pt>
                <c:pt idx="812">
                  <c:v>64.6</c:v>
                </c:pt>
                <c:pt idx="813">
                  <c:v>58.1</c:v>
                </c:pt>
                <c:pt idx="814">
                  <c:v>63.1</c:v>
                </c:pt>
                <c:pt idx="815">
                  <c:v>60.1</c:v>
                </c:pt>
                <c:pt idx="816">
                  <c:v>62.5</c:v>
                </c:pt>
                <c:pt idx="817">
                  <c:v>62.2</c:v>
                </c:pt>
                <c:pt idx="818">
                  <c:v>67</c:v>
                </c:pt>
                <c:pt idx="819">
                  <c:v>66.1</c:v>
                </c:pt>
                <c:pt idx="820">
                  <c:v>70.1</c:v>
                </c:pt>
                <c:pt idx="821">
                  <c:v>65.6</c:v>
                </c:pt>
                <c:pt idx="822">
                  <c:v>64.9</c:v>
                </c:pt>
                <c:pt idx="823">
                  <c:v>59.8</c:v>
                </c:pt>
                <c:pt idx="824">
                  <c:v>61.6</c:v>
                </c:pt>
                <c:pt idx="825">
                  <c:v>58</c:v>
                </c:pt>
                <c:pt idx="826">
                  <c:v>64.9</c:v>
                </c:pt>
                <c:pt idx="827">
                  <c:v>66.1</c:v>
                </c:pt>
                <c:pt idx="828">
                  <c:v>65.9</c:v>
                </c:pt>
                <c:pt idx="829">
                  <c:v>62.6</c:v>
                </c:pt>
                <c:pt idx="830">
                  <c:v>62.6</c:v>
                </c:pt>
                <c:pt idx="831">
                  <c:v>60.9</c:v>
                </c:pt>
                <c:pt idx="832">
                  <c:v>63.2</c:v>
                </c:pt>
                <c:pt idx="833">
                  <c:v>62.1</c:v>
                </c:pt>
                <c:pt idx="834">
                  <c:v>65.4</c:v>
                </c:pt>
                <c:pt idx="835">
                  <c:v>62.1</c:v>
                </c:pt>
                <c:pt idx="836">
                  <c:v>65.9</c:v>
                </c:pt>
                <c:pt idx="837">
                  <c:v>63.3</c:v>
                </c:pt>
                <c:pt idx="838">
                  <c:v>68.9</c:v>
                </c:pt>
                <c:pt idx="839">
                  <c:v>66.4</c:v>
                </c:pt>
                <c:pt idx="840">
                  <c:v>67.5</c:v>
                </c:pt>
                <c:pt idx="841">
                  <c:v>66.3</c:v>
                </c:pt>
                <c:pt idx="842">
                  <c:v>68.9</c:v>
                </c:pt>
                <c:pt idx="843">
                  <c:v>66.1</c:v>
                </c:pt>
                <c:pt idx="844">
                  <c:v>70.1</c:v>
                </c:pt>
                <c:pt idx="845">
                  <c:v>66.8</c:v>
                </c:pt>
                <c:pt idx="846">
                  <c:v>70.5</c:v>
                </c:pt>
                <c:pt idx="847">
                  <c:v>67.6</c:v>
                </c:pt>
                <c:pt idx="848">
                  <c:v>69.6</c:v>
                </c:pt>
                <c:pt idx="849">
                  <c:v>64.9</c:v>
                </c:pt>
                <c:pt idx="850">
                  <c:v>69.4</c:v>
                </c:pt>
                <c:pt idx="851">
                  <c:v>65.9</c:v>
                </c:pt>
                <c:pt idx="852">
                  <c:v>69.4</c:v>
                </c:pt>
                <c:pt idx="853">
                  <c:v>66.1</c:v>
                </c:pt>
                <c:pt idx="854">
                  <c:v>67.6</c:v>
                </c:pt>
                <c:pt idx="855">
                  <c:v>67.4</c:v>
                </c:pt>
                <c:pt idx="856">
                  <c:v>70</c:v>
                </c:pt>
                <c:pt idx="857">
                  <c:v>66</c:v>
                </c:pt>
                <c:pt idx="858">
                  <c:v>67.9</c:v>
                </c:pt>
                <c:pt idx="859">
                  <c:v>64.1</c:v>
                </c:pt>
                <c:pt idx="860">
                  <c:v>67.4</c:v>
                </c:pt>
                <c:pt idx="861">
                  <c:v>63.9</c:v>
                </c:pt>
                <c:pt idx="862">
                  <c:v>67.6</c:v>
                </c:pt>
                <c:pt idx="863">
                  <c:v>65</c:v>
                </c:pt>
                <c:pt idx="864">
                  <c:v>69.5</c:v>
                </c:pt>
                <c:pt idx="865">
                  <c:v>66.1</c:v>
                </c:pt>
                <c:pt idx="866">
                  <c:v>70.4</c:v>
                </c:pt>
                <c:pt idx="867">
                  <c:v>65.9</c:v>
                </c:pt>
                <c:pt idx="868">
                  <c:v>69.2</c:v>
                </c:pt>
                <c:pt idx="869">
                  <c:v>66.4</c:v>
                </c:pt>
                <c:pt idx="870">
                  <c:v>69.6</c:v>
                </c:pt>
                <c:pt idx="871">
                  <c:v>66.6</c:v>
                </c:pt>
                <c:pt idx="872">
                  <c:v>69.5</c:v>
                </c:pt>
                <c:pt idx="873">
                  <c:v>66.1</c:v>
                </c:pt>
                <c:pt idx="874">
                  <c:v>69.6</c:v>
                </c:pt>
                <c:pt idx="875">
                  <c:v>66</c:v>
                </c:pt>
                <c:pt idx="876">
                  <c:v>69.5</c:v>
                </c:pt>
                <c:pt idx="877">
                  <c:v>65</c:v>
                </c:pt>
                <c:pt idx="878">
                  <c:v>67.4</c:v>
                </c:pt>
                <c:pt idx="879">
                  <c:v>63.6</c:v>
                </c:pt>
                <c:pt idx="880">
                  <c:v>67.6</c:v>
                </c:pt>
                <c:pt idx="881">
                  <c:v>63.6</c:v>
                </c:pt>
                <c:pt idx="882">
                  <c:v>68</c:v>
                </c:pt>
                <c:pt idx="883">
                  <c:v>63.2</c:v>
                </c:pt>
                <c:pt idx="884">
                  <c:v>65.1</c:v>
                </c:pt>
                <c:pt idx="885">
                  <c:v>63.4</c:v>
                </c:pt>
                <c:pt idx="886">
                  <c:v>68.2</c:v>
                </c:pt>
                <c:pt idx="887">
                  <c:v>63.6</c:v>
                </c:pt>
                <c:pt idx="888">
                  <c:v>65.9</c:v>
                </c:pt>
                <c:pt idx="889">
                  <c:v>63.4</c:v>
                </c:pt>
                <c:pt idx="890">
                  <c:v>65.9</c:v>
                </c:pt>
                <c:pt idx="891">
                  <c:v>62.6</c:v>
                </c:pt>
                <c:pt idx="892">
                  <c:v>66.1</c:v>
                </c:pt>
                <c:pt idx="893">
                  <c:v>63.8</c:v>
                </c:pt>
                <c:pt idx="894">
                  <c:v>66</c:v>
                </c:pt>
                <c:pt idx="895">
                  <c:v>59.4</c:v>
                </c:pt>
                <c:pt idx="896">
                  <c:v>63.5</c:v>
                </c:pt>
                <c:pt idx="897">
                  <c:v>60</c:v>
                </c:pt>
                <c:pt idx="898">
                  <c:v>64.1</c:v>
                </c:pt>
                <c:pt idx="899">
                  <c:v>61.4</c:v>
                </c:pt>
                <c:pt idx="900">
                  <c:v>62.3</c:v>
                </c:pt>
                <c:pt idx="901">
                  <c:v>59.7</c:v>
                </c:pt>
                <c:pt idx="902">
                  <c:v>62.1</c:v>
                </c:pt>
                <c:pt idx="903">
                  <c:v>59.9</c:v>
                </c:pt>
                <c:pt idx="904">
                  <c:v>65.6</c:v>
                </c:pt>
                <c:pt idx="905">
                  <c:v>64.1</c:v>
                </c:pt>
                <c:pt idx="906">
                  <c:v>67.1</c:v>
                </c:pt>
                <c:pt idx="907">
                  <c:v>65</c:v>
                </c:pt>
                <c:pt idx="908">
                  <c:v>69.9</c:v>
                </c:pt>
                <c:pt idx="909">
                  <c:v>64</c:v>
                </c:pt>
                <c:pt idx="910">
                  <c:v>71.5</c:v>
                </c:pt>
                <c:pt idx="911">
                  <c:v>66.9</c:v>
                </c:pt>
                <c:pt idx="912">
                  <c:v>69.5</c:v>
                </c:pt>
                <c:pt idx="913">
                  <c:v>65.1</c:v>
                </c:pt>
                <c:pt idx="914">
                  <c:v>67.4</c:v>
                </c:pt>
                <c:pt idx="915">
                  <c:v>65.1</c:v>
                </c:pt>
                <c:pt idx="916">
                  <c:v>68</c:v>
                </c:pt>
                <c:pt idx="917">
                  <c:v>63.9</c:v>
                </c:pt>
                <c:pt idx="918">
                  <c:v>67.6</c:v>
                </c:pt>
                <c:pt idx="919">
                  <c:v>64.8</c:v>
                </c:pt>
                <c:pt idx="920">
                  <c:v>67.8</c:v>
                </c:pt>
                <c:pt idx="921">
                  <c:v>64.6</c:v>
                </c:pt>
                <c:pt idx="922">
                  <c:v>66.9</c:v>
                </c:pt>
                <c:pt idx="923">
                  <c:v>64.9</c:v>
                </c:pt>
                <c:pt idx="924">
                  <c:v>68.6</c:v>
                </c:pt>
                <c:pt idx="925">
                  <c:v>64.8</c:v>
                </c:pt>
                <c:pt idx="926">
                  <c:v>67.3</c:v>
                </c:pt>
                <c:pt idx="927">
                  <c:v>64.4</c:v>
                </c:pt>
                <c:pt idx="928">
                  <c:v>69.9</c:v>
                </c:pt>
                <c:pt idx="929">
                  <c:v>65.9</c:v>
                </c:pt>
                <c:pt idx="930">
                  <c:v>69.8</c:v>
                </c:pt>
                <c:pt idx="931">
                  <c:v>66.7</c:v>
                </c:pt>
                <c:pt idx="932">
                  <c:v>69.7</c:v>
                </c:pt>
                <c:pt idx="933">
                  <c:v>65</c:v>
                </c:pt>
                <c:pt idx="934">
                  <c:v>68.1</c:v>
                </c:pt>
                <c:pt idx="935">
                  <c:v>65.3</c:v>
                </c:pt>
                <c:pt idx="936">
                  <c:v>68.2</c:v>
                </c:pt>
                <c:pt idx="937">
                  <c:v>66.1</c:v>
                </c:pt>
                <c:pt idx="938">
                  <c:v>69.4</c:v>
                </c:pt>
                <c:pt idx="939">
                  <c:v>65.9</c:v>
                </c:pt>
                <c:pt idx="940">
                  <c:v>69.3</c:v>
                </c:pt>
                <c:pt idx="941">
                  <c:v>67.1</c:v>
                </c:pt>
                <c:pt idx="942">
                  <c:v>68.8</c:v>
                </c:pt>
                <c:pt idx="943">
                  <c:v>65.5</c:v>
                </c:pt>
                <c:pt idx="944">
                  <c:v>68.4</c:v>
                </c:pt>
                <c:pt idx="945">
                  <c:v>66.6</c:v>
                </c:pt>
                <c:pt idx="946">
                  <c:v>69.4</c:v>
                </c:pt>
                <c:pt idx="947">
                  <c:v>65.4</c:v>
                </c:pt>
                <c:pt idx="948">
                  <c:v>69.6</c:v>
                </c:pt>
                <c:pt idx="949">
                  <c:v>66.1</c:v>
                </c:pt>
                <c:pt idx="950">
                  <c:v>69.1</c:v>
                </c:pt>
                <c:pt idx="951">
                  <c:v>66</c:v>
                </c:pt>
                <c:pt idx="952">
                  <c:v>67.6</c:v>
                </c:pt>
                <c:pt idx="953">
                  <c:v>64.9</c:v>
                </c:pt>
                <c:pt idx="954">
                  <c:v>68.9</c:v>
                </c:pt>
                <c:pt idx="955">
                  <c:v>65.5</c:v>
                </c:pt>
                <c:pt idx="956">
                  <c:v>68.2</c:v>
                </c:pt>
                <c:pt idx="957">
                  <c:v>64.4</c:v>
                </c:pt>
                <c:pt idx="958">
                  <c:v>65.9</c:v>
                </c:pt>
                <c:pt idx="959">
                  <c:v>63.8</c:v>
                </c:pt>
                <c:pt idx="960">
                  <c:v>66.4</c:v>
                </c:pt>
                <c:pt idx="961">
                  <c:v>63.3</c:v>
                </c:pt>
                <c:pt idx="962">
                  <c:v>66.6</c:v>
                </c:pt>
                <c:pt idx="963">
                  <c:v>64.6</c:v>
                </c:pt>
                <c:pt idx="964">
                  <c:v>65.9</c:v>
                </c:pt>
                <c:pt idx="965">
                  <c:v>64.1</c:v>
                </c:pt>
                <c:pt idx="966">
                  <c:v>66.4</c:v>
                </c:pt>
                <c:pt idx="967">
                  <c:v>62.1</c:v>
                </c:pt>
                <c:pt idx="968">
                  <c:v>66.2</c:v>
                </c:pt>
                <c:pt idx="969">
                  <c:v>64.6</c:v>
                </c:pt>
                <c:pt idx="970">
                  <c:v>66.3</c:v>
                </c:pt>
                <c:pt idx="971">
                  <c:v>64.6</c:v>
                </c:pt>
                <c:pt idx="972">
                  <c:v>67.4</c:v>
                </c:pt>
                <c:pt idx="973">
                  <c:v>66</c:v>
                </c:pt>
                <c:pt idx="974">
                  <c:v>65.8</c:v>
                </c:pt>
                <c:pt idx="975">
                  <c:v>63.1</c:v>
                </c:pt>
                <c:pt idx="976">
                  <c:v>64.5</c:v>
                </c:pt>
                <c:pt idx="977">
                  <c:v>61.6</c:v>
                </c:pt>
                <c:pt idx="978">
                  <c:v>62.3</c:v>
                </c:pt>
                <c:pt idx="979">
                  <c:v>63</c:v>
                </c:pt>
                <c:pt idx="980">
                  <c:v>63.6</c:v>
                </c:pt>
                <c:pt idx="981">
                  <c:v>62.9</c:v>
                </c:pt>
                <c:pt idx="982">
                  <c:v>63.5</c:v>
                </c:pt>
                <c:pt idx="983">
                  <c:v>59.7</c:v>
                </c:pt>
                <c:pt idx="984">
                  <c:v>61.1</c:v>
                </c:pt>
                <c:pt idx="985">
                  <c:v>61.5</c:v>
                </c:pt>
                <c:pt idx="986">
                  <c:v>61.6</c:v>
                </c:pt>
                <c:pt idx="987">
                  <c:v>59.9</c:v>
                </c:pt>
                <c:pt idx="988">
                  <c:v>62.4</c:v>
                </c:pt>
                <c:pt idx="989">
                  <c:v>59.6</c:v>
                </c:pt>
                <c:pt idx="990">
                  <c:v>63.4</c:v>
                </c:pt>
                <c:pt idx="991">
                  <c:v>63.2</c:v>
                </c:pt>
                <c:pt idx="992">
                  <c:v>63</c:v>
                </c:pt>
                <c:pt idx="993">
                  <c:v>66.1</c:v>
                </c:pt>
                <c:pt idx="994">
                  <c:v>67.1</c:v>
                </c:pt>
                <c:pt idx="995">
                  <c:v>69.4</c:v>
                </c:pt>
                <c:pt idx="996">
                  <c:v>70.8</c:v>
                </c:pt>
                <c:pt idx="997">
                  <c:v>71.9</c:v>
                </c:pt>
                <c:pt idx="998">
                  <c:v>71.3</c:v>
                </c:pt>
                <c:pt idx="999">
                  <c:v>72.1</c:v>
                </c:pt>
                <c:pt idx="1000">
                  <c:v>69.6</c:v>
                </c:pt>
                <c:pt idx="1001">
                  <c:v>69.2</c:v>
                </c:pt>
                <c:pt idx="1002">
                  <c:v>68.4</c:v>
                </c:pt>
                <c:pt idx="1003">
                  <c:v>68.9</c:v>
                </c:pt>
                <c:pt idx="1004">
                  <c:v>67.8</c:v>
                </c:pt>
                <c:pt idx="1005">
                  <c:v>69.5</c:v>
                </c:pt>
                <c:pt idx="1006">
                  <c:v>72.1</c:v>
                </c:pt>
                <c:pt idx="1007">
                  <c:v>73.4</c:v>
                </c:pt>
                <c:pt idx="1008">
                  <c:v>78.4</c:v>
                </c:pt>
                <c:pt idx="1009">
                  <c:v>79.6</c:v>
                </c:pt>
                <c:pt idx="1010">
                  <c:v>74.8</c:v>
                </c:pt>
                <c:pt idx="1011">
                  <c:v>71.5</c:v>
                </c:pt>
                <c:pt idx="1012">
                  <c:v>68.6</c:v>
                </c:pt>
                <c:pt idx="1013">
                  <c:v>63.8</c:v>
                </c:pt>
                <c:pt idx="1014">
                  <c:v>62.9</c:v>
                </c:pt>
                <c:pt idx="1015">
                  <c:v>61.6</c:v>
                </c:pt>
                <c:pt idx="1016">
                  <c:v>63.6</c:v>
                </c:pt>
                <c:pt idx="1017">
                  <c:v>66.6</c:v>
                </c:pt>
                <c:pt idx="1018">
                  <c:v>65.9</c:v>
                </c:pt>
                <c:pt idx="1019">
                  <c:v>63.9</c:v>
                </c:pt>
                <c:pt idx="1020">
                  <c:v>62.9</c:v>
                </c:pt>
                <c:pt idx="1021">
                  <c:v>61</c:v>
                </c:pt>
                <c:pt idx="1022">
                  <c:v>62.6</c:v>
                </c:pt>
                <c:pt idx="1023">
                  <c:v>61.9</c:v>
                </c:pt>
                <c:pt idx="1024">
                  <c:v>62.4</c:v>
                </c:pt>
                <c:pt idx="1025">
                  <c:v>61</c:v>
                </c:pt>
                <c:pt idx="1026">
                  <c:v>60.6</c:v>
                </c:pt>
                <c:pt idx="1027">
                  <c:v>55.9</c:v>
                </c:pt>
                <c:pt idx="1028">
                  <c:v>59.9</c:v>
                </c:pt>
                <c:pt idx="1029">
                  <c:v>55.9</c:v>
                </c:pt>
                <c:pt idx="1030">
                  <c:v>55.3</c:v>
                </c:pt>
                <c:pt idx="1031">
                  <c:v>55.4</c:v>
                </c:pt>
                <c:pt idx="1032">
                  <c:v>63.5</c:v>
                </c:pt>
                <c:pt idx="1033">
                  <c:v>59.5</c:v>
                </c:pt>
                <c:pt idx="1034">
                  <c:v>65.5</c:v>
                </c:pt>
                <c:pt idx="1035">
                  <c:v>64.6</c:v>
                </c:pt>
                <c:pt idx="1036">
                  <c:v>69.6</c:v>
                </c:pt>
                <c:pt idx="1037">
                  <c:v>67.5</c:v>
                </c:pt>
                <c:pt idx="1038">
                  <c:v>69.9</c:v>
                </c:pt>
                <c:pt idx="1039">
                  <c:v>70.8</c:v>
                </c:pt>
                <c:pt idx="1040">
                  <c:v>73.1</c:v>
                </c:pt>
                <c:pt idx="1041">
                  <c:v>74</c:v>
                </c:pt>
                <c:pt idx="1042">
                  <c:v>74.9</c:v>
                </c:pt>
                <c:pt idx="1043">
                  <c:v>74.4</c:v>
                </c:pt>
                <c:pt idx="1044">
                  <c:v>71.6</c:v>
                </c:pt>
              </c:numCache>
            </c:numRef>
          </c:yVal>
          <c:smooth val="0"/>
        </c:ser>
        <c:axId val="56963837"/>
        <c:axId val="42912486"/>
      </c:scatterChart>
      <c:valAx>
        <c:axId val="56963837"/>
        <c:scaling>
          <c:orientation val="minMax"/>
          <c:max val="0.85"/>
          <c:min val="0.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12486"/>
        <c:crosses val="autoZero"/>
        <c:crossBetween val="midCat"/>
        <c:dispUnits/>
      </c:valAx>
      <c:valAx>
        <c:axId val="42912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9638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1724-1800 UT 6/8/2000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Data!$O$93:$O$307</c:f>
              <c:numCache>
                <c:ptCount val="215"/>
                <c:pt idx="0">
                  <c:v>26.3</c:v>
                </c:pt>
                <c:pt idx="1">
                  <c:v>25.3</c:v>
                </c:pt>
                <c:pt idx="2">
                  <c:v>25.2</c:v>
                </c:pt>
                <c:pt idx="3">
                  <c:v>25.1</c:v>
                </c:pt>
                <c:pt idx="4">
                  <c:v>24.9</c:v>
                </c:pt>
                <c:pt idx="5">
                  <c:v>24.8</c:v>
                </c:pt>
                <c:pt idx="6">
                  <c:v>24.3</c:v>
                </c:pt>
                <c:pt idx="7">
                  <c:v>23.9</c:v>
                </c:pt>
                <c:pt idx="8">
                  <c:v>23.9</c:v>
                </c:pt>
                <c:pt idx="9">
                  <c:v>23.9</c:v>
                </c:pt>
                <c:pt idx="10">
                  <c:v>23.9</c:v>
                </c:pt>
                <c:pt idx="11">
                  <c:v>23.7</c:v>
                </c:pt>
                <c:pt idx="12">
                  <c:v>23.5</c:v>
                </c:pt>
                <c:pt idx="13">
                  <c:v>23</c:v>
                </c:pt>
                <c:pt idx="14">
                  <c:v>22.8</c:v>
                </c:pt>
                <c:pt idx="15">
                  <c:v>22.5</c:v>
                </c:pt>
                <c:pt idx="16">
                  <c:v>22.3</c:v>
                </c:pt>
                <c:pt idx="17">
                  <c:v>22.2</c:v>
                </c:pt>
                <c:pt idx="18">
                  <c:v>22.1</c:v>
                </c:pt>
                <c:pt idx="19">
                  <c:v>21.5</c:v>
                </c:pt>
                <c:pt idx="20">
                  <c:v>21.5</c:v>
                </c:pt>
                <c:pt idx="21">
                  <c:v>21.3</c:v>
                </c:pt>
                <c:pt idx="22">
                  <c:v>21.1</c:v>
                </c:pt>
                <c:pt idx="23">
                  <c:v>21.5</c:v>
                </c:pt>
                <c:pt idx="24">
                  <c:v>21.6</c:v>
                </c:pt>
                <c:pt idx="25">
                  <c:v>21.3</c:v>
                </c:pt>
                <c:pt idx="26">
                  <c:v>21.3</c:v>
                </c:pt>
                <c:pt idx="27">
                  <c:v>21.2</c:v>
                </c:pt>
                <c:pt idx="28">
                  <c:v>20.9</c:v>
                </c:pt>
                <c:pt idx="29">
                  <c:v>20.8</c:v>
                </c:pt>
                <c:pt idx="30">
                  <c:v>20.6</c:v>
                </c:pt>
                <c:pt idx="31">
                  <c:v>20.4</c:v>
                </c:pt>
                <c:pt idx="32">
                  <c:v>20.2</c:v>
                </c:pt>
                <c:pt idx="33">
                  <c:v>20</c:v>
                </c:pt>
                <c:pt idx="34">
                  <c:v>19.9</c:v>
                </c:pt>
                <c:pt idx="35">
                  <c:v>19.9</c:v>
                </c:pt>
                <c:pt idx="36">
                  <c:v>19.6</c:v>
                </c:pt>
                <c:pt idx="37">
                  <c:v>19.5</c:v>
                </c:pt>
                <c:pt idx="38">
                  <c:v>19.2</c:v>
                </c:pt>
                <c:pt idx="39">
                  <c:v>19.2</c:v>
                </c:pt>
                <c:pt idx="40">
                  <c:v>19.1</c:v>
                </c:pt>
                <c:pt idx="41">
                  <c:v>18.7</c:v>
                </c:pt>
                <c:pt idx="42">
                  <c:v>18.6</c:v>
                </c:pt>
                <c:pt idx="43">
                  <c:v>18.4</c:v>
                </c:pt>
                <c:pt idx="44">
                  <c:v>18.1</c:v>
                </c:pt>
                <c:pt idx="45">
                  <c:v>17.8</c:v>
                </c:pt>
                <c:pt idx="46">
                  <c:v>17.8</c:v>
                </c:pt>
                <c:pt idx="47">
                  <c:v>17.7</c:v>
                </c:pt>
                <c:pt idx="48">
                  <c:v>17.5</c:v>
                </c:pt>
                <c:pt idx="49">
                  <c:v>17.3</c:v>
                </c:pt>
                <c:pt idx="50">
                  <c:v>17.4</c:v>
                </c:pt>
                <c:pt idx="51">
                  <c:v>17.4</c:v>
                </c:pt>
                <c:pt idx="52">
                  <c:v>17.4</c:v>
                </c:pt>
                <c:pt idx="53">
                  <c:v>17.2</c:v>
                </c:pt>
                <c:pt idx="54">
                  <c:v>17.3</c:v>
                </c:pt>
                <c:pt idx="55">
                  <c:v>17.1</c:v>
                </c:pt>
                <c:pt idx="56">
                  <c:v>17</c:v>
                </c:pt>
                <c:pt idx="57">
                  <c:v>16.7</c:v>
                </c:pt>
                <c:pt idx="58">
                  <c:v>16.8</c:v>
                </c:pt>
                <c:pt idx="59">
                  <c:v>16.5</c:v>
                </c:pt>
                <c:pt idx="60">
                  <c:v>16.3</c:v>
                </c:pt>
                <c:pt idx="61">
                  <c:v>16.1</c:v>
                </c:pt>
                <c:pt idx="62">
                  <c:v>16</c:v>
                </c:pt>
                <c:pt idx="63">
                  <c:v>15.9</c:v>
                </c:pt>
                <c:pt idx="64">
                  <c:v>15.6</c:v>
                </c:pt>
                <c:pt idx="65">
                  <c:v>15.6</c:v>
                </c:pt>
                <c:pt idx="66">
                  <c:v>15.4</c:v>
                </c:pt>
                <c:pt idx="67">
                  <c:v>15.2</c:v>
                </c:pt>
                <c:pt idx="68">
                  <c:v>15.1</c:v>
                </c:pt>
                <c:pt idx="69">
                  <c:v>15.1</c:v>
                </c:pt>
                <c:pt idx="70">
                  <c:v>14.8</c:v>
                </c:pt>
                <c:pt idx="71">
                  <c:v>14.7</c:v>
                </c:pt>
                <c:pt idx="72">
                  <c:v>14.6</c:v>
                </c:pt>
                <c:pt idx="73">
                  <c:v>14.5</c:v>
                </c:pt>
                <c:pt idx="74">
                  <c:v>14.3</c:v>
                </c:pt>
                <c:pt idx="75">
                  <c:v>13.9</c:v>
                </c:pt>
                <c:pt idx="76">
                  <c:v>13.9</c:v>
                </c:pt>
                <c:pt idx="77">
                  <c:v>14.2</c:v>
                </c:pt>
                <c:pt idx="78">
                  <c:v>13.9</c:v>
                </c:pt>
                <c:pt idx="79">
                  <c:v>14.1</c:v>
                </c:pt>
                <c:pt idx="80">
                  <c:v>13.9</c:v>
                </c:pt>
                <c:pt idx="81">
                  <c:v>13.7</c:v>
                </c:pt>
                <c:pt idx="82">
                  <c:v>13.2</c:v>
                </c:pt>
                <c:pt idx="83">
                  <c:v>13.1</c:v>
                </c:pt>
                <c:pt idx="84">
                  <c:v>13</c:v>
                </c:pt>
                <c:pt idx="85">
                  <c:v>12.8</c:v>
                </c:pt>
                <c:pt idx="86">
                  <c:v>12.8</c:v>
                </c:pt>
                <c:pt idx="87">
                  <c:v>12.7</c:v>
                </c:pt>
                <c:pt idx="88">
                  <c:v>12.1</c:v>
                </c:pt>
                <c:pt idx="89">
                  <c:v>12</c:v>
                </c:pt>
                <c:pt idx="90">
                  <c:v>12.4</c:v>
                </c:pt>
                <c:pt idx="91">
                  <c:v>12.7</c:v>
                </c:pt>
                <c:pt idx="92">
                  <c:v>12.7</c:v>
                </c:pt>
                <c:pt idx="93">
                  <c:v>12.9</c:v>
                </c:pt>
                <c:pt idx="94">
                  <c:v>12.7</c:v>
                </c:pt>
                <c:pt idx="95">
                  <c:v>12.8</c:v>
                </c:pt>
                <c:pt idx="96">
                  <c:v>12.6</c:v>
                </c:pt>
                <c:pt idx="97">
                  <c:v>12.7</c:v>
                </c:pt>
                <c:pt idx="98">
                  <c:v>12.6</c:v>
                </c:pt>
                <c:pt idx="99">
                  <c:v>12.9</c:v>
                </c:pt>
                <c:pt idx="100">
                  <c:v>12.7</c:v>
                </c:pt>
                <c:pt idx="101">
                  <c:v>12.8</c:v>
                </c:pt>
                <c:pt idx="102">
                  <c:v>13</c:v>
                </c:pt>
                <c:pt idx="103">
                  <c:v>12.9</c:v>
                </c:pt>
                <c:pt idx="104">
                  <c:v>13.2</c:v>
                </c:pt>
                <c:pt idx="105">
                  <c:v>13.4</c:v>
                </c:pt>
                <c:pt idx="106">
                  <c:v>13.3</c:v>
                </c:pt>
                <c:pt idx="107">
                  <c:v>13.3</c:v>
                </c:pt>
                <c:pt idx="108">
                  <c:v>13</c:v>
                </c:pt>
                <c:pt idx="109">
                  <c:v>13.2</c:v>
                </c:pt>
                <c:pt idx="110">
                  <c:v>13.1</c:v>
                </c:pt>
                <c:pt idx="111">
                  <c:v>13</c:v>
                </c:pt>
                <c:pt idx="112">
                  <c:v>13.2</c:v>
                </c:pt>
                <c:pt idx="113">
                  <c:v>13.1</c:v>
                </c:pt>
                <c:pt idx="114">
                  <c:v>13.2</c:v>
                </c:pt>
                <c:pt idx="115">
                  <c:v>13.5</c:v>
                </c:pt>
                <c:pt idx="116">
                  <c:v>13.4</c:v>
                </c:pt>
                <c:pt idx="117">
                  <c:v>13.3</c:v>
                </c:pt>
                <c:pt idx="118">
                  <c:v>12.9</c:v>
                </c:pt>
                <c:pt idx="119">
                  <c:v>12.9</c:v>
                </c:pt>
                <c:pt idx="120">
                  <c:v>13.3</c:v>
                </c:pt>
                <c:pt idx="121">
                  <c:v>13.4</c:v>
                </c:pt>
                <c:pt idx="122">
                  <c:v>13.1</c:v>
                </c:pt>
                <c:pt idx="123">
                  <c:v>12.6</c:v>
                </c:pt>
                <c:pt idx="124">
                  <c:v>12.4</c:v>
                </c:pt>
                <c:pt idx="125">
                  <c:v>12.6</c:v>
                </c:pt>
                <c:pt idx="126">
                  <c:v>12.4</c:v>
                </c:pt>
                <c:pt idx="127">
                  <c:v>12.5</c:v>
                </c:pt>
                <c:pt idx="128">
                  <c:v>12.5</c:v>
                </c:pt>
                <c:pt idx="129">
                  <c:v>12.4</c:v>
                </c:pt>
                <c:pt idx="130">
                  <c:v>12.5</c:v>
                </c:pt>
                <c:pt idx="131">
                  <c:v>12.5</c:v>
                </c:pt>
                <c:pt idx="132">
                  <c:v>12.1</c:v>
                </c:pt>
                <c:pt idx="133">
                  <c:v>11.7</c:v>
                </c:pt>
                <c:pt idx="134">
                  <c:v>11.3</c:v>
                </c:pt>
                <c:pt idx="135">
                  <c:v>11.7</c:v>
                </c:pt>
                <c:pt idx="136">
                  <c:v>11.2</c:v>
                </c:pt>
                <c:pt idx="137">
                  <c:v>11.3</c:v>
                </c:pt>
                <c:pt idx="138">
                  <c:v>10.9</c:v>
                </c:pt>
                <c:pt idx="139">
                  <c:v>10.7</c:v>
                </c:pt>
                <c:pt idx="140">
                  <c:v>10.6</c:v>
                </c:pt>
                <c:pt idx="141">
                  <c:v>10.3</c:v>
                </c:pt>
                <c:pt idx="142">
                  <c:v>10.4</c:v>
                </c:pt>
                <c:pt idx="143">
                  <c:v>10.2</c:v>
                </c:pt>
                <c:pt idx="144">
                  <c:v>10.5</c:v>
                </c:pt>
                <c:pt idx="145">
                  <c:v>10.1</c:v>
                </c:pt>
                <c:pt idx="146">
                  <c:v>9.8</c:v>
                </c:pt>
                <c:pt idx="147">
                  <c:v>9.5</c:v>
                </c:pt>
                <c:pt idx="148">
                  <c:v>9.3</c:v>
                </c:pt>
                <c:pt idx="149">
                  <c:v>9.4</c:v>
                </c:pt>
                <c:pt idx="150">
                  <c:v>9.7</c:v>
                </c:pt>
                <c:pt idx="151">
                  <c:v>9.5</c:v>
                </c:pt>
                <c:pt idx="152">
                  <c:v>9.4</c:v>
                </c:pt>
                <c:pt idx="153">
                  <c:v>9.3</c:v>
                </c:pt>
                <c:pt idx="154">
                  <c:v>9.3</c:v>
                </c:pt>
                <c:pt idx="155">
                  <c:v>9</c:v>
                </c:pt>
                <c:pt idx="156">
                  <c:v>8.9</c:v>
                </c:pt>
                <c:pt idx="157">
                  <c:v>8.7</c:v>
                </c:pt>
                <c:pt idx="158">
                  <c:v>7.8</c:v>
                </c:pt>
                <c:pt idx="159">
                  <c:v>7.9</c:v>
                </c:pt>
                <c:pt idx="160">
                  <c:v>7.8</c:v>
                </c:pt>
                <c:pt idx="161">
                  <c:v>7.9</c:v>
                </c:pt>
                <c:pt idx="162">
                  <c:v>7.6</c:v>
                </c:pt>
                <c:pt idx="163">
                  <c:v>7.6</c:v>
                </c:pt>
                <c:pt idx="164">
                  <c:v>8</c:v>
                </c:pt>
                <c:pt idx="165">
                  <c:v>7.3</c:v>
                </c:pt>
                <c:pt idx="166">
                  <c:v>7.6</c:v>
                </c:pt>
                <c:pt idx="167">
                  <c:v>9.4</c:v>
                </c:pt>
                <c:pt idx="168">
                  <c:v>9.4</c:v>
                </c:pt>
                <c:pt idx="169">
                  <c:v>9.3</c:v>
                </c:pt>
                <c:pt idx="170">
                  <c:v>9.2</c:v>
                </c:pt>
                <c:pt idx="171">
                  <c:v>9.2</c:v>
                </c:pt>
                <c:pt idx="172">
                  <c:v>9</c:v>
                </c:pt>
                <c:pt idx="173">
                  <c:v>9.3</c:v>
                </c:pt>
                <c:pt idx="174">
                  <c:v>9.3</c:v>
                </c:pt>
                <c:pt idx="175">
                  <c:v>9</c:v>
                </c:pt>
                <c:pt idx="176">
                  <c:v>8.6</c:v>
                </c:pt>
                <c:pt idx="177">
                  <c:v>8.6</c:v>
                </c:pt>
                <c:pt idx="178">
                  <c:v>8.4</c:v>
                </c:pt>
                <c:pt idx="179">
                  <c:v>8.4</c:v>
                </c:pt>
                <c:pt idx="180">
                  <c:v>8.1</c:v>
                </c:pt>
                <c:pt idx="181">
                  <c:v>8</c:v>
                </c:pt>
                <c:pt idx="182">
                  <c:v>7.4</c:v>
                </c:pt>
                <c:pt idx="183">
                  <c:v>7.3</c:v>
                </c:pt>
                <c:pt idx="184">
                  <c:v>7.4</c:v>
                </c:pt>
                <c:pt idx="185">
                  <c:v>7.7</c:v>
                </c:pt>
                <c:pt idx="186">
                  <c:v>7.8</c:v>
                </c:pt>
                <c:pt idx="187">
                  <c:v>6.9</c:v>
                </c:pt>
                <c:pt idx="188">
                  <c:v>6.5</c:v>
                </c:pt>
                <c:pt idx="189">
                  <c:v>6.4</c:v>
                </c:pt>
                <c:pt idx="190">
                  <c:v>6.3</c:v>
                </c:pt>
                <c:pt idx="191">
                  <c:v>6.3</c:v>
                </c:pt>
                <c:pt idx="192">
                  <c:v>6.1</c:v>
                </c:pt>
                <c:pt idx="193">
                  <c:v>5.9</c:v>
                </c:pt>
                <c:pt idx="194">
                  <c:v>5.9</c:v>
                </c:pt>
                <c:pt idx="195">
                  <c:v>5.9</c:v>
                </c:pt>
                <c:pt idx="196">
                  <c:v>5.9</c:v>
                </c:pt>
                <c:pt idx="197">
                  <c:v>5.8</c:v>
                </c:pt>
                <c:pt idx="198">
                  <c:v>5.8</c:v>
                </c:pt>
                <c:pt idx="199">
                  <c:v>5.6</c:v>
                </c:pt>
                <c:pt idx="200">
                  <c:v>5.5</c:v>
                </c:pt>
                <c:pt idx="201">
                  <c:v>6.3</c:v>
                </c:pt>
                <c:pt idx="202">
                  <c:v>7</c:v>
                </c:pt>
                <c:pt idx="203">
                  <c:v>7.4</c:v>
                </c:pt>
                <c:pt idx="204">
                  <c:v>7.6</c:v>
                </c:pt>
                <c:pt idx="205">
                  <c:v>7.5</c:v>
                </c:pt>
                <c:pt idx="206">
                  <c:v>7.3</c:v>
                </c:pt>
                <c:pt idx="207">
                  <c:v>7.6</c:v>
                </c:pt>
                <c:pt idx="208">
                  <c:v>7.5</c:v>
                </c:pt>
                <c:pt idx="209">
                  <c:v>7.4</c:v>
                </c:pt>
                <c:pt idx="210">
                  <c:v>6.9</c:v>
                </c:pt>
                <c:pt idx="211">
                  <c:v>6.9</c:v>
                </c:pt>
                <c:pt idx="212">
                  <c:v>6.7</c:v>
                </c:pt>
                <c:pt idx="213">
                  <c:v>6</c:v>
                </c:pt>
                <c:pt idx="214">
                  <c:v>6.1</c:v>
                </c:pt>
              </c:numCache>
            </c:numRef>
          </c:xVal>
          <c:yVal>
            <c:numRef>
              <c:f>Data!$Z$93:$Z$307</c:f>
              <c:numCache>
                <c:ptCount val="215"/>
                <c:pt idx="0">
                  <c:v>244.09652370188888</c:v>
                </c:pt>
                <c:pt idx="1">
                  <c:v>281.1077134531875</c:v>
                </c:pt>
                <c:pt idx="2">
                  <c:v>312.35895318255876</c:v>
                </c:pt>
                <c:pt idx="3">
                  <c:v>337.78442121506544</c:v>
                </c:pt>
                <c:pt idx="4">
                  <c:v>377.7748376075996</c:v>
                </c:pt>
                <c:pt idx="5">
                  <c:v>421.3876787038029</c:v>
                </c:pt>
                <c:pt idx="6">
                  <c:v>464.36888942431386</c:v>
                </c:pt>
                <c:pt idx="7">
                  <c:v>479.0333271754298</c:v>
                </c:pt>
                <c:pt idx="8">
                  <c:v>486.80734993575993</c:v>
                </c:pt>
                <c:pt idx="9">
                  <c:v>489.40030901131735</c:v>
                </c:pt>
                <c:pt idx="10">
                  <c:v>487.6715796677167</c:v>
                </c:pt>
                <c:pt idx="11">
                  <c:v>501.5115018247359</c:v>
                </c:pt>
                <c:pt idx="12">
                  <c:v>547.521699792707</c:v>
                </c:pt>
                <c:pt idx="13">
                  <c:v>565.8229066350265</c:v>
                </c:pt>
                <c:pt idx="14">
                  <c:v>574.5519638584684</c:v>
                </c:pt>
                <c:pt idx="15">
                  <c:v>582.4159684813478</c:v>
                </c:pt>
                <c:pt idx="16">
                  <c:v>592.9129061968298</c:v>
                </c:pt>
                <c:pt idx="17">
                  <c:v>608.6832342851367</c:v>
                </c:pt>
                <c:pt idx="18">
                  <c:v>622.726491194316</c:v>
                </c:pt>
                <c:pt idx="19">
                  <c:v>640.314025825595</c:v>
                </c:pt>
                <c:pt idx="20">
                  <c:v>650.0030712199275</c:v>
                </c:pt>
                <c:pt idx="21">
                  <c:v>665.8822989096717</c:v>
                </c:pt>
                <c:pt idx="22">
                  <c:v>687.1019476933186</c:v>
                </c:pt>
                <c:pt idx="23">
                  <c:v>711.9269329148542</c:v>
                </c:pt>
                <c:pt idx="24">
                  <c:v>727.035533788956</c:v>
                </c:pt>
                <c:pt idx="25">
                  <c:v>745.7371320000468</c:v>
                </c:pt>
                <c:pt idx="26">
                  <c:v>751.9803694569108</c:v>
                </c:pt>
                <c:pt idx="27">
                  <c:v>773.4214607588231</c:v>
                </c:pt>
                <c:pt idx="28">
                  <c:v>796.7119545244387</c:v>
                </c:pt>
                <c:pt idx="29">
                  <c:v>818.2690064284049</c:v>
                </c:pt>
                <c:pt idx="30">
                  <c:v>825.4671443778819</c:v>
                </c:pt>
                <c:pt idx="31">
                  <c:v>839.882166111254</c:v>
                </c:pt>
                <c:pt idx="32">
                  <c:v>839.882166111254</c:v>
                </c:pt>
                <c:pt idx="33">
                  <c:v>858.8399368947971</c:v>
                </c:pt>
                <c:pt idx="34">
                  <c:v>868.7874975825683</c:v>
                </c:pt>
                <c:pt idx="35">
                  <c:v>887.8114494815653</c:v>
                </c:pt>
                <c:pt idx="36">
                  <c:v>913.2447048058875</c:v>
                </c:pt>
                <c:pt idx="37">
                  <c:v>932.3708968436354</c:v>
                </c:pt>
                <c:pt idx="38">
                  <c:v>949.7135880682904</c:v>
                </c:pt>
                <c:pt idx="39">
                  <c:v>963.4308171750822</c:v>
                </c:pt>
                <c:pt idx="40">
                  <c:v>980.8385662617887</c:v>
                </c:pt>
                <c:pt idx="41">
                  <c:v>1027.7458760134346</c:v>
                </c:pt>
                <c:pt idx="42">
                  <c:v>1038.821504693709</c:v>
                </c:pt>
                <c:pt idx="43">
                  <c:v>1053.6120264656522</c:v>
                </c:pt>
                <c:pt idx="44">
                  <c:v>1088.8454594195396</c:v>
                </c:pt>
                <c:pt idx="45">
                  <c:v>1109.3123004083602</c:v>
                </c:pt>
                <c:pt idx="46">
                  <c:v>1130.763526079852</c:v>
                </c:pt>
                <c:pt idx="47">
                  <c:v>1140.1074579445765</c:v>
                </c:pt>
                <c:pt idx="48">
                  <c:v>1156.0163120046227</c:v>
                </c:pt>
                <c:pt idx="49">
                  <c:v>1163.5133908318876</c:v>
                </c:pt>
                <c:pt idx="50">
                  <c:v>1173.8329385749464</c:v>
                </c:pt>
                <c:pt idx="51">
                  <c:v>1185.1052724851058</c:v>
                </c:pt>
                <c:pt idx="52">
                  <c:v>1185.1052724851058</c:v>
                </c:pt>
                <c:pt idx="53">
                  <c:v>1177.5886832667409</c:v>
                </c:pt>
                <c:pt idx="54">
                  <c:v>1184.16532666125</c:v>
                </c:pt>
                <c:pt idx="55">
                  <c:v>1201.1006514407188</c:v>
                </c:pt>
                <c:pt idx="56">
                  <c:v>1238.8588220863235</c:v>
                </c:pt>
                <c:pt idx="57">
                  <c:v>1256.8542755011642</c:v>
                </c:pt>
                <c:pt idx="58">
                  <c:v>1263.494022225814</c:v>
                </c:pt>
                <c:pt idx="59">
                  <c:v>1282.4940336542043</c:v>
                </c:pt>
                <c:pt idx="60">
                  <c:v>1289.1543215625552</c:v>
                </c:pt>
                <c:pt idx="61">
                  <c:v>1306.3053459838661</c:v>
                </c:pt>
                <c:pt idx="62">
                  <c:v>1320.6249759714049</c:v>
                </c:pt>
                <c:pt idx="63">
                  <c:v>1330.1851328781504</c:v>
                </c:pt>
                <c:pt idx="64">
                  <c:v>1341.671868596125</c:v>
                </c:pt>
                <c:pt idx="65">
                  <c:v>1354.1337892998913</c:v>
                </c:pt>
                <c:pt idx="66">
                  <c:v>1369.4972559802109</c:v>
                </c:pt>
                <c:pt idx="67">
                  <c:v>1380.0761519725645</c:v>
                </c:pt>
                <c:pt idx="68">
                  <c:v>1393.5597224609667</c:v>
                </c:pt>
                <c:pt idx="69">
                  <c:v>1413.826218523569</c:v>
                </c:pt>
                <c:pt idx="70">
                  <c:v>1444.8039233578295</c:v>
                </c:pt>
                <c:pt idx="71">
                  <c:v>1455.479255289374</c:v>
                </c:pt>
                <c:pt idx="72">
                  <c:v>1477.8448501150233</c:v>
                </c:pt>
                <c:pt idx="73">
                  <c:v>1497.3422795279089</c:v>
                </c:pt>
                <c:pt idx="74">
                  <c:v>1504.1772096103023</c:v>
                </c:pt>
                <c:pt idx="75">
                  <c:v>1539.4174192115993</c:v>
                </c:pt>
                <c:pt idx="76">
                  <c:v>1562.9942519110095</c:v>
                </c:pt>
                <c:pt idx="77">
                  <c:v>1580.7209100535997</c:v>
                </c:pt>
                <c:pt idx="78">
                  <c:v>1596.5097706571908</c:v>
                </c:pt>
                <c:pt idx="79">
                  <c:v>1588.6115878032908</c:v>
                </c:pt>
                <c:pt idx="80">
                  <c:v>1598.4854907169529</c:v>
                </c:pt>
                <c:pt idx="81">
                  <c:v>1605.4042151074375</c:v>
                </c:pt>
                <c:pt idx="82">
                  <c:v>1611.3391418915803</c:v>
                </c:pt>
                <c:pt idx="83">
                  <c:v>1643.0639230653223</c:v>
                </c:pt>
                <c:pt idx="84">
                  <c:v>1656.9817186384885</c:v>
                </c:pt>
                <c:pt idx="85">
                  <c:v>1667.93351749135</c:v>
                </c:pt>
                <c:pt idx="86">
                  <c:v>1685.885857500097</c:v>
                </c:pt>
                <c:pt idx="87">
                  <c:v>1717.8972745556382</c:v>
                </c:pt>
                <c:pt idx="88">
                  <c:v>1739.976926213348</c:v>
                </c:pt>
                <c:pt idx="89">
                  <c:v>1764.130964929096</c:v>
                </c:pt>
                <c:pt idx="90">
                  <c:v>1736.9626053966576</c:v>
                </c:pt>
                <c:pt idx="91">
                  <c:v>1737.9672574300648</c:v>
                </c:pt>
                <c:pt idx="92">
                  <c:v>1732.9452122984637</c:v>
                </c:pt>
                <c:pt idx="93">
                  <c:v>1725.9194477403546</c:v>
                </c:pt>
                <c:pt idx="94">
                  <c:v>1740.9819430220793</c:v>
                </c:pt>
                <c:pt idx="95">
                  <c:v>1735.9580748961878</c:v>
                </c:pt>
                <c:pt idx="96">
                  <c:v>1737.9672574300648</c:v>
                </c:pt>
                <c:pt idx="97">
                  <c:v>1734.9536658992577</c:v>
                </c:pt>
                <c:pt idx="98">
                  <c:v>1723.9131777687676</c:v>
                </c:pt>
                <c:pt idx="99">
                  <c:v>1718.8996224803252</c:v>
                </c:pt>
                <c:pt idx="100">
                  <c:v>1718.8996224803252</c:v>
                </c:pt>
                <c:pt idx="101">
                  <c:v>1715.892941605525</c:v>
                </c:pt>
                <c:pt idx="102">
                  <c:v>1719.902091410377</c:v>
                </c:pt>
                <c:pt idx="103">
                  <c:v>1726.9227645266897</c:v>
                </c:pt>
                <c:pt idx="104">
                  <c:v>1727.92620255244</c:v>
                </c:pt>
                <c:pt idx="105">
                  <c:v>1713.8890923264955</c:v>
                </c:pt>
                <c:pt idx="106">
                  <c:v>1697.8756822836065</c:v>
                </c:pt>
                <c:pt idx="107">
                  <c:v>1706.8794253918384</c:v>
                </c:pt>
                <c:pt idx="108">
                  <c:v>1695.8761755626515</c:v>
                </c:pt>
                <c:pt idx="109">
                  <c:v>1688.881691110367</c:v>
                </c:pt>
                <c:pt idx="110">
                  <c:v>1702.87655649196</c:v>
                </c:pt>
                <c:pt idx="111">
                  <c:v>1693.8771501866033</c:v>
                </c:pt>
                <c:pt idx="112">
                  <c:v>1698.875616220873</c:v>
                </c:pt>
                <c:pt idx="113">
                  <c:v>1698.875616220873</c:v>
                </c:pt>
                <c:pt idx="114">
                  <c:v>1689.880542542617</c:v>
                </c:pt>
                <c:pt idx="115">
                  <c:v>1676.9048360937436</c:v>
                </c:pt>
                <c:pt idx="116">
                  <c:v>1674.910371962142</c:v>
                </c:pt>
                <c:pt idx="117">
                  <c:v>1695.8761755626515</c:v>
                </c:pt>
                <c:pt idx="118">
                  <c:v>1701.8761406878473</c:v>
                </c:pt>
                <c:pt idx="119">
                  <c:v>1696.875868740528</c:v>
                </c:pt>
                <c:pt idx="120">
                  <c:v>1681.8930932101657</c:v>
                </c:pt>
                <c:pt idx="121">
                  <c:v>1680.8952020388617</c:v>
                </c:pt>
                <c:pt idx="122">
                  <c:v>1708.881583658801</c:v>
                </c:pt>
                <c:pt idx="123">
                  <c:v>1732.9452122984637</c:v>
                </c:pt>
                <c:pt idx="124">
                  <c:v>1731.9411676358538</c:v>
                </c:pt>
                <c:pt idx="125">
                  <c:v>1733.9493783764744</c:v>
                </c:pt>
                <c:pt idx="126">
                  <c:v>1738.97203102582</c:v>
                </c:pt>
                <c:pt idx="127">
                  <c:v>1737.9672574300648</c:v>
                </c:pt>
                <c:pt idx="128">
                  <c:v>1745.0032270580496</c:v>
                </c:pt>
                <c:pt idx="129">
                  <c:v>1763.1231426847623</c:v>
                </c:pt>
                <c:pt idx="130">
                  <c:v>1736.9626053966576</c:v>
                </c:pt>
                <c:pt idx="131">
                  <c:v>1762.1154427415313</c:v>
                </c:pt>
                <c:pt idx="132">
                  <c:v>1778.253334611869</c:v>
                </c:pt>
                <c:pt idx="133">
                  <c:v>1798.4699030197996</c:v>
                </c:pt>
                <c:pt idx="134">
                  <c:v>1821.7799667252689</c:v>
                </c:pt>
                <c:pt idx="135">
                  <c:v>1841.0855827708908</c:v>
                </c:pt>
                <c:pt idx="136">
                  <c:v>1840.0683779711865</c:v>
                </c:pt>
                <c:pt idx="137">
                  <c:v>1852.2830671635363</c:v>
                </c:pt>
                <c:pt idx="138">
                  <c:v>1877.788190021601</c:v>
                </c:pt>
                <c:pt idx="139">
                  <c:v>1904.3968812231249</c:v>
                </c:pt>
                <c:pt idx="140">
                  <c:v>1925.9509355730927</c:v>
                </c:pt>
                <c:pt idx="141">
                  <c:v>1938.2927035699936</c:v>
                </c:pt>
                <c:pt idx="142">
                  <c:v>1954.7769796968983</c:v>
                </c:pt>
                <c:pt idx="143">
                  <c:v>1970.2607644777277</c:v>
                </c:pt>
                <c:pt idx="144">
                  <c:v>1979.5649126466176</c:v>
                </c:pt>
                <c:pt idx="145">
                  <c:v>1997.1679086173785</c:v>
                </c:pt>
                <c:pt idx="146">
                  <c:v>2025.2025319369945</c:v>
                </c:pt>
                <c:pt idx="147">
                  <c:v>2044.9874903300768</c:v>
                </c:pt>
                <c:pt idx="148">
                  <c:v>2065.8648146444657</c:v>
                </c:pt>
                <c:pt idx="149">
                  <c:v>2077.3697557243213</c:v>
                </c:pt>
                <c:pt idx="150">
                  <c:v>2075.2767622987494</c:v>
                </c:pt>
                <c:pt idx="151">
                  <c:v>2105.676921201159</c:v>
                </c:pt>
                <c:pt idx="152">
                  <c:v>2123.5495840889976</c:v>
                </c:pt>
                <c:pt idx="153">
                  <c:v>2152.014880425159</c:v>
                </c:pt>
                <c:pt idx="154">
                  <c:v>2187.9994315935933</c:v>
                </c:pt>
                <c:pt idx="155">
                  <c:v>2208.1765725481223</c:v>
                </c:pt>
                <c:pt idx="156">
                  <c:v>2234.8003573680585</c:v>
                </c:pt>
                <c:pt idx="157">
                  <c:v>2259.369858993986</c:v>
                </c:pt>
                <c:pt idx="158">
                  <c:v>2292.600716293803</c:v>
                </c:pt>
                <c:pt idx="159">
                  <c:v>2310.880707272354</c:v>
                </c:pt>
                <c:pt idx="160">
                  <c:v>2320.5746654843642</c:v>
                </c:pt>
                <c:pt idx="161">
                  <c:v>2328.1222423986947</c:v>
                </c:pt>
                <c:pt idx="162">
                  <c:v>2344.3187588889477</c:v>
                </c:pt>
                <c:pt idx="163">
                  <c:v>2358.381338662968</c:v>
                </c:pt>
                <c:pt idx="164">
                  <c:v>2374.637039851539</c:v>
                </c:pt>
                <c:pt idx="165">
                  <c:v>2388.751100624828</c:v>
                </c:pt>
                <c:pt idx="166">
                  <c:v>2400.7125333343192</c:v>
                </c:pt>
                <c:pt idx="167">
                  <c:v>2429.0536918074654</c:v>
                </c:pt>
                <c:pt idx="168">
                  <c:v>2453.1104547722534</c:v>
                </c:pt>
                <c:pt idx="169">
                  <c:v>2468.4556702278014</c:v>
                </c:pt>
                <c:pt idx="170">
                  <c:v>2473.9429838299766</c:v>
                </c:pt>
                <c:pt idx="171">
                  <c:v>2480.532550136889</c:v>
                </c:pt>
                <c:pt idx="172">
                  <c:v>2498.1303344648936</c:v>
                </c:pt>
                <c:pt idx="173">
                  <c:v>2481.6313197543695</c:v>
                </c:pt>
                <c:pt idx="174">
                  <c:v>2491.5267942584437</c:v>
                </c:pt>
                <c:pt idx="175">
                  <c:v>2512.4560453811932</c:v>
                </c:pt>
                <c:pt idx="176">
                  <c:v>2530.121684532987</c:v>
                </c:pt>
                <c:pt idx="177">
                  <c:v>2536.7560002296837</c:v>
                </c:pt>
                <c:pt idx="178">
                  <c:v>2543.3956205503714</c:v>
                </c:pt>
                <c:pt idx="179">
                  <c:v>2550.0405539847106</c:v>
                </c:pt>
                <c:pt idx="180">
                  <c:v>2578.896869533575</c:v>
                </c:pt>
                <c:pt idx="181">
                  <c:v>2610.0854559512095</c:v>
                </c:pt>
                <c:pt idx="182">
                  <c:v>2635.7925740736464</c:v>
                </c:pt>
                <c:pt idx="183">
                  <c:v>2654.844768587444</c:v>
                </c:pt>
                <c:pt idx="184">
                  <c:v>2669.4436455420127</c:v>
                </c:pt>
                <c:pt idx="185">
                  <c:v>2687.4467991996894</c:v>
                </c:pt>
                <c:pt idx="186">
                  <c:v>2705.489068919957</c:v>
                </c:pt>
                <c:pt idx="187">
                  <c:v>2762.12515923464</c:v>
                </c:pt>
                <c:pt idx="188">
                  <c:v>2763.2618304255193</c:v>
                </c:pt>
                <c:pt idx="189">
                  <c:v>2781.4697617924203</c:v>
                </c:pt>
                <c:pt idx="190">
                  <c:v>2804.28596345806</c:v>
                </c:pt>
                <c:pt idx="191">
                  <c:v>2813.430026457205</c:v>
                </c:pt>
                <c:pt idx="192">
                  <c:v>2835.187616794495</c:v>
                </c:pt>
                <c:pt idx="193">
                  <c:v>2854.7033751825666</c:v>
                </c:pt>
                <c:pt idx="194">
                  <c:v>2871.9613336742377</c:v>
                </c:pt>
                <c:pt idx="195">
                  <c:v>2885.793571251269</c:v>
                </c:pt>
                <c:pt idx="196">
                  <c:v>2907.7418452889574</c:v>
                </c:pt>
                <c:pt idx="197">
                  <c:v>2936.7098205667266</c:v>
                </c:pt>
                <c:pt idx="198">
                  <c:v>2949.487813588485</c:v>
                </c:pt>
                <c:pt idx="199">
                  <c:v>2968.1091559331253</c:v>
                </c:pt>
                <c:pt idx="200">
                  <c:v>2996.119700120894</c:v>
                </c:pt>
                <c:pt idx="201">
                  <c:v>3013.6743921043526</c:v>
                </c:pt>
                <c:pt idx="202">
                  <c:v>3026.5714600116626</c:v>
                </c:pt>
                <c:pt idx="203">
                  <c:v>3017.189788207938</c:v>
                </c:pt>
                <c:pt idx="204">
                  <c:v>3018.3619176998973</c:v>
                </c:pt>
                <c:pt idx="205">
                  <c:v>3018.3619176998973</c:v>
                </c:pt>
                <c:pt idx="206">
                  <c:v>3023.052090867226</c:v>
                </c:pt>
                <c:pt idx="207">
                  <c:v>3017.189788207938</c:v>
                </c:pt>
                <c:pt idx="208">
                  <c:v>3028.9185350335065</c:v>
                </c:pt>
                <c:pt idx="209">
                  <c:v>3030.092321362691</c:v>
                </c:pt>
                <c:pt idx="210">
                  <c:v>3040.6638713226303</c:v>
                </c:pt>
                <c:pt idx="211">
                  <c:v>3053.602958166365</c:v>
                </c:pt>
                <c:pt idx="212">
                  <c:v>3055.9576870555316</c:v>
                </c:pt>
                <c:pt idx="213">
                  <c:v>3067.741357788414</c:v>
                </c:pt>
                <c:pt idx="214">
                  <c:v>3064.204500474209</c:v>
                </c:pt>
              </c:numCache>
            </c:numRef>
          </c:yVal>
          <c:smooth val="0"/>
        </c:ser>
        <c:axId val="50668055"/>
        <c:axId val="53359312"/>
      </c:scatterChart>
      <c:valAx>
        <c:axId val="50668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359312"/>
        <c:crosses val="autoZero"/>
        <c:crossBetween val="midCat"/>
        <c:dispUnits/>
      </c:valAx>
      <c:valAx>
        <c:axId val="53359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6680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 CBE Profile up 1724-1800 UT 6/8/2000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87"/>
          <c:w val="0.8905"/>
          <c:h val="0.82125"/>
        </c:manualLayout>
      </c:layout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Data!$Q$93:$Q$307</c:f>
              <c:numCache>
                <c:ptCount val="215"/>
                <c:pt idx="0">
                  <c:v>55.9</c:v>
                </c:pt>
                <c:pt idx="1">
                  <c:v>53.1</c:v>
                </c:pt>
                <c:pt idx="2">
                  <c:v>59.7</c:v>
                </c:pt>
                <c:pt idx="3">
                  <c:v>56.2</c:v>
                </c:pt>
                <c:pt idx="4">
                  <c:v>60.6</c:v>
                </c:pt>
                <c:pt idx="5">
                  <c:v>59.7</c:v>
                </c:pt>
                <c:pt idx="6">
                  <c:v>59.8</c:v>
                </c:pt>
                <c:pt idx="7">
                  <c:v>55.6</c:v>
                </c:pt>
                <c:pt idx="8">
                  <c:v>56.5</c:v>
                </c:pt>
                <c:pt idx="9">
                  <c:v>51</c:v>
                </c:pt>
                <c:pt idx="10">
                  <c:v>58.4</c:v>
                </c:pt>
                <c:pt idx="11">
                  <c:v>59.6</c:v>
                </c:pt>
                <c:pt idx="12">
                  <c:v>60.9</c:v>
                </c:pt>
                <c:pt idx="13">
                  <c:v>57.9</c:v>
                </c:pt>
                <c:pt idx="14">
                  <c:v>60.4</c:v>
                </c:pt>
                <c:pt idx="15">
                  <c:v>54</c:v>
                </c:pt>
                <c:pt idx="16">
                  <c:v>52.5</c:v>
                </c:pt>
                <c:pt idx="17">
                  <c:v>50.3</c:v>
                </c:pt>
                <c:pt idx="18">
                  <c:v>56.5</c:v>
                </c:pt>
                <c:pt idx="19">
                  <c:v>50.9</c:v>
                </c:pt>
                <c:pt idx="20">
                  <c:v>55.1</c:v>
                </c:pt>
                <c:pt idx="21">
                  <c:v>51.9</c:v>
                </c:pt>
                <c:pt idx="22">
                  <c:v>53.5</c:v>
                </c:pt>
                <c:pt idx="23">
                  <c:v>49.5</c:v>
                </c:pt>
                <c:pt idx="24">
                  <c:v>56.4</c:v>
                </c:pt>
                <c:pt idx="25">
                  <c:v>56.6</c:v>
                </c:pt>
                <c:pt idx="26">
                  <c:v>62.6</c:v>
                </c:pt>
                <c:pt idx="27">
                  <c:v>61.1</c:v>
                </c:pt>
                <c:pt idx="28">
                  <c:v>62.6</c:v>
                </c:pt>
                <c:pt idx="29">
                  <c:v>60.6</c:v>
                </c:pt>
                <c:pt idx="30">
                  <c:v>62.7</c:v>
                </c:pt>
                <c:pt idx="31">
                  <c:v>60</c:v>
                </c:pt>
                <c:pt idx="32">
                  <c:v>65.4</c:v>
                </c:pt>
                <c:pt idx="33">
                  <c:v>58.9</c:v>
                </c:pt>
                <c:pt idx="34">
                  <c:v>60.1</c:v>
                </c:pt>
                <c:pt idx="35">
                  <c:v>57.6</c:v>
                </c:pt>
                <c:pt idx="36">
                  <c:v>58.6</c:v>
                </c:pt>
                <c:pt idx="37">
                  <c:v>56.6</c:v>
                </c:pt>
                <c:pt idx="38">
                  <c:v>59.7</c:v>
                </c:pt>
                <c:pt idx="39">
                  <c:v>56.9</c:v>
                </c:pt>
                <c:pt idx="40">
                  <c:v>62.1</c:v>
                </c:pt>
                <c:pt idx="41">
                  <c:v>58.5</c:v>
                </c:pt>
                <c:pt idx="42">
                  <c:v>61.9</c:v>
                </c:pt>
                <c:pt idx="43">
                  <c:v>58</c:v>
                </c:pt>
                <c:pt idx="44">
                  <c:v>61.8</c:v>
                </c:pt>
                <c:pt idx="45">
                  <c:v>58.9</c:v>
                </c:pt>
                <c:pt idx="46">
                  <c:v>63.1</c:v>
                </c:pt>
                <c:pt idx="47">
                  <c:v>55.5</c:v>
                </c:pt>
                <c:pt idx="48">
                  <c:v>69.5</c:v>
                </c:pt>
                <c:pt idx="49">
                  <c:v>60.4</c:v>
                </c:pt>
                <c:pt idx="50">
                  <c:v>56.5</c:v>
                </c:pt>
                <c:pt idx="51">
                  <c:v>62.1</c:v>
                </c:pt>
                <c:pt idx="52">
                  <c:v>65.6</c:v>
                </c:pt>
                <c:pt idx="53">
                  <c:v>61.4</c:v>
                </c:pt>
                <c:pt idx="54">
                  <c:v>61.9</c:v>
                </c:pt>
                <c:pt idx="55">
                  <c:v>62.9</c:v>
                </c:pt>
                <c:pt idx="56">
                  <c:v>67.6</c:v>
                </c:pt>
                <c:pt idx="57">
                  <c:v>60.7</c:v>
                </c:pt>
                <c:pt idx="58">
                  <c:v>68.4</c:v>
                </c:pt>
                <c:pt idx="59">
                  <c:v>62.1</c:v>
                </c:pt>
                <c:pt idx="60">
                  <c:v>62.4</c:v>
                </c:pt>
                <c:pt idx="61">
                  <c:v>63</c:v>
                </c:pt>
                <c:pt idx="62">
                  <c:v>65</c:v>
                </c:pt>
                <c:pt idx="63">
                  <c:v>58.7</c:v>
                </c:pt>
                <c:pt idx="64">
                  <c:v>60.8</c:v>
                </c:pt>
                <c:pt idx="65">
                  <c:v>58.2</c:v>
                </c:pt>
                <c:pt idx="66">
                  <c:v>62.1</c:v>
                </c:pt>
                <c:pt idx="67">
                  <c:v>57</c:v>
                </c:pt>
                <c:pt idx="68">
                  <c:v>59.9</c:v>
                </c:pt>
                <c:pt idx="69">
                  <c:v>56.1</c:v>
                </c:pt>
                <c:pt idx="70">
                  <c:v>60.7</c:v>
                </c:pt>
                <c:pt idx="71">
                  <c:v>58.4</c:v>
                </c:pt>
                <c:pt idx="72">
                  <c:v>64</c:v>
                </c:pt>
                <c:pt idx="73">
                  <c:v>59</c:v>
                </c:pt>
                <c:pt idx="74">
                  <c:v>64.3</c:v>
                </c:pt>
                <c:pt idx="75">
                  <c:v>63.1</c:v>
                </c:pt>
                <c:pt idx="76">
                  <c:v>68.6</c:v>
                </c:pt>
                <c:pt idx="77">
                  <c:v>61.4</c:v>
                </c:pt>
                <c:pt idx="78">
                  <c:v>63.3</c:v>
                </c:pt>
                <c:pt idx="79">
                  <c:v>61.9</c:v>
                </c:pt>
                <c:pt idx="80">
                  <c:v>66.6</c:v>
                </c:pt>
                <c:pt idx="81">
                  <c:v>70.3</c:v>
                </c:pt>
                <c:pt idx="82">
                  <c:v>66.4</c:v>
                </c:pt>
                <c:pt idx="83">
                  <c:v>60.6</c:v>
                </c:pt>
                <c:pt idx="84">
                  <c:v>65.4</c:v>
                </c:pt>
                <c:pt idx="85">
                  <c:v>62.2</c:v>
                </c:pt>
                <c:pt idx="86">
                  <c:v>63.9</c:v>
                </c:pt>
                <c:pt idx="87">
                  <c:v>58.6</c:v>
                </c:pt>
                <c:pt idx="88">
                  <c:v>62.1</c:v>
                </c:pt>
                <c:pt idx="89">
                  <c:v>57.1</c:v>
                </c:pt>
                <c:pt idx="90">
                  <c:v>62.1</c:v>
                </c:pt>
                <c:pt idx="91">
                  <c:v>57.5</c:v>
                </c:pt>
                <c:pt idx="92">
                  <c:v>58.9</c:v>
                </c:pt>
                <c:pt idx="93">
                  <c:v>62.2</c:v>
                </c:pt>
                <c:pt idx="94">
                  <c:v>66.6</c:v>
                </c:pt>
                <c:pt idx="95">
                  <c:v>63.6</c:v>
                </c:pt>
                <c:pt idx="96">
                  <c:v>67.2</c:v>
                </c:pt>
                <c:pt idx="97">
                  <c:v>63.4</c:v>
                </c:pt>
                <c:pt idx="98">
                  <c:v>69.6</c:v>
                </c:pt>
                <c:pt idx="99">
                  <c:v>65.4</c:v>
                </c:pt>
                <c:pt idx="100">
                  <c:v>66.9</c:v>
                </c:pt>
                <c:pt idx="101">
                  <c:v>64.3</c:v>
                </c:pt>
                <c:pt idx="102">
                  <c:v>67.9</c:v>
                </c:pt>
                <c:pt idx="103">
                  <c:v>61.9</c:v>
                </c:pt>
                <c:pt idx="104">
                  <c:v>66</c:v>
                </c:pt>
                <c:pt idx="105">
                  <c:v>62.9</c:v>
                </c:pt>
                <c:pt idx="106">
                  <c:v>67.9</c:v>
                </c:pt>
                <c:pt idx="107">
                  <c:v>67.5</c:v>
                </c:pt>
                <c:pt idx="108">
                  <c:v>73.7</c:v>
                </c:pt>
                <c:pt idx="109">
                  <c:v>69</c:v>
                </c:pt>
                <c:pt idx="110">
                  <c:v>64.9</c:v>
                </c:pt>
                <c:pt idx="111">
                  <c:v>61.5</c:v>
                </c:pt>
                <c:pt idx="112">
                  <c:v>67.1</c:v>
                </c:pt>
                <c:pt idx="113">
                  <c:v>64.1</c:v>
                </c:pt>
                <c:pt idx="114">
                  <c:v>71.1</c:v>
                </c:pt>
                <c:pt idx="115">
                  <c:v>62.6</c:v>
                </c:pt>
                <c:pt idx="116">
                  <c:v>60.8</c:v>
                </c:pt>
                <c:pt idx="117">
                  <c:v>67.6</c:v>
                </c:pt>
                <c:pt idx="118">
                  <c:v>71.1</c:v>
                </c:pt>
                <c:pt idx="119">
                  <c:v>66.4</c:v>
                </c:pt>
                <c:pt idx="120">
                  <c:v>69.9</c:v>
                </c:pt>
                <c:pt idx="121">
                  <c:v>65.2</c:v>
                </c:pt>
                <c:pt idx="122">
                  <c:v>69.1</c:v>
                </c:pt>
                <c:pt idx="123">
                  <c:v>67.6</c:v>
                </c:pt>
                <c:pt idx="124">
                  <c:v>69.5</c:v>
                </c:pt>
                <c:pt idx="125">
                  <c:v>63.2</c:v>
                </c:pt>
                <c:pt idx="126">
                  <c:v>67.8</c:v>
                </c:pt>
                <c:pt idx="127">
                  <c:v>64.4</c:v>
                </c:pt>
                <c:pt idx="128">
                  <c:v>65.4</c:v>
                </c:pt>
                <c:pt idx="129">
                  <c:v>61</c:v>
                </c:pt>
                <c:pt idx="130">
                  <c:v>67.4</c:v>
                </c:pt>
                <c:pt idx="131">
                  <c:v>65.1</c:v>
                </c:pt>
                <c:pt idx="132">
                  <c:v>68.1</c:v>
                </c:pt>
                <c:pt idx="133">
                  <c:v>65.6</c:v>
                </c:pt>
                <c:pt idx="134">
                  <c:v>66.8</c:v>
                </c:pt>
                <c:pt idx="135">
                  <c:v>65.6</c:v>
                </c:pt>
                <c:pt idx="136">
                  <c:v>68.4</c:v>
                </c:pt>
                <c:pt idx="137">
                  <c:v>65.1</c:v>
                </c:pt>
                <c:pt idx="138">
                  <c:v>67.1</c:v>
                </c:pt>
                <c:pt idx="139">
                  <c:v>63.4</c:v>
                </c:pt>
                <c:pt idx="140">
                  <c:v>64.8</c:v>
                </c:pt>
                <c:pt idx="141">
                  <c:v>63.5</c:v>
                </c:pt>
                <c:pt idx="142">
                  <c:v>65.8</c:v>
                </c:pt>
                <c:pt idx="143">
                  <c:v>63.6</c:v>
                </c:pt>
                <c:pt idx="144">
                  <c:v>66.6</c:v>
                </c:pt>
                <c:pt idx="145">
                  <c:v>65.3</c:v>
                </c:pt>
                <c:pt idx="146">
                  <c:v>67.2</c:v>
                </c:pt>
                <c:pt idx="147">
                  <c:v>65.3</c:v>
                </c:pt>
                <c:pt idx="148">
                  <c:v>67.3</c:v>
                </c:pt>
                <c:pt idx="149">
                  <c:v>66</c:v>
                </c:pt>
                <c:pt idx="150">
                  <c:v>67.9</c:v>
                </c:pt>
                <c:pt idx="151">
                  <c:v>65.9</c:v>
                </c:pt>
                <c:pt idx="152">
                  <c:v>66.3</c:v>
                </c:pt>
                <c:pt idx="153">
                  <c:v>66</c:v>
                </c:pt>
                <c:pt idx="154">
                  <c:v>66.7</c:v>
                </c:pt>
                <c:pt idx="155">
                  <c:v>66.9</c:v>
                </c:pt>
                <c:pt idx="156">
                  <c:v>67.1</c:v>
                </c:pt>
                <c:pt idx="157">
                  <c:v>64.6</c:v>
                </c:pt>
                <c:pt idx="158">
                  <c:v>65.6</c:v>
                </c:pt>
                <c:pt idx="159">
                  <c:v>68.1</c:v>
                </c:pt>
                <c:pt idx="160">
                  <c:v>66.4</c:v>
                </c:pt>
                <c:pt idx="161">
                  <c:v>65.9</c:v>
                </c:pt>
                <c:pt idx="162">
                  <c:v>67.9</c:v>
                </c:pt>
                <c:pt idx="163">
                  <c:v>67.9</c:v>
                </c:pt>
                <c:pt idx="164">
                  <c:v>67.6</c:v>
                </c:pt>
                <c:pt idx="165">
                  <c:v>69</c:v>
                </c:pt>
                <c:pt idx="166">
                  <c:v>67.9</c:v>
                </c:pt>
                <c:pt idx="167">
                  <c:v>67.8</c:v>
                </c:pt>
                <c:pt idx="168">
                  <c:v>70.8</c:v>
                </c:pt>
                <c:pt idx="169">
                  <c:v>73.9</c:v>
                </c:pt>
                <c:pt idx="170">
                  <c:v>73.6</c:v>
                </c:pt>
                <c:pt idx="171">
                  <c:v>76.9</c:v>
                </c:pt>
                <c:pt idx="172">
                  <c:v>78.6</c:v>
                </c:pt>
                <c:pt idx="173">
                  <c:v>75.1</c:v>
                </c:pt>
                <c:pt idx="174">
                  <c:v>73</c:v>
                </c:pt>
                <c:pt idx="175">
                  <c:v>68.1</c:v>
                </c:pt>
                <c:pt idx="176">
                  <c:v>69</c:v>
                </c:pt>
                <c:pt idx="177">
                  <c:v>67.6</c:v>
                </c:pt>
                <c:pt idx="178">
                  <c:v>65.9</c:v>
                </c:pt>
                <c:pt idx="179">
                  <c:v>62.3</c:v>
                </c:pt>
                <c:pt idx="180">
                  <c:v>61.3</c:v>
                </c:pt>
                <c:pt idx="181">
                  <c:v>55.5</c:v>
                </c:pt>
                <c:pt idx="182">
                  <c:v>58.3</c:v>
                </c:pt>
                <c:pt idx="183">
                  <c:v>54.4</c:v>
                </c:pt>
                <c:pt idx="184">
                  <c:v>56.8</c:v>
                </c:pt>
                <c:pt idx="185">
                  <c:v>55.4</c:v>
                </c:pt>
                <c:pt idx="186">
                  <c:v>59.9</c:v>
                </c:pt>
                <c:pt idx="187">
                  <c:v>57.1</c:v>
                </c:pt>
                <c:pt idx="188">
                  <c:v>60.6</c:v>
                </c:pt>
                <c:pt idx="189">
                  <c:v>62.1</c:v>
                </c:pt>
                <c:pt idx="190">
                  <c:v>60.6</c:v>
                </c:pt>
                <c:pt idx="191">
                  <c:v>58.6</c:v>
                </c:pt>
                <c:pt idx="192">
                  <c:v>59</c:v>
                </c:pt>
                <c:pt idx="193">
                  <c:v>57</c:v>
                </c:pt>
                <c:pt idx="194">
                  <c:v>59.4</c:v>
                </c:pt>
                <c:pt idx="195">
                  <c:v>58</c:v>
                </c:pt>
                <c:pt idx="196">
                  <c:v>60.2</c:v>
                </c:pt>
                <c:pt idx="197">
                  <c:v>60.2</c:v>
                </c:pt>
                <c:pt idx="198">
                  <c:v>60.6</c:v>
                </c:pt>
                <c:pt idx="199">
                  <c:v>59.6</c:v>
                </c:pt>
                <c:pt idx="200">
                  <c:v>60.1</c:v>
                </c:pt>
                <c:pt idx="201">
                  <c:v>59.2</c:v>
                </c:pt>
                <c:pt idx="202">
                  <c:v>62.6</c:v>
                </c:pt>
                <c:pt idx="203">
                  <c:v>70.1</c:v>
                </c:pt>
                <c:pt idx="204">
                  <c:v>73.4</c:v>
                </c:pt>
                <c:pt idx="205">
                  <c:v>86.6</c:v>
                </c:pt>
                <c:pt idx="206">
                  <c:v>86.5</c:v>
                </c:pt>
                <c:pt idx="207">
                  <c:v>93</c:v>
                </c:pt>
                <c:pt idx="208">
                  <c:v>89.4</c:v>
                </c:pt>
                <c:pt idx="209">
                  <c:v>92.4</c:v>
                </c:pt>
                <c:pt idx="210">
                  <c:v>88.6</c:v>
                </c:pt>
                <c:pt idx="211">
                  <c:v>90</c:v>
                </c:pt>
                <c:pt idx="212">
                  <c:v>85.9</c:v>
                </c:pt>
                <c:pt idx="213">
                  <c:v>84</c:v>
                </c:pt>
                <c:pt idx="214">
                  <c:v>80.3</c:v>
                </c:pt>
              </c:numCache>
            </c:numRef>
          </c:xVal>
          <c:yVal>
            <c:numRef>
              <c:f>Data!$Z$93:$Z$307</c:f>
              <c:numCache>
                <c:ptCount val="215"/>
                <c:pt idx="0">
                  <c:v>244.09652370188888</c:v>
                </c:pt>
                <c:pt idx="1">
                  <c:v>281.1077134531875</c:v>
                </c:pt>
                <c:pt idx="2">
                  <c:v>312.35895318255876</c:v>
                </c:pt>
                <c:pt idx="3">
                  <c:v>337.78442121506544</c:v>
                </c:pt>
                <c:pt idx="4">
                  <c:v>377.7748376075996</c:v>
                </c:pt>
                <c:pt idx="5">
                  <c:v>421.3876787038029</c:v>
                </c:pt>
                <c:pt idx="6">
                  <c:v>464.36888942431386</c:v>
                </c:pt>
                <c:pt idx="7">
                  <c:v>479.0333271754298</c:v>
                </c:pt>
                <c:pt idx="8">
                  <c:v>486.80734993575993</c:v>
                </c:pt>
                <c:pt idx="9">
                  <c:v>489.40030901131735</c:v>
                </c:pt>
                <c:pt idx="10">
                  <c:v>487.6715796677167</c:v>
                </c:pt>
                <c:pt idx="11">
                  <c:v>501.5115018247359</c:v>
                </c:pt>
                <c:pt idx="12">
                  <c:v>547.521699792707</c:v>
                </c:pt>
                <c:pt idx="13">
                  <c:v>565.8229066350265</c:v>
                </c:pt>
                <c:pt idx="14">
                  <c:v>574.5519638584684</c:v>
                </c:pt>
                <c:pt idx="15">
                  <c:v>582.4159684813478</c:v>
                </c:pt>
                <c:pt idx="16">
                  <c:v>592.9129061968298</c:v>
                </c:pt>
                <c:pt idx="17">
                  <c:v>608.6832342851367</c:v>
                </c:pt>
                <c:pt idx="18">
                  <c:v>622.726491194316</c:v>
                </c:pt>
                <c:pt idx="19">
                  <c:v>640.314025825595</c:v>
                </c:pt>
                <c:pt idx="20">
                  <c:v>650.0030712199275</c:v>
                </c:pt>
                <c:pt idx="21">
                  <c:v>665.8822989096717</c:v>
                </c:pt>
                <c:pt idx="22">
                  <c:v>687.1019476933186</c:v>
                </c:pt>
                <c:pt idx="23">
                  <c:v>711.9269329148542</c:v>
                </c:pt>
                <c:pt idx="24">
                  <c:v>727.035533788956</c:v>
                </c:pt>
                <c:pt idx="25">
                  <c:v>745.7371320000468</c:v>
                </c:pt>
                <c:pt idx="26">
                  <c:v>751.9803694569108</c:v>
                </c:pt>
                <c:pt idx="27">
                  <c:v>773.4214607588231</c:v>
                </c:pt>
                <c:pt idx="28">
                  <c:v>796.7119545244387</c:v>
                </c:pt>
                <c:pt idx="29">
                  <c:v>818.2690064284049</c:v>
                </c:pt>
                <c:pt idx="30">
                  <c:v>825.4671443778819</c:v>
                </c:pt>
                <c:pt idx="31">
                  <c:v>839.882166111254</c:v>
                </c:pt>
                <c:pt idx="32">
                  <c:v>839.882166111254</c:v>
                </c:pt>
                <c:pt idx="33">
                  <c:v>858.8399368947971</c:v>
                </c:pt>
                <c:pt idx="34">
                  <c:v>868.7874975825683</c:v>
                </c:pt>
                <c:pt idx="35">
                  <c:v>887.8114494815653</c:v>
                </c:pt>
                <c:pt idx="36">
                  <c:v>913.2447048058875</c:v>
                </c:pt>
                <c:pt idx="37">
                  <c:v>932.3708968436354</c:v>
                </c:pt>
                <c:pt idx="38">
                  <c:v>949.7135880682904</c:v>
                </c:pt>
                <c:pt idx="39">
                  <c:v>963.4308171750822</c:v>
                </c:pt>
                <c:pt idx="40">
                  <c:v>980.8385662617887</c:v>
                </c:pt>
                <c:pt idx="41">
                  <c:v>1027.7458760134346</c:v>
                </c:pt>
                <c:pt idx="42">
                  <c:v>1038.821504693709</c:v>
                </c:pt>
                <c:pt idx="43">
                  <c:v>1053.6120264656522</c:v>
                </c:pt>
                <c:pt idx="44">
                  <c:v>1088.8454594195396</c:v>
                </c:pt>
                <c:pt idx="45">
                  <c:v>1109.3123004083602</c:v>
                </c:pt>
                <c:pt idx="46">
                  <c:v>1130.763526079852</c:v>
                </c:pt>
                <c:pt idx="47">
                  <c:v>1140.1074579445765</c:v>
                </c:pt>
                <c:pt idx="48">
                  <c:v>1156.0163120046227</c:v>
                </c:pt>
                <c:pt idx="49">
                  <c:v>1163.5133908318876</c:v>
                </c:pt>
                <c:pt idx="50">
                  <c:v>1173.8329385749464</c:v>
                </c:pt>
                <c:pt idx="51">
                  <c:v>1185.1052724851058</c:v>
                </c:pt>
                <c:pt idx="52">
                  <c:v>1185.1052724851058</c:v>
                </c:pt>
                <c:pt idx="53">
                  <c:v>1177.5886832667409</c:v>
                </c:pt>
                <c:pt idx="54">
                  <c:v>1184.16532666125</c:v>
                </c:pt>
                <c:pt idx="55">
                  <c:v>1201.1006514407188</c:v>
                </c:pt>
                <c:pt idx="56">
                  <c:v>1238.8588220863235</c:v>
                </c:pt>
                <c:pt idx="57">
                  <c:v>1256.8542755011642</c:v>
                </c:pt>
                <c:pt idx="58">
                  <c:v>1263.494022225814</c:v>
                </c:pt>
                <c:pt idx="59">
                  <c:v>1282.4940336542043</c:v>
                </c:pt>
                <c:pt idx="60">
                  <c:v>1289.1543215625552</c:v>
                </c:pt>
                <c:pt idx="61">
                  <c:v>1306.3053459838661</c:v>
                </c:pt>
                <c:pt idx="62">
                  <c:v>1320.6249759714049</c:v>
                </c:pt>
                <c:pt idx="63">
                  <c:v>1330.1851328781504</c:v>
                </c:pt>
                <c:pt idx="64">
                  <c:v>1341.671868596125</c:v>
                </c:pt>
                <c:pt idx="65">
                  <c:v>1354.1337892998913</c:v>
                </c:pt>
                <c:pt idx="66">
                  <c:v>1369.4972559802109</c:v>
                </c:pt>
                <c:pt idx="67">
                  <c:v>1380.0761519725645</c:v>
                </c:pt>
                <c:pt idx="68">
                  <c:v>1393.5597224609667</c:v>
                </c:pt>
                <c:pt idx="69">
                  <c:v>1413.826218523569</c:v>
                </c:pt>
                <c:pt idx="70">
                  <c:v>1444.8039233578295</c:v>
                </c:pt>
                <c:pt idx="71">
                  <c:v>1455.479255289374</c:v>
                </c:pt>
                <c:pt idx="72">
                  <c:v>1477.8448501150233</c:v>
                </c:pt>
                <c:pt idx="73">
                  <c:v>1497.3422795279089</c:v>
                </c:pt>
                <c:pt idx="74">
                  <c:v>1504.1772096103023</c:v>
                </c:pt>
                <c:pt idx="75">
                  <c:v>1539.4174192115993</c:v>
                </c:pt>
                <c:pt idx="76">
                  <c:v>1562.9942519110095</c:v>
                </c:pt>
                <c:pt idx="77">
                  <c:v>1580.7209100535997</c:v>
                </c:pt>
                <c:pt idx="78">
                  <c:v>1596.5097706571908</c:v>
                </c:pt>
                <c:pt idx="79">
                  <c:v>1588.6115878032908</c:v>
                </c:pt>
                <c:pt idx="80">
                  <c:v>1598.4854907169529</c:v>
                </c:pt>
                <c:pt idx="81">
                  <c:v>1605.4042151074375</c:v>
                </c:pt>
                <c:pt idx="82">
                  <c:v>1611.3391418915803</c:v>
                </c:pt>
                <c:pt idx="83">
                  <c:v>1643.0639230653223</c:v>
                </c:pt>
                <c:pt idx="84">
                  <c:v>1656.9817186384885</c:v>
                </c:pt>
                <c:pt idx="85">
                  <c:v>1667.93351749135</c:v>
                </c:pt>
                <c:pt idx="86">
                  <c:v>1685.885857500097</c:v>
                </c:pt>
                <c:pt idx="87">
                  <c:v>1717.8972745556382</c:v>
                </c:pt>
                <c:pt idx="88">
                  <c:v>1739.976926213348</c:v>
                </c:pt>
                <c:pt idx="89">
                  <c:v>1764.130964929096</c:v>
                </c:pt>
                <c:pt idx="90">
                  <c:v>1736.9626053966576</c:v>
                </c:pt>
                <c:pt idx="91">
                  <c:v>1737.9672574300648</c:v>
                </c:pt>
                <c:pt idx="92">
                  <c:v>1732.9452122984637</c:v>
                </c:pt>
                <c:pt idx="93">
                  <c:v>1725.9194477403546</c:v>
                </c:pt>
                <c:pt idx="94">
                  <c:v>1740.9819430220793</c:v>
                </c:pt>
                <c:pt idx="95">
                  <c:v>1735.9580748961878</c:v>
                </c:pt>
                <c:pt idx="96">
                  <c:v>1737.9672574300648</c:v>
                </c:pt>
                <c:pt idx="97">
                  <c:v>1734.9536658992577</c:v>
                </c:pt>
                <c:pt idx="98">
                  <c:v>1723.9131777687676</c:v>
                </c:pt>
                <c:pt idx="99">
                  <c:v>1718.8996224803252</c:v>
                </c:pt>
                <c:pt idx="100">
                  <c:v>1718.8996224803252</c:v>
                </c:pt>
                <c:pt idx="101">
                  <c:v>1715.892941605525</c:v>
                </c:pt>
                <c:pt idx="102">
                  <c:v>1719.902091410377</c:v>
                </c:pt>
                <c:pt idx="103">
                  <c:v>1726.9227645266897</c:v>
                </c:pt>
                <c:pt idx="104">
                  <c:v>1727.92620255244</c:v>
                </c:pt>
                <c:pt idx="105">
                  <c:v>1713.8890923264955</c:v>
                </c:pt>
                <c:pt idx="106">
                  <c:v>1697.8756822836065</c:v>
                </c:pt>
                <c:pt idx="107">
                  <c:v>1706.8794253918384</c:v>
                </c:pt>
                <c:pt idx="108">
                  <c:v>1695.8761755626515</c:v>
                </c:pt>
                <c:pt idx="109">
                  <c:v>1688.881691110367</c:v>
                </c:pt>
                <c:pt idx="110">
                  <c:v>1702.87655649196</c:v>
                </c:pt>
                <c:pt idx="111">
                  <c:v>1693.8771501866033</c:v>
                </c:pt>
                <c:pt idx="112">
                  <c:v>1698.875616220873</c:v>
                </c:pt>
                <c:pt idx="113">
                  <c:v>1698.875616220873</c:v>
                </c:pt>
                <c:pt idx="114">
                  <c:v>1689.880542542617</c:v>
                </c:pt>
                <c:pt idx="115">
                  <c:v>1676.9048360937436</c:v>
                </c:pt>
                <c:pt idx="116">
                  <c:v>1674.910371962142</c:v>
                </c:pt>
                <c:pt idx="117">
                  <c:v>1695.8761755626515</c:v>
                </c:pt>
                <c:pt idx="118">
                  <c:v>1701.8761406878473</c:v>
                </c:pt>
                <c:pt idx="119">
                  <c:v>1696.875868740528</c:v>
                </c:pt>
                <c:pt idx="120">
                  <c:v>1681.8930932101657</c:v>
                </c:pt>
                <c:pt idx="121">
                  <c:v>1680.8952020388617</c:v>
                </c:pt>
                <c:pt idx="122">
                  <c:v>1708.881583658801</c:v>
                </c:pt>
                <c:pt idx="123">
                  <c:v>1732.9452122984637</c:v>
                </c:pt>
                <c:pt idx="124">
                  <c:v>1731.9411676358538</c:v>
                </c:pt>
                <c:pt idx="125">
                  <c:v>1733.9493783764744</c:v>
                </c:pt>
                <c:pt idx="126">
                  <c:v>1738.97203102582</c:v>
                </c:pt>
                <c:pt idx="127">
                  <c:v>1737.9672574300648</c:v>
                </c:pt>
                <c:pt idx="128">
                  <c:v>1745.0032270580496</c:v>
                </c:pt>
                <c:pt idx="129">
                  <c:v>1763.1231426847623</c:v>
                </c:pt>
                <c:pt idx="130">
                  <c:v>1736.9626053966576</c:v>
                </c:pt>
                <c:pt idx="131">
                  <c:v>1762.1154427415313</c:v>
                </c:pt>
                <c:pt idx="132">
                  <c:v>1778.253334611869</c:v>
                </c:pt>
                <c:pt idx="133">
                  <c:v>1798.4699030197996</c:v>
                </c:pt>
                <c:pt idx="134">
                  <c:v>1821.7799667252689</c:v>
                </c:pt>
                <c:pt idx="135">
                  <c:v>1841.0855827708908</c:v>
                </c:pt>
                <c:pt idx="136">
                  <c:v>1840.0683779711865</c:v>
                </c:pt>
                <c:pt idx="137">
                  <c:v>1852.2830671635363</c:v>
                </c:pt>
                <c:pt idx="138">
                  <c:v>1877.788190021601</c:v>
                </c:pt>
                <c:pt idx="139">
                  <c:v>1904.3968812231249</c:v>
                </c:pt>
                <c:pt idx="140">
                  <c:v>1925.9509355730927</c:v>
                </c:pt>
                <c:pt idx="141">
                  <c:v>1938.2927035699936</c:v>
                </c:pt>
                <c:pt idx="142">
                  <c:v>1954.7769796968983</c:v>
                </c:pt>
                <c:pt idx="143">
                  <c:v>1970.2607644777277</c:v>
                </c:pt>
                <c:pt idx="144">
                  <c:v>1979.5649126466176</c:v>
                </c:pt>
                <c:pt idx="145">
                  <c:v>1997.1679086173785</c:v>
                </c:pt>
                <c:pt idx="146">
                  <c:v>2025.2025319369945</c:v>
                </c:pt>
                <c:pt idx="147">
                  <c:v>2044.9874903300768</c:v>
                </c:pt>
                <c:pt idx="148">
                  <c:v>2065.8648146444657</c:v>
                </c:pt>
                <c:pt idx="149">
                  <c:v>2077.3697557243213</c:v>
                </c:pt>
                <c:pt idx="150">
                  <c:v>2075.2767622987494</c:v>
                </c:pt>
                <c:pt idx="151">
                  <c:v>2105.676921201159</c:v>
                </c:pt>
                <c:pt idx="152">
                  <c:v>2123.5495840889976</c:v>
                </c:pt>
                <c:pt idx="153">
                  <c:v>2152.014880425159</c:v>
                </c:pt>
                <c:pt idx="154">
                  <c:v>2187.9994315935933</c:v>
                </c:pt>
                <c:pt idx="155">
                  <c:v>2208.1765725481223</c:v>
                </c:pt>
                <c:pt idx="156">
                  <c:v>2234.8003573680585</c:v>
                </c:pt>
                <c:pt idx="157">
                  <c:v>2259.369858993986</c:v>
                </c:pt>
                <c:pt idx="158">
                  <c:v>2292.600716293803</c:v>
                </c:pt>
                <c:pt idx="159">
                  <c:v>2310.880707272354</c:v>
                </c:pt>
                <c:pt idx="160">
                  <c:v>2320.5746654843642</c:v>
                </c:pt>
                <c:pt idx="161">
                  <c:v>2328.1222423986947</c:v>
                </c:pt>
                <c:pt idx="162">
                  <c:v>2344.3187588889477</c:v>
                </c:pt>
                <c:pt idx="163">
                  <c:v>2358.381338662968</c:v>
                </c:pt>
                <c:pt idx="164">
                  <c:v>2374.637039851539</c:v>
                </c:pt>
                <c:pt idx="165">
                  <c:v>2388.751100624828</c:v>
                </c:pt>
                <c:pt idx="166">
                  <c:v>2400.7125333343192</c:v>
                </c:pt>
                <c:pt idx="167">
                  <c:v>2429.0536918074654</c:v>
                </c:pt>
                <c:pt idx="168">
                  <c:v>2453.1104547722534</c:v>
                </c:pt>
                <c:pt idx="169">
                  <c:v>2468.4556702278014</c:v>
                </c:pt>
                <c:pt idx="170">
                  <c:v>2473.9429838299766</c:v>
                </c:pt>
                <c:pt idx="171">
                  <c:v>2480.532550136889</c:v>
                </c:pt>
                <c:pt idx="172">
                  <c:v>2498.1303344648936</c:v>
                </c:pt>
                <c:pt idx="173">
                  <c:v>2481.6313197543695</c:v>
                </c:pt>
                <c:pt idx="174">
                  <c:v>2491.5267942584437</c:v>
                </c:pt>
                <c:pt idx="175">
                  <c:v>2512.4560453811932</c:v>
                </c:pt>
                <c:pt idx="176">
                  <c:v>2530.121684532987</c:v>
                </c:pt>
                <c:pt idx="177">
                  <c:v>2536.7560002296837</c:v>
                </c:pt>
                <c:pt idx="178">
                  <c:v>2543.3956205503714</c:v>
                </c:pt>
                <c:pt idx="179">
                  <c:v>2550.0405539847106</c:v>
                </c:pt>
                <c:pt idx="180">
                  <c:v>2578.896869533575</c:v>
                </c:pt>
                <c:pt idx="181">
                  <c:v>2610.0854559512095</c:v>
                </c:pt>
                <c:pt idx="182">
                  <c:v>2635.7925740736464</c:v>
                </c:pt>
                <c:pt idx="183">
                  <c:v>2654.844768587444</c:v>
                </c:pt>
                <c:pt idx="184">
                  <c:v>2669.4436455420127</c:v>
                </c:pt>
                <c:pt idx="185">
                  <c:v>2687.4467991996894</c:v>
                </c:pt>
                <c:pt idx="186">
                  <c:v>2705.489068919957</c:v>
                </c:pt>
                <c:pt idx="187">
                  <c:v>2762.12515923464</c:v>
                </c:pt>
                <c:pt idx="188">
                  <c:v>2763.2618304255193</c:v>
                </c:pt>
                <c:pt idx="189">
                  <c:v>2781.4697617924203</c:v>
                </c:pt>
                <c:pt idx="190">
                  <c:v>2804.28596345806</c:v>
                </c:pt>
                <c:pt idx="191">
                  <c:v>2813.430026457205</c:v>
                </c:pt>
                <c:pt idx="192">
                  <c:v>2835.187616794495</c:v>
                </c:pt>
                <c:pt idx="193">
                  <c:v>2854.7033751825666</c:v>
                </c:pt>
                <c:pt idx="194">
                  <c:v>2871.9613336742377</c:v>
                </c:pt>
                <c:pt idx="195">
                  <c:v>2885.793571251269</c:v>
                </c:pt>
                <c:pt idx="196">
                  <c:v>2907.7418452889574</c:v>
                </c:pt>
                <c:pt idx="197">
                  <c:v>2936.7098205667266</c:v>
                </c:pt>
                <c:pt idx="198">
                  <c:v>2949.487813588485</c:v>
                </c:pt>
                <c:pt idx="199">
                  <c:v>2968.1091559331253</c:v>
                </c:pt>
                <c:pt idx="200">
                  <c:v>2996.119700120894</c:v>
                </c:pt>
                <c:pt idx="201">
                  <c:v>3013.6743921043526</c:v>
                </c:pt>
                <c:pt idx="202">
                  <c:v>3026.5714600116626</c:v>
                </c:pt>
                <c:pt idx="203">
                  <c:v>3017.189788207938</c:v>
                </c:pt>
                <c:pt idx="204">
                  <c:v>3018.3619176998973</c:v>
                </c:pt>
                <c:pt idx="205">
                  <c:v>3018.3619176998973</c:v>
                </c:pt>
                <c:pt idx="206">
                  <c:v>3023.052090867226</c:v>
                </c:pt>
                <c:pt idx="207">
                  <c:v>3017.189788207938</c:v>
                </c:pt>
                <c:pt idx="208">
                  <c:v>3028.9185350335065</c:v>
                </c:pt>
                <c:pt idx="209">
                  <c:v>3030.092321362691</c:v>
                </c:pt>
                <c:pt idx="210">
                  <c:v>3040.6638713226303</c:v>
                </c:pt>
                <c:pt idx="211">
                  <c:v>3053.602958166365</c:v>
                </c:pt>
                <c:pt idx="212">
                  <c:v>3055.9576870555316</c:v>
                </c:pt>
                <c:pt idx="213">
                  <c:v>3067.741357788414</c:v>
                </c:pt>
                <c:pt idx="214">
                  <c:v>3064.204500474209</c:v>
                </c:pt>
              </c:numCache>
            </c:numRef>
          </c:yVal>
          <c:smooth val="0"/>
        </c:ser>
        <c:ser>
          <c:idx val="1"/>
          <c:order val="1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Data!$P$93:$P$307</c:f>
              <c:numCache>
                <c:ptCount val="215"/>
                <c:pt idx="0">
                  <c:v>52.6</c:v>
                </c:pt>
                <c:pt idx="1">
                  <c:v>49.9</c:v>
                </c:pt>
                <c:pt idx="2">
                  <c:v>46.3</c:v>
                </c:pt>
                <c:pt idx="3">
                  <c:v>44.4</c:v>
                </c:pt>
                <c:pt idx="4">
                  <c:v>43.8</c:v>
                </c:pt>
                <c:pt idx="5">
                  <c:v>45.1</c:v>
                </c:pt>
                <c:pt idx="6">
                  <c:v>43.2</c:v>
                </c:pt>
                <c:pt idx="7">
                  <c:v>43.6</c:v>
                </c:pt>
                <c:pt idx="8">
                  <c:v>45</c:v>
                </c:pt>
                <c:pt idx="9">
                  <c:v>44.9</c:v>
                </c:pt>
                <c:pt idx="10">
                  <c:v>44</c:v>
                </c:pt>
                <c:pt idx="11">
                  <c:v>43.9</c:v>
                </c:pt>
                <c:pt idx="12">
                  <c:v>46.2</c:v>
                </c:pt>
                <c:pt idx="13">
                  <c:v>44.5</c:v>
                </c:pt>
                <c:pt idx="14">
                  <c:v>44</c:v>
                </c:pt>
                <c:pt idx="15">
                  <c:v>48.8</c:v>
                </c:pt>
                <c:pt idx="16">
                  <c:v>50.5</c:v>
                </c:pt>
                <c:pt idx="17">
                  <c:v>50.8</c:v>
                </c:pt>
                <c:pt idx="18">
                  <c:v>51.4</c:v>
                </c:pt>
                <c:pt idx="19">
                  <c:v>54.1</c:v>
                </c:pt>
                <c:pt idx="20">
                  <c:v>53.7</c:v>
                </c:pt>
                <c:pt idx="21">
                  <c:v>56.5</c:v>
                </c:pt>
                <c:pt idx="22">
                  <c:v>60.1</c:v>
                </c:pt>
                <c:pt idx="23">
                  <c:v>49.3</c:v>
                </c:pt>
                <c:pt idx="24">
                  <c:v>49</c:v>
                </c:pt>
                <c:pt idx="25">
                  <c:v>49.7</c:v>
                </c:pt>
                <c:pt idx="26">
                  <c:v>50.2</c:v>
                </c:pt>
                <c:pt idx="27">
                  <c:v>52.6</c:v>
                </c:pt>
                <c:pt idx="28">
                  <c:v>50.5</c:v>
                </c:pt>
                <c:pt idx="29">
                  <c:v>48.9</c:v>
                </c:pt>
                <c:pt idx="30">
                  <c:v>49</c:v>
                </c:pt>
                <c:pt idx="31">
                  <c:v>49.5</c:v>
                </c:pt>
                <c:pt idx="32">
                  <c:v>50.4</c:v>
                </c:pt>
                <c:pt idx="33">
                  <c:v>51.2</c:v>
                </c:pt>
                <c:pt idx="34">
                  <c:v>52.8</c:v>
                </c:pt>
                <c:pt idx="35">
                  <c:v>52.2</c:v>
                </c:pt>
                <c:pt idx="36">
                  <c:v>52.9</c:v>
                </c:pt>
                <c:pt idx="37">
                  <c:v>54</c:v>
                </c:pt>
                <c:pt idx="38">
                  <c:v>53.8</c:v>
                </c:pt>
                <c:pt idx="39">
                  <c:v>54.7</c:v>
                </c:pt>
                <c:pt idx="40">
                  <c:v>54.3</c:v>
                </c:pt>
                <c:pt idx="41">
                  <c:v>56.6</c:v>
                </c:pt>
                <c:pt idx="42">
                  <c:v>56.8</c:v>
                </c:pt>
                <c:pt idx="43">
                  <c:v>56.7</c:v>
                </c:pt>
                <c:pt idx="44">
                  <c:v>60.3</c:v>
                </c:pt>
                <c:pt idx="45">
                  <c:v>59.6</c:v>
                </c:pt>
                <c:pt idx="46">
                  <c:v>56.9</c:v>
                </c:pt>
                <c:pt idx="47">
                  <c:v>56.2</c:v>
                </c:pt>
                <c:pt idx="48">
                  <c:v>55.2</c:v>
                </c:pt>
                <c:pt idx="49">
                  <c:v>56.3</c:v>
                </c:pt>
                <c:pt idx="50">
                  <c:v>55.3</c:v>
                </c:pt>
                <c:pt idx="51">
                  <c:v>55.9</c:v>
                </c:pt>
                <c:pt idx="52">
                  <c:v>52.1</c:v>
                </c:pt>
                <c:pt idx="53">
                  <c:v>55.6</c:v>
                </c:pt>
                <c:pt idx="54">
                  <c:v>57.8</c:v>
                </c:pt>
                <c:pt idx="55">
                  <c:v>57.9</c:v>
                </c:pt>
                <c:pt idx="56">
                  <c:v>58.4</c:v>
                </c:pt>
                <c:pt idx="57">
                  <c:v>57.5</c:v>
                </c:pt>
                <c:pt idx="58">
                  <c:v>56</c:v>
                </c:pt>
                <c:pt idx="59">
                  <c:v>55.3</c:v>
                </c:pt>
                <c:pt idx="60">
                  <c:v>58.6</c:v>
                </c:pt>
                <c:pt idx="61">
                  <c:v>59.6</c:v>
                </c:pt>
                <c:pt idx="62">
                  <c:v>59.1</c:v>
                </c:pt>
                <c:pt idx="63">
                  <c:v>58</c:v>
                </c:pt>
                <c:pt idx="64">
                  <c:v>60.3</c:v>
                </c:pt>
                <c:pt idx="65">
                  <c:v>58</c:v>
                </c:pt>
                <c:pt idx="66">
                  <c:v>60.6</c:v>
                </c:pt>
                <c:pt idx="67">
                  <c:v>61.9</c:v>
                </c:pt>
                <c:pt idx="68">
                  <c:v>63.2</c:v>
                </c:pt>
                <c:pt idx="69">
                  <c:v>64.2</c:v>
                </c:pt>
                <c:pt idx="70">
                  <c:v>64</c:v>
                </c:pt>
                <c:pt idx="71">
                  <c:v>65.7</c:v>
                </c:pt>
                <c:pt idx="72">
                  <c:v>65.5</c:v>
                </c:pt>
                <c:pt idx="73">
                  <c:v>63.1</c:v>
                </c:pt>
                <c:pt idx="74">
                  <c:v>66.2</c:v>
                </c:pt>
                <c:pt idx="75">
                  <c:v>70.9</c:v>
                </c:pt>
                <c:pt idx="76">
                  <c:v>66</c:v>
                </c:pt>
                <c:pt idx="77">
                  <c:v>58.4</c:v>
                </c:pt>
                <c:pt idx="78">
                  <c:v>58</c:v>
                </c:pt>
                <c:pt idx="79">
                  <c:v>58</c:v>
                </c:pt>
                <c:pt idx="80">
                  <c:v>59.4</c:v>
                </c:pt>
                <c:pt idx="81">
                  <c:v>58.2</c:v>
                </c:pt>
                <c:pt idx="82">
                  <c:v>64.3</c:v>
                </c:pt>
                <c:pt idx="83">
                  <c:v>68</c:v>
                </c:pt>
                <c:pt idx="84">
                  <c:v>68.2</c:v>
                </c:pt>
                <c:pt idx="85">
                  <c:v>68.7</c:v>
                </c:pt>
                <c:pt idx="86">
                  <c:v>66.8</c:v>
                </c:pt>
                <c:pt idx="87">
                  <c:v>59.2</c:v>
                </c:pt>
                <c:pt idx="88">
                  <c:v>66.9</c:v>
                </c:pt>
                <c:pt idx="89">
                  <c:v>68.8</c:v>
                </c:pt>
                <c:pt idx="90">
                  <c:v>70.7</c:v>
                </c:pt>
                <c:pt idx="91">
                  <c:v>66.8</c:v>
                </c:pt>
                <c:pt idx="92">
                  <c:v>66.5</c:v>
                </c:pt>
                <c:pt idx="93">
                  <c:v>66.8</c:v>
                </c:pt>
                <c:pt idx="94">
                  <c:v>65.6</c:v>
                </c:pt>
                <c:pt idx="95">
                  <c:v>64.9</c:v>
                </c:pt>
                <c:pt idx="96">
                  <c:v>68.8</c:v>
                </c:pt>
                <c:pt idx="97">
                  <c:v>64.8</c:v>
                </c:pt>
                <c:pt idx="98">
                  <c:v>67</c:v>
                </c:pt>
                <c:pt idx="99">
                  <c:v>66.9</c:v>
                </c:pt>
                <c:pt idx="100">
                  <c:v>70.5</c:v>
                </c:pt>
                <c:pt idx="101">
                  <c:v>72</c:v>
                </c:pt>
                <c:pt idx="102">
                  <c:v>72.1</c:v>
                </c:pt>
                <c:pt idx="103">
                  <c:v>69.1</c:v>
                </c:pt>
                <c:pt idx="104">
                  <c:v>62.9</c:v>
                </c:pt>
                <c:pt idx="105">
                  <c:v>62.4</c:v>
                </c:pt>
                <c:pt idx="106">
                  <c:v>62.8</c:v>
                </c:pt>
                <c:pt idx="107">
                  <c:v>65.1</c:v>
                </c:pt>
                <c:pt idx="108">
                  <c:v>68.8</c:v>
                </c:pt>
                <c:pt idx="109">
                  <c:v>69.4</c:v>
                </c:pt>
                <c:pt idx="110">
                  <c:v>69.2</c:v>
                </c:pt>
                <c:pt idx="111">
                  <c:v>68.6</c:v>
                </c:pt>
                <c:pt idx="112">
                  <c:v>69</c:v>
                </c:pt>
                <c:pt idx="113">
                  <c:v>68.2</c:v>
                </c:pt>
                <c:pt idx="114">
                  <c:v>67.6</c:v>
                </c:pt>
                <c:pt idx="115">
                  <c:v>64.3</c:v>
                </c:pt>
                <c:pt idx="116">
                  <c:v>63.2</c:v>
                </c:pt>
                <c:pt idx="117">
                  <c:v>62.7</c:v>
                </c:pt>
                <c:pt idx="118">
                  <c:v>65.4</c:v>
                </c:pt>
                <c:pt idx="119">
                  <c:v>67.5</c:v>
                </c:pt>
                <c:pt idx="120">
                  <c:v>64.2</c:v>
                </c:pt>
                <c:pt idx="121">
                  <c:v>61.1</c:v>
                </c:pt>
                <c:pt idx="122">
                  <c:v>60</c:v>
                </c:pt>
                <c:pt idx="123">
                  <c:v>61.2</c:v>
                </c:pt>
                <c:pt idx="124">
                  <c:v>67</c:v>
                </c:pt>
                <c:pt idx="125">
                  <c:v>68.8</c:v>
                </c:pt>
                <c:pt idx="126">
                  <c:v>69.9</c:v>
                </c:pt>
                <c:pt idx="127">
                  <c:v>68.6</c:v>
                </c:pt>
                <c:pt idx="128">
                  <c:v>68.7</c:v>
                </c:pt>
                <c:pt idx="129">
                  <c:v>68.3</c:v>
                </c:pt>
                <c:pt idx="130">
                  <c:v>69.3</c:v>
                </c:pt>
                <c:pt idx="131">
                  <c:v>66.3</c:v>
                </c:pt>
                <c:pt idx="132">
                  <c:v>69.5</c:v>
                </c:pt>
                <c:pt idx="133">
                  <c:v>71.2</c:v>
                </c:pt>
                <c:pt idx="134">
                  <c:v>73.5</c:v>
                </c:pt>
                <c:pt idx="135">
                  <c:v>64.5</c:v>
                </c:pt>
                <c:pt idx="136">
                  <c:v>72</c:v>
                </c:pt>
                <c:pt idx="137">
                  <c:v>66.8</c:v>
                </c:pt>
                <c:pt idx="138">
                  <c:v>73.4</c:v>
                </c:pt>
                <c:pt idx="139">
                  <c:v>74.6</c:v>
                </c:pt>
                <c:pt idx="140">
                  <c:v>74</c:v>
                </c:pt>
                <c:pt idx="141">
                  <c:v>75.2</c:v>
                </c:pt>
                <c:pt idx="142">
                  <c:v>73.7</c:v>
                </c:pt>
                <c:pt idx="143">
                  <c:v>74.9</c:v>
                </c:pt>
                <c:pt idx="144">
                  <c:v>68.9</c:v>
                </c:pt>
                <c:pt idx="145">
                  <c:v>68</c:v>
                </c:pt>
                <c:pt idx="146">
                  <c:v>72.3</c:v>
                </c:pt>
                <c:pt idx="147">
                  <c:v>75.4</c:v>
                </c:pt>
                <c:pt idx="148">
                  <c:v>75.9</c:v>
                </c:pt>
                <c:pt idx="149">
                  <c:v>69.7</c:v>
                </c:pt>
                <c:pt idx="150">
                  <c:v>65.3</c:v>
                </c:pt>
                <c:pt idx="151">
                  <c:v>63</c:v>
                </c:pt>
                <c:pt idx="152">
                  <c:v>62.7</c:v>
                </c:pt>
                <c:pt idx="153">
                  <c:v>59.8</c:v>
                </c:pt>
                <c:pt idx="154">
                  <c:v>56.8</c:v>
                </c:pt>
                <c:pt idx="155">
                  <c:v>54</c:v>
                </c:pt>
                <c:pt idx="156">
                  <c:v>48.5</c:v>
                </c:pt>
                <c:pt idx="157">
                  <c:v>48.3</c:v>
                </c:pt>
                <c:pt idx="158">
                  <c:v>55.7</c:v>
                </c:pt>
                <c:pt idx="159">
                  <c:v>52.3</c:v>
                </c:pt>
                <c:pt idx="160">
                  <c:v>54.9</c:v>
                </c:pt>
                <c:pt idx="161">
                  <c:v>50.7</c:v>
                </c:pt>
                <c:pt idx="162">
                  <c:v>56.2</c:v>
                </c:pt>
                <c:pt idx="163">
                  <c:v>50.7</c:v>
                </c:pt>
                <c:pt idx="164">
                  <c:v>48.8</c:v>
                </c:pt>
                <c:pt idx="165">
                  <c:v>56.2</c:v>
                </c:pt>
                <c:pt idx="166">
                  <c:v>54.5</c:v>
                </c:pt>
                <c:pt idx="167">
                  <c:v>42.1</c:v>
                </c:pt>
                <c:pt idx="168">
                  <c:v>38.4</c:v>
                </c:pt>
                <c:pt idx="169">
                  <c:v>37.2</c:v>
                </c:pt>
                <c:pt idx="170">
                  <c:v>37.9</c:v>
                </c:pt>
                <c:pt idx="171">
                  <c:v>36.1</c:v>
                </c:pt>
                <c:pt idx="172">
                  <c:v>51</c:v>
                </c:pt>
                <c:pt idx="173">
                  <c:v>57</c:v>
                </c:pt>
                <c:pt idx="174">
                  <c:v>57.8</c:v>
                </c:pt>
                <c:pt idx="175">
                  <c:v>47</c:v>
                </c:pt>
                <c:pt idx="176">
                  <c:v>59.8</c:v>
                </c:pt>
                <c:pt idx="177">
                  <c:v>66.6</c:v>
                </c:pt>
                <c:pt idx="178">
                  <c:v>67.4</c:v>
                </c:pt>
                <c:pt idx="179">
                  <c:v>73.2</c:v>
                </c:pt>
                <c:pt idx="180">
                  <c:v>80.2</c:v>
                </c:pt>
                <c:pt idx="181">
                  <c:v>80.2</c:v>
                </c:pt>
                <c:pt idx="182">
                  <c:v>79.3</c:v>
                </c:pt>
                <c:pt idx="183">
                  <c:v>79.1</c:v>
                </c:pt>
                <c:pt idx="184">
                  <c:v>83.9</c:v>
                </c:pt>
                <c:pt idx="185">
                  <c:v>77.4</c:v>
                </c:pt>
                <c:pt idx="186">
                  <c:v>80.6</c:v>
                </c:pt>
                <c:pt idx="187">
                  <c:v>83.6</c:v>
                </c:pt>
                <c:pt idx="188">
                  <c:v>84.3</c:v>
                </c:pt>
                <c:pt idx="189">
                  <c:v>82.1</c:v>
                </c:pt>
                <c:pt idx="190">
                  <c:v>86.7</c:v>
                </c:pt>
                <c:pt idx="191">
                  <c:v>89.4</c:v>
                </c:pt>
                <c:pt idx="192">
                  <c:v>89.8</c:v>
                </c:pt>
                <c:pt idx="193">
                  <c:v>89.1</c:v>
                </c:pt>
                <c:pt idx="194">
                  <c:v>88.8</c:v>
                </c:pt>
                <c:pt idx="195">
                  <c:v>87.8</c:v>
                </c:pt>
                <c:pt idx="196">
                  <c:v>84.9</c:v>
                </c:pt>
                <c:pt idx="197">
                  <c:v>84.7</c:v>
                </c:pt>
                <c:pt idx="198">
                  <c:v>83.4</c:v>
                </c:pt>
                <c:pt idx="199">
                  <c:v>83.9</c:v>
                </c:pt>
                <c:pt idx="200">
                  <c:v>80.8</c:v>
                </c:pt>
                <c:pt idx="201">
                  <c:v>61.4</c:v>
                </c:pt>
                <c:pt idx="202">
                  <c:v>34.7</c:v>
                </c:pt>
                <c:pt idx="203">
                  <c:v>30.8</c:v>
                </c:pt>
                <c:pt idx="204">
                  <c:v>24.9</c:v>
                </c:pt>
                <c:pt idx="205">
                  <c:v>23.1</c:v>
                </c:pt>
                <c:pt idx="206">
                  <c:v>20</c:v>
                </c:pt>
                <c:pt idx="207">
                  <c:v>19.5</c:v>
                </c:pt>
                <c:pt idx="208">
                  <c:v>18.5</c:v>
                </c:pt>
                <c:pt idx="209">
                  <c:v>20.3</c:v>
                </c:pt>
                <c:pt idx="210">
                  <c:v>36.5</c:v>
                </c:pt>
                <c:pt idx="211">
                  <c:v>36.6</c:v>
                </c:pt>
                <c:pt idx="212">
                  <c:v>40</c:v>
                </c:pt>
                <c:pt idx="213">
                  <c:v>60.1</c:v>
                </c:pt>
                <c:pt idx="214">
                  <c:v>69.5</c:v>
                </c:pt>
              </c:numCache>
            </c:numRef>
          </c:xVal>
          <c:yVal>
            <c:numRef>
              <c:f>Data!$Z$93:$Z$307</c:f>
              <c:numCache>
                <c:ptCount val="215"/>
                <c:pt idx="0">
                  <c:v>244.09652370188888</c:v>
                </c:pt>
                <c:pt idx="1">
                  <c:v>281.1077134531875</c:v>
                </c:pt>
                <c:pt idx="2">
                  <c:v>312.35895318255876</c:v>
                </c:pt>
                <c:pt idx="3">
                  <c:v>337.78442121506544</c:v>
                </c:pt>
                <c:pt idx="4">
                  <c:v>377.7748376075996</c:v>
                </c:pt>
                <c:pt idx="5">
                  <c:v>421.3876787038029</c:v>
                </c:pt>
                <c:pt idx="6">
                  <c:v>464.36888942431386</c:v>
                </c:pt>
                <c:pt idx="7">
                  <c:v>479.0333271754298</c:v>
                </c:pt>
                <c:pt idx="8">
                  <c:v>486.80734993575993</c:v>
                </c:pt>
                <c:pt idx="9">
                  <c:v>489.40030901131735</c:v>
                </c:pt>
                <c:pt idx="10">
                  <c:v>487.6715796677167</c:v>
                </c:pt>
                <c:pt idx="11">
                  <c:v>501.5115018247359</c:v>
                </c:pt>
                <c:pt idx="12">
                  <c:v>547.521699792707</c:v>
                </c:pt>
                <c:pt idx="13">
                  <c:v>565.8229066350265</c:v>
                </c:pt>
                <c:pt idx="14">
                  <c:v>574.5519638584684</c:v>
                </c:pt>
                <c:pt idx="15">
                  <c:v>582.4159684813478</c:v>
                </c:pt>
                <c:pt idx="16">
                  <c:v>592.9129061968298</c:v>
                </c:pt>
                <c:pt idx="17">
                  <c:v>608.6832342851367</c:v>
                </c:pt>
                <c:pt idx="18">
                  <c:v>622.726491194316</c:v>
                </c:pt>
                <c:pt idx="19">
                  <c:v>640.314025825595</c:v>
                </c:pt>
                <c:pt idx="20">
                  <c:v>650.0030712199275</c:v>
                </c:pt>
                <c:pt idx="21">
                  <c:v>665.8822989096717</c:v>
                </c:pt>
                <c:pt idx="22">
                  <c:v>687.1019476933186</c:v>
                </c:pt>
                <c:pt idx="23">
                  <c:v>711.9269329148542</c:v>
                </c:pt>
                <c:pt idx="24">
                  <c:v>727.035533788956</c:v>
                </c:pt>
                <c:pt idx="25">
                  <c:v>745.7371320000468</c:v>
                </c:pt>
                <c:pt idx="26">
                  <c:v>751.9803694569108</c:v>
                </c:pt>
                <c:pt idx="27">
                  <c:v>773.4214607588231</c:v>
                </c:pt>
                <c:pt idx="28">
                  <c:v>796.7119545244387</c:v>
                </c:pt>
                <c:pt idx="29">
                  <c:v>818.2690064284049</c:v>
                </c:pt>
                <c:pt idx="30">
                  <c:v>825.4671443778819</c:v>
                </c:pt>
                <c:pt idx="31">
                  <c:v>839.882166111254</c:v>
                </c:pt>
                <c:pt idx="32">
                  <c:v>839.882166111254</c:v>
                </c:pt>
                <c:pt idx="33">
                  <c:v>858.8399368947971</c:v>
                </c:pt>
                <c:pt idx="34">
                  <c:v>868.7874975825683</c:v>
                </c:pt>
                <c:pt idx="35">
                  <c:v>887.8114494815653</c:v>
                </c:pt>
                <c:pt idx="36">
                  <c:v>913.2447048058875</c:v>
                </c:pt>
                <c:pt idx="37">
                  <c:v>932.3708968436354</c:v>
                </c:pt>
                <c:pt idx="38">
                  <c:v>949.7135880682904</c:v>
                </c:pt>
                <c:pt idx="39">
                  <c:v>963.4308171750822</c:v>
                </c:pt>
                <c:pt idx="40">
                  <c:v>980.8385662617887</c:v>
                </c:pt>
                <c:pt idx="41">
                  <c:v>1027.7458760134346</c:v>
                </c:pt>
                <c:pt idx="42">
                  <c:v>1038.821504693709</c:v>
                </c:pt>
                <c:pt idx="43">
                  <c:v>1053.6120264656522</c:v>
                </c:pt>
                <c:pt idx="44">
                  <c:v>1088.8454594195396</c:v>
                </c:pt>
                <c:pt idx="45">
                  <c:v>1109.3123004083602</c:v>
                </c:pt>
                <c:pt idx="46">
                  <c:v>1130.763526079852</c:v>
                </c:pt>
                <c:pt idx="47">
                  <c:v>1140.1074579445765</c:v>
                </c:pt>
                <c:pt idx="48">
                  <c:v>1156.0163120046227</c:v>
                </c:pt>
                <c:pt idx="49">
                  <c:v>1163.5133908318876</c:v>
                </c:pt>
                <c:pt idx="50">
                  <c:v>1173.8329385749464</c:v>
                </c:pt>
                <c:pt idx="51">
                  <c:v>1185.1052724851058</c:v>
                </c:pt>
                <c:pt idx="52">
                  <c:v>1185.1052724851058</c:v>
                </c:pt>
                <c:pt idx="53">
                  <c:v>1177.5886832667409</c:v>
                </c:pt>
                <c:pt idx="54">
                  <c:v>1184.16532666125</c:v>
                </c:pt>
                <c:pt idx="55">
                  <c:v>1201.1006514407188</c:v>
                </c:pt>
                <c:pt idx="56">
                  <c:v>1238.8588220863235</c:v>
                </c:pt>
                <c:pt idx="57">
                  <c:v>1256.8542755011642</c:v>
                </c:pt>
                <c:pt idx="58">
                  <c:v>1263.494022225814</c:v>
                </c:pt>
                <c:pt idx="59">
                  <c:v>1282.4940336542043</c:v>
                </c:pt>
                <c:pt idx="60">
                  <c:v>1289.1543215625552</c:v>
                </c:pt>
                <c:pt idx="61">
                  <c:v>1306.3053459838661</c:v>
                </c:pt>
                <c:pt idx="62">
                  <c:v>1320.6249759714049</c:v>
                </c:pt>
                <c:pt idx="63">
                  <c:v>1330.1851328781504</c:v>
                </c:pt>
                <c:pt idx="64">
                  <c:v>1341.671868596125</c:v>
                </c:pt>
                <c:pt idx="65">
                  <c:v>1354.1337892998913</c:v>
                </c:pt>
                <c:pt idx="66">
                  <c:v>1369.4972559802109</c:v>
                </c:pt>
                <c:pt idx="67">
                  <c:v>1380.0761519725645</c:v>
                </c:pt>
                <c:pt idx="68">
                  <c:v>1393.5597224609667</c:v>
                </c:pt>
                <c:pt idx="69">
                  <c:v>1413.826218523569</c:v>
                </c:pt>
                <c:pt idx="70">
                  <c:v>1444.8039233578295</c:v>
                </c:pt>
                <c:pt idx="71">
                  <c:v>1455.479255289374</c:v>
                </c:pt>
                <c:pt idx="72">
                  <c:v>1477.8448501150233</c:v>
                </c:pt>
                <c:pt idx="73">
                  <c:v>1497.3422795279089</c:v>
                </c:pt>
                <c:pt idx="74">
                  <c:v>1504.1772096103023</c:v>
                </c:pt>
                <c:pt idx="75">
                  <c:v>1539.4174192115993</c:v>
                </c:pt>
                <c:pt idx="76">
                  <c:v>1562.9942519110095</c:v>
                </c:pt>
                <c:pt idx="77">
                  <c:v>1580.7209100535997</c:v>
                </c:pt>
                <c:pt idx="78">
                  <c:v>1596.5097706571908</c:v>
                </c:pt>
                <c:pt idx="79">
                  <c:v>1588.6115878032908</c:v>
                </c:pt>
                <c:pt idx="80">
                  <c:v>1598.4854907169529</c:v>
                </c:pt>
                <c:pt idx="81">
                  <c:v>1605.4042151074375</c:v>
                </c:pt>
                <c:pt idx="82">
                  <c:v>1611.3391418915803</c:v>
                </c:pt>
                <c:pt idx="83">
                  <c:v>1643.0639230653223</c:v>
                </c:pt>
                <c:pt idx="84">
                  <c:v>1656.9817186384885</c:v>
                </c:pt>
                <c:pt idx="85">
                  <c:v>1667.93351749135</c:v>
                </c:pt>
                <c:pt idx="86">
                  <c:v>1685.885857500097</c:v>
                </c:pt>
                <c:pt idx="87">
                  <c:v>1717.8972745556382</c:v>
                </c:pt>
                <c:pt idx="88">
                  <c:v>1739.976926213348</c:v>
                </c:pt>
                <c:pt idx="89">
                  <c:v>1764.130964929096</c:v>
                </c:pt>
                <c:pt idx="90">
                  <c:v>1736.9626053966576</c:v>
                </c:pt>
                <c:pt idx="91">
                  <c:v>1737.9672574300648</c:v>
                </c:pt>
                <c:pt idx="92">
                  <c:v>1732.9452122984637</c:v>
                </c:pt>
                <c:pt idx="93">
                  <c:v>1725.9194477403546</c:v>
                </c:pt>
                <c:pt idx="94">
                  <c:v>1740.9819430220793</c:v>
                </c:pt>
                <c:pt idx="95">
                  <c:v>1735.9580748961878</c:v>
                </c:pt>
                <c:pt idx="96">
                  <c:v>1737.9672574300648</c:v>
                </c:pt>
                <c:pt idx="97">
                  <c:v>1734.9536658992577</c:v>
                </c:pt>
                <c:pt idx="98">
                  <c:v>1723.9131777687676</c:v>
                </c:pt>
                <c:pt idx="99">
                  <c:v>1718.8996224803252</c:v>
                </c:pt>
                <c:pt idx="100">
                  <c:v>1718.8996224803252</c:v>
                </c:pt>
                <c:pt idx="101">
                  <c:v>1715.892941605525</c:v>
                </c:pt>
                <c:pt idx="102">
                  <c:v>1719.902091410377</c:v>
                </c:pt>
                <c:pt idx="103">
                  <c:v>1726.9227645266897</c:v>
                </c:pt>
                <c:pt idx="104">
                  <c:v>1727.92620255244</c:v>
                </c:pt>
                <c:pt idx="105">
                  <c:v>1713.8890923264955</c:v>
                </c:pt>
                <c:pt idx="106">
                  <c:v>1697.8756822836065</c:v>
                </c:pt>
                <c:pt idx="107">
                  <c:v>1706.8794253918384</c:v>
                </c:pt>
                <c:pt idx="108">
                  <c:v>1695.8761755626515</c:v>
                </c:pt>
                <c:pt idx="109">
                  <c:v>1688.881691110367</c:v>
                </c:pt>
                <c:pt idx="110">
                  <c:v>1702.87655649196</c:v>
                </c:pt>
                <c:pt idx="111">
                  <c:v>1693.8771501866033</c:v>
                </c:pt>
                <c:pt idx="112">
                  <c:v>1698.875616220873</c:v>
                </c:pt>
                <c:pt idx="113">
                  <c:v>1698.875616220873</c:v>
                </c:pt>
                <c:pt idx="114">
                  <c:v>1689.880542542617</c:v>
                </c:pt>
                <c:pt idx="115">
                  <c:v>1676.9048360937436</c:v>
                </c:pt>
                <c:pt idx="116">
                  <c:v>1674.910371962142</c:v>
                </c:pt>
                <c:pt idx="117">
                  <c:v>1695.8761755626515</c:v>
                </c:pt>
                <c:pt idx="118">
                  <c:v>1701.8761406878473</c:v>
                </c:pt>
                <c:pt idx="119">
                  <c:v>1696.875868740528</c:v>
                </c:pt>
                <c:pt idx="120">
                  <c:v>1681.8930932101657</c:v>
                </c:pt>
                <c:pt idx="121">
                  <c:v>1680.8952020388617</c:v>
                </c:pt>
                <c:pt idx="122">
                  <c:v>1708.881583658801</c:v>
                </c:pt>
                <c:pt idx="123">
                  <c:v>1732.9452122984637</c:v>
                </c:pt>
                <c:pt idx="124">
                  <c:v>1731.9411676358538</c:v>
                </c:pt>
                <c:pt idx="125">
                  <c:v>1733.9493783764744</c:v>
                </c:pt>
                <c:pt idx="126">
                  <c:v>1738.97203102582</c:v>
                </c:pt>
                <c:pt idx="127">
                  <c:v>1737.9672574300648</c:v>
                </c:pt>
                <c:pt idx="128">
                  <c:v>1745.0032270580496</c:v>
                </c:pt>
                <c:pt idx="129">
                  <c:v>1763.1231426847623</c:v>
                </c:pt>
                <c:pt idx="130">
                  <c:v>1736.9626053966576</c:v>
                </c:pt>
                <c:pt idx="131">
                  <c:v>1762.1154427415313</c:v>
                </c:pt>
                <c:pt idx="132">
                  <c:v>1778.253334611869</c:v>
                </c:pt>
                <c:pt idx="133">
                  <c:v>1798.4699030197996</c:v>
                </c:pt>
                <c:pt idx="134">
                  <c:v>1821.7799667252689</c:v>
                </c:pt>
                <c:pt idx="135">
                  <c:v>1841.0855827708908</c:v>
                </c:pt>
                <c:pt idx="136">
                  <c:v>1840.0683779711865</c:v>
                </c:pt>
                <c:pt idx="137">
                  <c:v>1852.2830671635363</c:v>
                </c:pt>
                <c:pt idx="138">
                  <c:v>1877.788190021601</c:v>
                </c:pt>
                <c:pt idx="139">
                  <c:v>1904.3968812231249</c:v>
                </c:pt>
                <c:pt idx="140">
                  <c:v>1925.9509355730927</c:v>
                </c:pt>
                <c:pt idx="141">
                  <c:v>1938.2927035699936</c:v>
                </c:pt>
                <c:pt idx="142">
                  <c:v>1954.7769796968983</c:v>
                </c:pt>
                <c:pt idx="143">
                  <c:v>1970.2607644777277</c:v>
                </c:pt>
                <c:pt idx="144">
                  <c:v>1979.5649126466176</c:v>
                </c:pt>
                <c:pt idx="145">
                  <c:v>1997.1679086173785</c:v>
                </c:pt>
                <c:pt idx="146">
                  <c:v>2025.2025319369945</c:v>
                </c:pt>
                <c:pt idx="147">
                  <c:v>2044.9874903300768</c:v>
                </c:pt>
                <c:pt idx="148">
                  <c:v>2065.8648146444657</c:v>
                </c:pt>
                <c:pt idx="149">
                  <c:v>2077.3697557243213</c:v>
                </c:pt>
                <c:pt idx="150">
                  <c:v>2075.2767622987494</c:v>
                </c:pt>
                <c:pt idx="151">
                  <c:v>2105.676921201159</c:v>
                </c:pt>
                <c:pt idx="152">
                  <c:v>2123.5495840889976</c:v>
                </c:pt>
                <c:pt idx="153">
                  <c:v>2152.014880425159</c:v>
                </c:pt>
                <c:pt idx="154">
                  <c:v>2187.9994315935933</c:v>
                </c:pt>
                <c:pt idx="155">
                  <c:v>2208.1765725481223</c:v>
                </c:pt>
                <c:pt idx="156">
                  <c:v>2234.8003573680585</c:v>
                </c:pt>
                <c:pt idx="157">
                  <c:v>2259.369858993986</c:v>
                </c:pt>
                <c:pt idx="158">
                  <c:v>2292.600716293803</c:v>
                </c:pt>
                <c:pt idx="159">
                  <c:v>2310.880707272354</c:v>
                </c:pt>
                <c:pt idx="160">
                  <c:v>2320.5746654843642</c:v>
                </c:pt>
                <c:pt idx="161">
                  <c:v>2328.1222423986947</c:v>
                </c:pt>
                <c:pt idx="162">
                  <c:v>2344.3187588889477</c:v>
                </c:pt>
                <c:pt idx="163">
                  <c:v>2358.381338662968</c:v>
                </c:pt>
                <c:pt idx="164">
                  <c:v>2374.637039851539</c:v>
                </c:pt>
                <c:pt idx="165">
                  <c:v>2388.751100624828</c:v>
                </c:pt>
                <c:pt idx="166">
                  <c:v>2400.7125333343192</c:v>
                </c:pt>
                <c:pt idx="167">
                  <c:v>2429.0536918074654</c:v>
                </c:pt>
                <c:pt idx="168">
                  <c:v>2453.1104547722534</c:v>
                </c:pt>
                <c:pt idx="169">
                  <c:v>2468.4556702278014</c:v>
                </c:pt>
                <c:pt idx="170">
                  <c:v>2473.9429838299766</c:v>
                </c:pt>
                <c:pt idx="171">
                  <c:v>2480.532550136889</c:v>
                </c:pt>
                <c:pt idx="172">
                  <c:v>2498.1303344648936</c:v>
                </c:pt>
                <c:pt idx="173">
                  <c:v>2481.6313197543695</c:v>
                </c:pt>
                <c:pt idx="174">
                  <c:v>2491.5267942584437</c:v>
                </c:pt>
                <c:pt idx="175">
                  <c:v>2512.4560453811932</c:v>
                </c:pt>
                <c:pt idx="176">
                  <c:v>2530.121684532987</c:v>
                </c:pt>
                <c:pt idx="177">
                  <c:v>2536.7560002296837</c:v>
                </c:pt>
                <c:pt idx="178">
                  <c:v>2543.3956205503714</c:v>
                </c:pt>
                <c:pt idx="179">
                  <c:v>2550.0405539847106</c:v>
                </c:pt>
                <c:pt idx="180">
                  <c:v>2578.896869533575</c:v>
                </c:pt>
                <c:pt idx="181">
                  <c:v>2610.0854559512095</c:v>
                </c:pt>
                <c:pt idx="182">
                  <c:v>2635.7925740736464</c:v>
                </c:pt>
                <c:pt idx="183">
                  <c:v>2654.844768587444</c:v>
                </c:pt>
                <c:pt idx="184">
                  <c:v>2669.4436455420127</c:v>
                </c:pt>
                <c:pt idx="185">
                  <c:v>2687.4467991996894</c:v>
                </c:pt>
                <c:pt idx="186">
                  <c:v>2705.489068919957</c:v>
                </c:pt>
                <c:pt idx="187">
                  <c:v>2762.12515923464</c:v>
                </c:pt>
                <c:pt idx="188">
                  <c:v>2763.2618304255193</c:v>
                </c:pt>
                <c:pt idx="189">
                  <c:v>2781.4697617924203</c:v>
                </c:pt>
                <c:pt idx="190">
                  <c:v>2804.28596345806</c:v>
                </c:pt>
                <c:pt idx="191">
                  <c:v>2813.430026457205</c:v>
                </c:pt>
                <c:pt idx="192">
                  <c:v>2835.187616794495</c:v>
                </c:pt>
                <c:pt idx="193">
                  <c:v>2854.7033751825666</c:v>
                </c:pt>
                <c:pt idx="194">
                  <c:v>2871.9613336742377</c:v>
                </c:pt>
                <c:pt idx="195">
                  <c:v>2885.793571251269</c:v>
                </c:pt>
                <c:pt idx="196">
                  <c:v>2907.7418452889574</c:v>
                </c:pt>
                <c:pt idx="197">
                  <c:v>2936.7098205667266</c:v>
                </c:pt>
                <c:pt idx="198">
                  <c:v>2949.487813588485</c:v>
                </c:pt>
                <c:pt idx="199">
                  <c:v>2968.1091559331253</c:v>
                </c:pt>
                <c:pt idx="200">
                  <c:v>2996.119700120894</c:v>
                </c:pt>
                <c:pt idx="201">
                  <c:v>3013.6743921043526</c:v>
                </c:pt>
                <c:pt idx="202">
                  <c:v>3026.5714600116626</c:v>
                </c:pt>
                <c:pt idx="203">
                  <c:v>3017.189788207938</c:v>
                </c:pt>
                <c:pt idx="204">
                  <c:v>3018.3619176998973</c:v>
                </c:pt>
                <c:pt idx="205">
                  <c:v>3018.3619176998973</c:v>
                </c:pt>
                <c:pt idx="206">
                  <c:v>3023.052090867226</c:v>
                </c:pt>
                <c:pt idx="207">
                  <c:v>3017.189788207938</c:v>
                </c:pt>
                <c:pt idx="208">
                  <c:v>3028.9185350335065</c:v>
                </c:pt>
                <c:pt idx="209">
                  <c:v>3030.092321362691</c:v>
                </c:pt>
                <c:pt idx="210">
                  <c:v>3040.6638713226303</c:v>
                </c:pt>
                <c:pt idx="211">
                  <c:v>3053.602958166365</c:v>
                </c:pt>
                <c:pt idx="212">
                  <c:v>3055.9576870555316</c:v>
                </c:pt>
                <c:pt idx="213">
                  <c:v>3067.741357788414</c:v>
                </c:pt>
                <c:pt idx="214">
                  <c:v>3064.204500474209</c:v>
                </c:pt>
              </c:numCache>
            </c:numRef>
          </c:yVal>
          <c:smooth val="0"/>
        </c:ser>
        <c:axId val="10471761"/>
        <c:axId val="27136986"/>
      </c:scatterChart>
      <c:valAx>
        <c:axId val="10471761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 / 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136986"/>
        <c:crosses val="autoZero"/>
        <c:crossBetween val="midCat"/>
        <c:dispUnits/>
      </c:valAx>
      <c:valAx>
        <c:axId val="27136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4717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11775"/>
          <c:w val="0.13375"/>
          <c:h val="0.04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1724-1800 UT 6/8/2000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Data!$Z$93:$Z$95</c:f>
              <c:strCache>
                <c:ptCount val="1"/>
                <c:pt idx="0">
                  <c:v>244.1 281.1 312.4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Data!$R$96:$R$307</c:f>
              <c:numCache>
                <c:ptCount val="212"/>
                <c:pt idx="0">
                  <c:v>1.16E-05</c:v>
                </c:pt>
                <c:pt idx="12">
                  <c:v>3.62E-05</c:v>
                </c:pt>
                <c:pt idx="18">
                  <c:v>2.5E-05</c:v>
                </c:pt>
                <c:pt idx="24">
                  <c:v>1.14E-05</c:v>
                </c:pt>
                <c:pt idx="30">
                  <c:v>1.58E-05</c:v>
                </c:pt>
                <c:pt idx="36">
                  <c:v>2.35E-05</c:v>
                </c:pt>
                <c:pt idx="42">
                  <c:v>2.1E-05</c:v>
                </c:pt>
                <c:pt idx="48">
                  <c:v>1.19E-05</c:v>
                </c:pt>
                <c:pt idx="54">
                  <c:v>2.07E-05</c:v>
                </c:pt>
                <c:pt idx="60">
                  <c:v>1.94E-05</c:v>
                </c:pt>
                <c:pt idx="66">
                  <c:v>2.09E-05</c:v>
                </c:pt>
                <c:pt idx="72">
                  <c:v>1.77E-05</c:v>
                </c:pt>
                <c:pt idx="78">
                  <c:v>8.69E-06</c:v>
                </c:pt>
                <c:pt idx="84">
                  <c:v>1.92E-05</c:v>
                </c:pt>
                <c:pt idx="90">
                  <c:v>2.02E-05</c:v>
                </c:pt>
                <c:pt idx="96">
                  <c:v>2.31E-05</c:v>
                </c:pt>
                <c:pt idx="102">
                  <c:v>1.49E-05</c:v>
                </c:pt>
                <c:pt idx="108">
                  <c:v>2.08E-05</c:v>
                </c:pt>
                <c:pt idx="114">
                  <c:v>9.18E-06</c:v>
                </c:pt>
                <c:pt idx="120">
                  <c:v>1.19E-05</c:v>
                </c:pt>
                <c:pt idx="126">
                  <c:v>2.05E-05</c:v>
                </c:pt>
                <c:pt idx="132">
                  <c:v>1.53E-05</c:v>
                </c:pt>
                <c:pt idx="138">
                  <c:v>1.42E-05</c:v>
                </c:pt>
                <c:pt idx="144">
                  <c:v>4.94E-06</c:v>
                </c:pt>
                <c:pt idx="150">
                  <c:v>-1.12E-05</c:v>
                </c:pt>
                <c:pt idx="156">
                  <c:v>-1.24E-05</c:v>
                </c:pt>
                <c:pt idx="162">
                  <c:v>-4.75E-06</c:v>
                </c:pt>
                <c:pt idx="168">
                  <c:v>-6.52E-06</c:v>
                </c:pt>
                <c:pt idx="174">
                  <c:v>4.08E-05</c:v>
                </c:pt>
                <c:pt idx="180">
                  <c:v>2.77E-05</c:v>
                </c:pt>
                <c:pt idx="186">
                  <c:v>6.27E-06</c:v>
                </c:pt>
                <c:pt idx="192">
                  <c:v>1.49E-06</c:v>
                </c:pt>
                <c:pt idx="198">
                  <c:v>-5.08E-05</c:v>
                </c:pt>
                <c:pt idx="204">
                  <c:v>-9.59E-05</c:v>
                </c:pt>
                <c:pt idx="210">
                  <c:v>8.91E-05</c:v>
                </c:pt>
              </c:numCache>
            </c:numRef>
          </c:xVal>
          <c:yVal>
            <c:numRef>
              <c:f>Data!$Z$96:$Z$307</c:f>
              <c:numCache>
                <c:ptCount val="212"/>
                <c:pt idx="0">
                  <c:v>337.78442121506544</c:v>
                </c:pt>
                <c:pt idx="1">
                  <c:v>377.7748376075996</c:v>
                </c:pt>
                <c:pt idx="2">
                  <c:v>421.3876787038029</c:v>
                </c:pt>
                <c:pt idx="3">
                  <c:v>464.36888942431386</c:v>
                </c:pt>
                <c:pt idx="4">
                  <c:v>479.0333271754298</c:v>
                </c:pt>
                <c:pt idx="5">
                  <c:v>486.80734993575993</c:v>
                </c:pt>
                <c:pt idx="6">
                  <c:v>489.40030901131735</c:v>
                </c:pt>
                <c:pt idx="7">
                  <c:v>487.6715796677167</c:v>
                </c:pt>
                <c:pt idx="8">
                  <c:v>501.5115018247359</c:v>
                </c:pt>
                <c:pt idx="9">
                  <c:v>547.521699792707</c:v>
                </c:pt>
                <c:pt idx="10">
                  <c:v>565.8229066350265</c:v>
                </c:pt>
                <c:pt idx="11">
                  <c:v>574.5519638584684</c:v>
                </c:pt>
                <c:pt idx="12">
                  <c:v>582.4159684813478</c:v>
                </c:pt>
                <c:pt idx="13">
                  <c:v>592.9129061968298</c:v>
                </c:pt>
                <c:pt idx="14">
                  <c:v>608.6832342851367</c:v>
                </c:pt>
                <c:pt idx="15">
                  <c:v>622.726491194316</c:v>
                </c:pt>
                <c:pt idx="16">
                  <c:v>640.314025825595</c:v>
                </c:pt>
                <c:pt idx="17">
                  <c:v>650.0030712199275</c:v>
                </c:pt>
                <c:pt idx="18">
                  <c:v>665.8822989096717</c:v>
                </c:pt>
                <c:pt idx="19">
                  <c:v>687.1019476933186</c:v>
                </c:pt>
                <c:pt idx="20">
                  <c:v>711.9269329148542</c:v>
                </c:pt>
                <c:pt idx="21">
                  <c:v>727.035533788956</c:v>
                </c:pt>
                <c:pt idx="22">
                  <c:v>745.7371320000468</c:v>
                </c:pt>
                <c:pt idx="23">
                  <c:v>751.9803694569108</c:v>
                </c:pt>
                <c:pt idx="24">
                  <c:v>773.4214607588231</c:v>
                </c:pt>
                <c:pt idx="25">
                  <c:v>796.7119545244387</c:v>
                </c:pt>
                <c:pt idx="26">
                  <c:v>818.2690064284049</c:v>
                </c:pt>
                <c:pt idx="27">
                  <c:v>825.4671443778819</c:v>
                </c:pt>
                <c:pt idx="28">
                  <c:v>839.882166111254</c:v>
                </c:pt>
                <c:pt idx="29">
                  <c:v>839.882166111254</c:v>
                </c:pt>
                <c:pt idx="30">
                  <c:v>858.8399368947971</c:v>
                </c:pt>
                <c:pt idx="31">
                  <c:v>868.7874975825683</c:v>
                </c:pt>
                <c:pt idx="32">
                  <c:v>887.8114494815653</c:v>
                </c:pt>
                <c:pt idx="33">
                  <c:v>913.2447048058875</c:v>
                </c:pt>
                <c:pt idx="34">
                  <c:v>932.3708968436354</c:v>
                </c:pt>
                <c:pt idx="35">
                  <c:v>949.7135880682904</c:v>
                </c:pt>
                <c:pt idx="36">
                  <c:v>963.4308171750822</c:v>
                </c:pt>
                <c:pt idx="37">
                  <c:v>980.8385662617887</c:v>
                </c:pt>
                <c:pt idx="38">
                  <c:v>1027.7458760134346</c:v>
                </c:pt>
                <c:pt idx="39">
                  <c:v>1038.821504693709</c:v>
                </c:pt>
                <c:pt idx="40">
                  <c:v>1053.6120264656522</c:v>
                </c:pt>
                <c:pt idx="41">
                  <c:v>1088.8454594195396</c:v>
                </c:pt>
                <c:pt idx="42">
                  <c:v>1109.3123004083602</c:v>
                </c:pt>
                <c:pt idx="43">
                  <c:v>1130.763526079852</c:v>
                </c:pt>
                <c:pt idx="44">
                  <c:v>1140.1074579445765</c:v>
                </c:pt>
                <c:pt idx="45">
                  <c:v>1156.0163120046227</c:v>
                </c:pt>
                <c:pt idx="46">
                  <c:v>1163.5133908318876</c:v>
                </c:pt>
                <c:pt idx="47">
                  <c:v>1173.8329385749464</c:v>
                </c:pt>
                <c:pt idx="48">
                  <c:v>1185.1052724851058</c:v>
                </c:pt>
                <c:pt idx="49">
                  <c:v>1185.1052724851058</c:v>
                </c:pt>
                <c:pt idx="50">
                  <c:v>1177.5886832667409</c:v>
                </c:pt>
                <c:pt idx="51">
                  <c:v>1184.16532666125</c:v>
                </c:pt>
                <c:pt idx="52">
                  <c:v>1201.1006514407188</c:v>
                </c:pt>
                <c:pt idx="53">
                  <c:v>1238.8588220863235</c:v>
                </c:pt>
                <c:pt idx="54">
                  <c:v>1256.8542755011642</c:v>
                </c:pt>
                <c:pt idx="55">
                  <c:v>1263.494022225814</c:v>
                </c:pt>
                <c:pt idx="56">
                  <c:v>1282.4940336542043</c:v>
                </c:pt>
                <c:pt idx="57">
                  <c:v>1289.1543215625552</c:v>
                </c:pt>
                <c:pt idx="58">
                  <c:v>1306.3053459838661</c:v>
                </c:pt>
                <c:pt idx="59">
                  <c:v>1320.6249759714049</c:v>
                </c:pt>
                <c:pt idx="60">
                  <c:v>1330.1851328781504</c:v>
                </c:pt>
                <c:pt idx="61">
                  <c:v>1341.671868596125</c:v>
                </c:pt>
                <c:pt idx="62">
                  <c:v>1354.1337892998913</c:v>
                </c:pt>
                <c:pt idx="63">
                  <c:v>1369.4972559802109</c:v>
                </c:pt>
                <c:pt idx="64">
                  <c:v>1380.0761519725645</c:v>
                </c:pt>
                <c:pt idx="65">
                  <c:v>1393.5597224609667</c:v>
                </c:pt>
                <c:pt idx="66">
                  <c:v>1413.826218523569</c:v>
                </c:pt>
                <c:pt idx="67">
                  <c:v>1444.8039233578295</c:v>
                </c:pt>
                <c:pt idx="68">
                  <c:v>1455.479255289374</c:v>
                </c:pt>
                <c:pt idx="69">
                  <c:v>1477.8448501150233</c:v>
                </c:pt>
                <c:pt idx="70">
                  <c:v>1497.3422795279089</c:v>
                </c:pt>
                <c:pt idx="71">
                  <c:v>1504.1772096103023</c:v>
                </c:pt>
                <c:pt idx="72">
                  <c:v>1539.4174192115993</c:v>
                </c:pt>
                <c:pt idx="73">
                  <c:v>1562.9942519110095</c:v>
                </c:pt>
                <c:pt idx="74">
                  <c:v>1580.7209100535997</c:v>
                </c:pt>
                <c:pt idx="75">
                  <c:v>1596.5097706571908</c:v>
                </c:pt>
                <c:pt idx="76">
                  <c:v>1588.6115878032908</c:v>
                </c:pt>
                <c:pt idx="77">
                  <c:v>1598.4854907169529</c:v>
                </c:pt>
                <c:pt idx="78">
                  <c:v>1605.4042151074375</c:v>
                </c:pt>
                <c:pt idx="79">
                  <c:v>1611.3391418915803</c:v>
                </c:pt>
                <c:pt idx="80">
                  <c:v>1643.0639230653223</c:v>
                </c:pt>
                <c:pt idx="81">
                  <c:v>1656.9817186384885</c:v>
                </c:pt>
                <c:pt idx="82">
                  <c:v>1667.93351749135</c:v>
                </c:pt>
                <c:pt idx="83">
                  <c:v>1685.885857500097</c:v>
                </c:pt>
                <c:pt idx="84">
                  <c:v>1717.8972745556382</c:v>
                </c:pt>
                <c:pt idx="85">
                  <c:v>1739.976926213348</c:v>
                </c:pt>
                <c:pt idx="86">
                  <c:v>1764.130964929096</c:v>
                </c:pt>
                <c:pt idx="87">
                  <c:v>1736.9626053966576</c:v>
                </c:pt>
                <c:pt idx="88">
                  <c:v>1737.9672574300648</c:v>
                </c:pt>
                <c:pt idx="89">
                  <c:v>1732.9452122984637</c:v>
                </c:pt>
                <c:pt idx="90">
                  <c:v>1725.9194477403546</c:v>
                </c:pt>
                <c:pt idx="91">
                  <c:v>1740.9819430220793</c:v>
                </c:pt>
                <c:pt idx="92">
                  <c:v>1735.9580748961878</c:v>
                </c:pt>
                <c:pt idx="93">
                  <c:v>1737.9672574300648</c:v>
                </c:pt>
                <c:pt idx="94">
                  <c:v>1734.9536658992577</c:v>
                </c:pt>
                <c:pt idx="95">
                  <c:v>1723.9131777687676</c:v>
                </c:pt>
                <c:pt idx="96">
                  <c:v>1718.8996224803252</c:v>
                </c:pt>
                <c:pt idx="97">
                  <c:v>1718.8996224803252</c:v>
                </c:pt>
                <c:pt idx="98">
                  <c:v>1715.892941605525</c:v>
                </c:pt>
                <c:pt idx="99">
                  <c:v>1719.902091410377</c:v>
                </c:pt>
                <c:pt idx="100">
                  <c:v>1726.9227645266897</c:v>
                </c:pt>
                <c:pt idx="101">
                  <c:v>1727.92620255244</c:v>
                </c:pt>
                <c:pt idx="102">
                  <c:v>1713.8890923264955</c:v>
                </c:pt>
                <c:pt idx="103">
                  <c:v>1697.8756822836065</c:v>
                </c:pt>
                <c:pt idx="104">
                  <c:v>1706.8794253918384</c:v>
                </c:pt>
                <c:pt idx="105">
                  <c:v>1695.8761755626515</c:v>
                </c:pt>
                <c:pt idx="106">
                  <c:v>1688.881691110367</c:v>
                </c:pt>
                <c:pt idx="107">
                  <c:v>1702.87655649196</c:v>
                </c:pt>
                <c:pt idx="108">
                  <c:v>1693.8771501866033</c:v>
                </c:pt>
                <c:pt idx="109">
                  <c:v>1698.875616220873</c:v>
                </c:pt>
                <c:pt idx="110">
                  <c:v>1698.875616220873</c:v>
                </c:pt>
                <c:pt idx="111">
                  <c:v>1689.880542542617</c:v>
                </c:pt>
                <c:pt idx="112">
                  <c:v>1676.9048360937436</c:v>
                </c:pt>
                <c:pt idx="113">
                  <c:v>1674.910371962142</c:v>
                </c:pt>
                <c:pt idx="114">
                  <c:v>1695.8761755626515</c:v>
                </c:pt>
                <c:pt idx="115">
                  <c:v>1701.8761406878473</c:v>
                </c:pt>
                <c:pt idx="116">
                  <c:v>1696.875868740528</c:v>
                </c:pt>
                <c:pt idx="117">
                  <c:v>1681.8930932101657</c:v>
                </c:pt>
                <c:pt idx="118">
                  <c:v>1680.8952020388617</c:v>
                </c:pt>
                <c:pt idx="119">
                  <c:v>1708.881583658801</c:v>
                </c:pt>
                <c:pt idx="120">
                  <c:v>1732.9452122984637</c:v>
                </c:pt>
                <c:pt idx="121">
                  <c:v>1731.9411676358538</c:v>
                </c:pt>
                <c:pt idx="122">
                  <c:v>1733.9493783764744</c:v>
                </c:pt>
                <c:pt idx="123">
                  <c:v>1738.97203102582</c:v>
                </c:pt>
                <c:pt idx="124">
                  <c:v>1737.9672574300648</c:v>
                </c:pt>
                <c:pt idx="125">
                  <c:v>1745.0032270580496</c:v>
                </c:pt>
                <c:pt idx="126">
                  <c:v>1763.1231426847623</c:v>
                </c:pt>
                <c:pt idx="127">
                  <c:v>1736.9626053966576</c:v>
                </c:pt>
                <c:pt idx="128">
                  <c:v>1762.1154427415313</c:v>
                </c:pt>
                <c:pt idx="129">
                  <c:v>1778.253334611869</c:v>
                </c:pt>
                <c:pt idx="130">
                  <c:v>1798.4699030197996</c:v>
                </c:pt>
                <c:pt idx="131">
                  <c:v>1821.7799667252689</c:v>
                </c:pt>
                <c:pt idx="132">
                  <c:v>1841.0855827708908</c:v>
                </c:pt>
                <c:pt idx="133">
                  <c:v>1840.0683779711865</c:v>
                </c:pt>
                <c:pt idx="134">
                  <c:v>1852.2830671635363</c:v>
                </c:pt>
                <c:pt idx="135">
                  <c:v>1877.788190021601</c:v>
                </c:pt>
                <c:pt idx="136">
                  <c:v>1904.3968812231249</c:v>
                </c:pt>
                <c:pt idx="137">
                  <c:v>1925.9509355730927</c:v>
                </c:pt>
                <c:pt idx="138">
                  <c:v>1938.2927035699936</c:v>
                </c:pt>
                <c:pt idx="139">
                  <c:v>1954.7769796968983</c:v>
                </c:pt>
                <c:pt idx="140">
                  <c:v>1970.2607644777277</c:v>
                </c:pt>
                <c:pt idx="141">
                  <c:v>1979.5649126466176</c:v>
                </c:pt>
                <c:pt idx="142">
                  <c:v>1997.1679086173785</c:v>
                </c:pt>
                <c:pt idx="143">
                  <c:v>2025.2025319369945</c:v>
                </c:pt>
                <c:pt idx="144">
                  <c:v>2044.9874903300768</c:v>
                </c:pt>
                <c:pt idx="145">
                  <c:v>2065.8648146444657</c:v>
                </c:pt>
                <c:pt idx="146">
                  <c:v>2077.3697557243213</c:v>
                </c:pt>
                <c:pt idx="147">
                  <c:v>2075.2767622987494</c:v>
                </c:pt>
                <c:pt idx="148">
                  <c:v>2105.676921201159</c:v>
                </c:pt>
                <c:pt idx="149">
                  <c:v>2123.5495840889976</c:v>
                </c:pt>
                <c:pt idx="150">
                  <c:v>2152.014880425159</c:v>
                </c:pt>
                <c:pt idx="151">
                  <c:v>2187.9994315935933</c:v>
                </c:pt>
                <c:pt idx="152">
                  <c:v>2208.1765725481223</c:v>
                </c:pt>
                <c:pt idx="153">
                  <c:v>2234.8003573680585</c:v>
                </c:pt>
                <c:pt idx="154">
                  <c:v>2259.369858993986</c:v>
                </c:pt>
                <c:pt idx="155">
                  <c:v>2292.600716293803</c:v>
                </c:pt>
                <c:pt idx="156">
                  <c:v>2310.880707272354</c:v>
                </c:pt>
                <c:pt idx="157">
                  <c:v>2320.5746654843642</c:v>
                </c:pt>
                <c:pt idx="158">
                  <c:v>2328.1222423986947</c:v>
                </c:pt>
                <c:pt idx="159">
                  <c:v>2344.3187588889477</c:v>
                </c:pt>
                <c:pt idx="160">
                  <c:v>2358.381338662968</c:v>
                </c:pt>
                <c:pt idx="161">
                  <c:v>2374.637039851539</c:v>
                </c:pt>
                <c:pt idx="162">
                  <c:v>2388.751100624828</c:v>
                </c:pt>
                <c:pt idx="163">
                  <c:v>2400.7125333343192</c:v>
                </c:pt>
                <c:pt idx="164">
                  <c:v>2429.0536918074654</c:v>
                </c:pt>
                <c:pt idx="165">
                  <c:v>2453.1104547722534</c:v>
                </c:pt>
                <c:pt idx="166">
                  <c:v>2468.4556702278014</c:v>
                </c:pt>
                <c:pt idx="167">
                  <c:v>2473.9429838299766</c:v>
                </c:pt>
                <c:pt idx="168">
                  <c:v>2480.532550136889</c:v>
                </c:pt>
                <c:pt idx="169">
                  <c:v>2498.1303344648936</c:v>
                </c:pt>
                <c:pt idx="170">
                  <c:v>2481.6313197543695</c:v>
                </c:pt>
                <c:pt idx="171">
                  <c:v>2491.5267942584437</c:v>
                </c:pt>
                <c:pt idx="172">
                  <c:v>2512.4560453811932</c:v>
                </c:pt>
                <c:pt idx="173">
                  <c:v>2530.121684532987</c:v>
                </c:pt>
                <c:pt idx="174">
                  <c:v>2536.7560002296837</c:v>
                </c:pt>
                <c:pt idx="175">
                  <c:v>2543.3956205503714</c:v>
                </c:pt>
                <c:pt idx="176">
                  <c:v>2550.0405539847106</c:v>
                </c:pt>
                <c:pt idx="177">
                  <c:v>2578.896869533575</c:v>
                </c:pt>
                <c:pt idx="178">
                  <c:v>2610.0854559512095</c:v>
                </c:pt>
                <c:pt idx="179">
                  <c:v>2635.7925740736464</c:v>
                </c:pt>
                <c:pt idx="180">
                  <c:v>2654.844768587444</c:v>
                </c:pt>
                <c:pt idx="181">
                  <c:v>2669.4436455420127</c:v>
                </c:pt>
                <c:pt idx="182">
                  <c:v>2687.4467991996894</c:v>
                </c:pt>
                <c:pt idx="183">
                  <c:v>2705.489068919957</c:v>
                </c:pt>
                <c:pt idx="184">
                  <c:v>2762.12515923464</c:v>
                </c:pt>
                <c:pt idx="185">
                  <c:v>2763.2618304255193</c:v>
                </c:pt>
                <c:pt idx="186">
                  <c:v>2781.4697617924203</c:v>
                </c:pt>
                <c:pt idx="187">
                  <c:v>2804.28596345806</c:v>
                </c:pt>
                <c:pt idx="188">
                  <c:v>2813.430026457205</c:v>
                </c:pt>
                <c:pt idx="189">
                  <c:v>2835.187616794495</c:v>
                </c:pt>
                <c:pt idx="190">
                  <c:v>2854.7033751825666</c:v>
                </c:pt>
                <c:pt idx="191">
                  <c:v>2871.9613336742377</c:v>
                </c:pt>
                <c:pt idx="192">
                  <c:v>2885.793571251269</c:v>
                </c:pt>
                <c:pt idx="193">
                  <c:v>2907.7418452889574</c:v>
                </c:pt>
                <c:pt idx="194">
                  <c:v>2936.7098205667266</c:v>
                </c:pt>
                <c:pt idx="195">
                  <c:v>2949.487813588485</c:v>
                </c:pt>
                <c:pt idx="196">
                  <c:v>2968.1091559331253</c:v>
                </c:pt>
                <c:pt idx="197">
                  <c:v>2996.119700120894</c:v>
                </c:pt>
                <c:pt idx="198">
                  <c:v>3013.6743921043526</c:v>
                </c:pt>
                <c:pt idx="199">
                  <c:v>3026.5714600116626</c:v>
                </c:pt>
                <c:pt idx="200">
                  <c:v>3017.189788207938</c:v>
                </c:pt>
                <c:pt idx="201">
                  <c:v>3018.3619176998973</c:v>
                </c:pt>
                <c:pt idx="202">
                  <c:v>3018.3619176998973</c:v>
                </c:pt>
                <c:pt idx="203">
                  <c:v>3023.052090867226</c:v>
                </c:pt>
                <c:pt idx="204">
                  <c:v>3017.189788207938</c:v>
                </c:pt>
                <c:pt idx="205">
                  <c:v>3028.9185350335065</c:v>
                </c:pt>
                <c:pt idx="206">
                  <c:v>3030.092321362691</c:v>
                </c:pt>
                <c:pt idx="207">
                  <c:v>3040.6638713226303</c:v>
                </c:pt>
                <c:pt idx="208">
                  <c:v>3053.602958166365</c:v>
                </c:pt>
                <c:pt idx="209">
                  <c:v>3055.9576870555316</c:v>
                </c:pt>
                <c:pt idx="210">
                  <c:v>3067.741357788414</c:v>
                </c:pt>
                <c:pt idx="211">
                  <c:v>3064.204500474209</c:v>
                </c:pt>
              </c:numCache>
            </c:numRef>
          </c:yVal>
          <c:smooth val="0"/>
        </c:ser>
        <c:axId val="42906283"/>
        <c:axId val="50612228"/>
      </c:scatterChart>
      <c:valAx>
        <c:axId val="4290628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0612228"/>
        <c:crosses val="autoZero"/>
        <c:crossBetween val="midCat"/>
        <c:dispUnits/>
      </c:valAx>
      <c:valAx>
        <c:axId val="50612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906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 CBE Profile up 1724-1800 UT 6/8/2000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05"/>
          <c:w val="0.8885"/>
          <c:h val="0.8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Data!$U$93:$U$307</c:f>
              <c:numCache>
                <c:ptCount val="215"/>
                <c:pt idx="0">
                  <c:v>1376.1999999999998</c:v>
                </c:pt>
                <c:pt idx="1">
                  <c:v>1321.9095</c:v>
                </c:pt>
                <c:pt idx="2">
                  <c:v>1302.6778333333334</c:v>
                </c:pt>
                <c:pt idx="3">
                  <c:v>1309.6960000000001</c:v>
                </c:pt>
                <c:pt idx="4">
                  <c:v>1342.9350000000002</c:v>
                </c:pt>
                <c:pt idx="5">
                  <c:v>1393.6445000000003</c:v>
                </c:pt>
                <c:pt idx="6">
                  <c:v>1190.6628333333333</c:v>
                </c:pt>
                <c:pt idx="7">
                  <c:v>1171.4311666666665</c:v>
                </c:pt>
                <c:pt idx="8">
                  <c:v>1082.1405</c:v>
                </c:pt>
                <c:pt idx="9">
                  <c:v>1036.6001666666668</c:v>
                </c:pt>
                <c:pt idx="10">
                  <c:v>982.3684999999999</c:v>
                </c:pt>
                <c:pt idx="11">
                  <c:v>796.8866666666668</c:v>
                </c:pt>
                <c:pt idx="12">
                  <c:v>838.8461666666667</c:v>
                </c:pt>
                <c:pt idx="13">
                  <c:v>705.8058333333333</c:v>
                </c:pt>
                <c:pt idx="14">
                  <c:v>642.8243333333331</c:v>
                </c:pt>
                <c:pt idx="15">
                  <c:v>483.5925</c:v>
                </c:pt>
                <c:pt idx="16">
                  <c:v>446.80216666666666</c:v>
                </c:pt>
                <c:pt idx="17">
                  <c:v>392.5118333333334</c:v>
                </c:pt>
                <c:pt idx="18">
                  <c:v>347.03</c:v>
                </c:pt>
                <c:pt idx="19">
                  <c:v>380.2981666666667</c:v>
                </c:pt>
                <c:pt idx="20">
                  <c:v>299.7576666666667</c:v>
                </c:pt>
                <c:pt idx="21">
                  <c:v>341.7171666666666</c:v>
                </c:pt>
                <c:pt idx="22">
                  <c:v>269.98516666666666</c:v>
                </c:pt>
                <c:pt idx="23">
                  <c:v>303.25350000000003</c:v>
                </c:pt>
                <c:pt idx="24">
                  <c:v>310.213</c:v>
                </c:pt>
                <c:pt idx="25">
                  <c:v>273.4225</c:v>
                </c:pt>
                <c:pt idx="26">
                  <c:v>332.94083333333333</c:v>
                </c:pt>
                <c:pt idx="27">
                  <c:v>278.7091666666667</c:v>
                </c:pt>
                <c:pt idx="28">
                  <c:v>276.91883333333334</c:v>
                </c:pt>
                <c:pt idx="29">
                  <c:v>205.1576666666667</c:v>
                </c:pt>
                <c:pt idx="30">
                  <c:v>185.92600000000002</c:v>
                </c:pt>
                <c:pt idx="31">
                  <c:v>157.9441666666667</c:v>
                </c:pt>
                <c:pt idx="32">
                  <c:v>164.90366666666668</c:v>
                </c:pt>
                <c:pt idx="33">
                  <c:v>198.1426666666667</c:v>
                </c:pt>
                <c:pt idx="34">
                  <c:v>213.91099999999997</c:v>
                </c:pt>
                <c:pt idx="35">
                  <c:v>273.3705</c:v>
                </c:pt>
                <c:pt idx="36">
                  <c:v>271.5801666666667</c:v>
                </c:pt>
                <c:pt idx="37">
                  <c:v>296.0693333333333</c:v>
                </c:pt>
                <c:pt idx="38">
                  <c:v>311.8374999999999</c:v>
                </c:pt>
                <c:pt idx="39">
                  <c:v>257.54716666666667</c:v>
                </c:pt>
                <c:pt idx="40">
                  <c:v>220.7566666666667</c:v>
                </c:pt>
                <c:pt idx="41">
                  <c:v>157.775</c:v>
                </c:pt>
                <c:pt idx="42">
                  <c:v>182.293</c:v>
                </c:pt>
                <c:pt idx="43">
                  <c:v>198.00250000000003</c:v>
                </c:pt>
                <c:pt idx="44">
                  <c:v>134.96216666666666</c:v>
                </c:pt>
                <c:pt idx="45">
                  <c:v>194.48016666666663</c:v>
                </c:pt>
                <c:pt idx="46">
                  <c:v>183.9985</c:v>
                </c:pt>
                <c:pt idx="47">
                  <c:v>199.70816666666667</c:v>
                </c:pt>
                <c:pt idx="48">
                  <c:v>197.91783333333333</c:v>
                </c:pt>
                <c:pt idx="49">
                  <c:v>213.686</c:v>
                </c:pt>
                <c:pt idx="50">
                  <c:v>194.45416666666665</c:v>
                </c:pt>
                <c:pt idx="51">
                  <c:v>192.66366666666667</c:v>
                </c:pt>
                <c:pt idx="52">
                  <c:v>217.12316666666666</c:v>
                </c:pt>
                <c:pt idx="53">
                  <c:v>232.89133333333334</c:v>
                </c:pt>
                <c:pt idx="54">
                  <c:v>231.15966666666668</c:v>
                </c:pt>
                <c:pt idx="55">
                  <c:v>238.11916666666664</c:v>
                </c:pt>
                <c:pt idx="56">
                  <c:v>253.85816666666665</c:v>
                </c:pt>
                <c:pt idx="57">
                  <c:v>435.8765</c:v>
                </c:pt>
                <c:pt idx="58">
                  <c:v>329.1153333333333</c:v>
                </c:pt>
                <c:pt idx="59">
                  <c:v>257.325</c:v>
                </c:pt>
                <c:pt idx="60">
                  <c:v>246.81383333333335</c:v>
                </c:pt>
                <c:pt idx="61">
                  <c:v>201.3321666666667</c:v>
                </c:pt>
                <c:pt idx="62">
                  <c:v>217.04166666666666</c:v>
                </c:pt>
                <c:pt idx="63">
                  <c:v>14.001333333333347</c:v>
                </c:pt>
                <c:pt idx="64">
                  <c:v>134.76966666666667</c:v>
                </c:pt>
                <c:pt idx="65">
                  <c:v>211.78766666666664</c:v>
                </c:pt>
                <c:pt idx="66">
                  <c:v>183.74733333333333</c:v>
                </c:pt>
                <c:pt idx="67">
                  <c:v>208.20683333333332</c:v>
                </c:pt>
                <c:pt idx="68">
                  <c:v>171.47500000000002</c:v>
                </c:pt>
                <c:pt idx="69">
                  <c:v>195.99316666666664</c:v>
                </c:pt>
                <c:pt idx="70">
                  <c:v>185.45266666666666</c:v>
                </c:pt>
                <c:pt idx="71">
                  <c:v>166.16233333333335</c:v>
                </c:pt>
                <c:pt idx="72">
                  <c:v>173.18050000000002</c:v>
                </c:pt>
                <c:pt idx="73">
                  <c:v>206.44883333333334</c:v>
                </c:pt>
                <c:pt idx="74">
                  <c:v>265.9085</c:v>
                </c:pt>
                <c:pt idx="75">
                  <c:v>237.86816666666667</c:v>
                </c:pt>
                <c:pt idx="76">
                  <c:v>201.13666666666668</c:v>
                </c:pt>
                <c:pt idx="77">
                  <c:v>181.905</c:v>
                </c:pt>
                <c:pt idx="78">
                  <c:v>171.36450000000002</c:v>
                </c:pt>
                <c:pt idx="79">
                  <c:v>117.1035</c:v>
                </c:pt>
                <c:pt idx="80">
                  <c:v>115.37183333333333</c:v>
                </c:pt>
                <c:pt idx="81">
                  <c:v>166.11083333333332</c:v>
                </c:pt>
                <c:pt idx="82">
                  <c:v>173.07016666666667</c:v>
                </c:pt>
                <c:pt idx="83">
                  <c:v>232.5298333333333</c:v>
                </c:pt>
                <c:pt idx="84">
                  <c:v>283.29816666666665</c:v>
                </c:pt>
                <c:pt idx="85">
                  <c:v>316.5076666666667</c:v>
                </c:pt>
                <c:pt idx="86">
                  <c:v>270.9671666666667</c:v>
                </c:pt>
                <c:pt idx="87">
                  <c:v>295.48533333333336</c:v>
                </c:pt>
                <c:pt idx="88">
                  <c:v>328.7536666666667</c:v>
                </c:pt>
                <c:pt idx="89">
                  <c:v>315.64060000000006</c:v>
                </c:pt>
                <c:pt idx="90">
                  <c:v>309.4925</c:v>
                </c:pt>
                <c:pt idx="91">
                  <c:v>299.8913333333333</c:v>
                </c:pt>
                <c:pt idx="127">
                  <c:v>467.049</c:v>
                </c:pt>
                <c:pt idx="128">
                  <c:v>336.1005</c:v>
                </c:pt>
                <c:pt idx="129">
                  <c:v>345.134</c:v>
                </c:pt>
                <c:pt idx="130">
                  <c:v>349.77425</c:v>
                </c:pt>
                <c:pt idx="131">
                  <c:v>279.1792</c:v>
                </c:pt>
                <c:pt idx="132">
                  <c:v>302.20733333333334</c:v>
                </c:pt>
                <c:pt idx="133">
                  <c:v>232.7653333333333</c:v>
                </c:pt>
                <c:pt idx="134">
                  <c:v>242.05516666666665</c:v>
                </c:pt>
                <c:pt idx="135">
                  <c:v>233.85400000000004</c:v>
                </c:pt>
                <c:pt idx="136">
                  <c:v>181.912</c:v>
                </c:pt>
                <c:pt idx="137">
                  <c:v>243.70166666666668</c:v>
                </c:pt>
                <c:pt idx="138">
                  <c:v>296.74133333333333</c:v>
                </c:pt>
                <c:pt idx="139">
                  <c:v>393.54016666666666</c:v>
                </c:pt>
                <c:pt idx="140">
                  <c:v>245.34816666666674</c:v>
                </c:pt>
                <c:pt idx="141">
                  <c:v>385.888</c:v>
                </c:pt>
                <c:pt idx="142">
                  <c:v>298.9278333333333</c:v>
                </c:pt>
                <c:pt idx="143">
                  <c:v>404.48600000000005</c:v>
                </c:pt>
                <c:pt idx="144">
                  <c:v>230.04399999999998</c:v>
                </c:pt>
                <c:pt idx="145">
                  <c:v>81.83366666666664</c:v>
                </c:pt>
                <c:pt idx="146">
                  <c:v>371.1233333333333</c:v>
                </c:pt>
                <c:pt idx="147">
                  <c:v>152.93133333333336</c:v>
                </c:pt>
                <c:pt idx="148">
                  <c:v>170.9893333333333</c:v>
                </c:pt>
                <c:pt idx="149">
                  <c:v>-152.22099999999998</c:v>
                </c:pt>
                <c:pt idx="150">
                  <c:v>5.818833333333354</c:v>
                </c:pt>
                <c:pt idx="151">
                  <c:v>102.62683333333337</c:v>
                </c:pt>
                <c:pt idx="152">
                  <c:v>41.93500000000001</c:v>
                </c:pt>
                <c:pt idx="153">
                  <c:v>86.22466666666666</c:v>
                </c:pt>
                <c:pt idx="154">
                  <c:v>209.2645</c:v>
                </c:pt>
                <c:pt idx="155">
                  <c:v>516.0725000000001</c:v>
                </c:pt>
                <c:pt idx="156">
                  <c:v>612.8804999999999</c:v>
                </c:pt>
                <c:pt idx="157">
                  <c:v>438.42033333333325</c:v>
                </c:pt>
                <c:pt idx="158">
                  <c:v>360.21</c:v>
                </c:pt>
                <c:pt idx="159">
                  <c:v>369.5181666666667</c:v>
                </c:pt>
                <c:pt idx="160">
                  <c:v>326.32616666666667</c:v>
                </c:pt>
                <c:pt idx="161">
                  <c:v>178.1158333333333</c:v>
                </c:pt>
                <c:pt idx="162">
                  <c:v>47.405499999999996</c:v>
                </c:pt>
                <c:pt idx="163">
                  <c:v>266.7135</c:v>
                </c:pt>
                <c:pt idx="164">
                  <c:v>276.01233333333334</c:v>
                </c:pt>
                <c:pt idx="165">
                  <c:v>110.30199999999998</c:v>
                </c:pt>
                <c:pt idx="166">
                  <c:v>67.09166666666668</c:v>
                </c:pt>
                <c:pt idx="167">
                  <c:v>216.3996666666667</c:v>
                </c:pt>
                <c:pt idx="168">
                  <c:v>138.1985</c:v>
                </c:pt>
                <c:pt idx="169">
                  <c:v>51.23833333333332</c:v>
                </c:pt>
                <c:pt idx="170">
                  <c:v>25.546333333333333</c:v>
                </c:pt>
                <c:pt idx="171">
                  <c:v>209.85433333333336</c:v>
                </c:pt>
                <c:pt idx="172">
                  <c:v>254.1533333333333</c:v>
                </c:pt>
                <c:pt idx="173">
                  <c:v>132.19316666666668</c:v>
                </c:pt>
                <c:pt idx="174">
                  <c:v>141.50133333333335</c:v>
                </c:pt>
                <c:pt idx="175">
                  <c:v>229.55933333333337</c:v>
                </c:pt>
                <c:pt idx="176">
                  <c:v>291.3491666666667</c:v>
                </c:pt>
                <c:pt idx="177">
                  <c:v>335.6388333333333</c:v>
                </c:pt>
                <c:pt idx="178">
                  <c:v>292.44683333333336</c:v>
                </c:pt>
                <c:pt idx="179">
                  <c:v>564.255</c:v>
                </c:pt>
                <c:pt idx="180">
                  <c:v>398.54466666666667</c:v>
                </c:pt>
                <c:pt idx="181">
                  <c:v>381.5843333333334</c:v>
                </c:pt>
                <c:pt idx="182">
                  <c:v>329.6423333333333</c:v>
                </c:pt>
                <c:pt idx="183">
                  <c:v>268.9505</c:v>
                </c:pt>
                <c:pt idx="184">
                  <c:v>295.74016666666665</c:v>
                </c:pt>
                <c:pt idx="185">
                  <c:v>121.27983333333333</c:v>
                </c:pt>
                <c:pt idx="186">
                  <c:v>340.5878333333333</c:v>
                </c:pt>
                <c:pt idx="187">
                  <c:v>323.64583333333337</c:v>
                </c:pt>
                <c:pt idx="188">
                  <c:v>297.9355</c:v>
                </c:pt>
                <c:pt idx="189">
                  <c:v>193.4751666666667</c:v>
                </c:pt>
                <c:pt idx="190">
                  <c:v>360.28316666666666</c:v>
                </c:pt>
                <c:pt idx="191">
                  <c:v>238.332</c:v>
                </c:pt>
                <c:pt idx="192">
                  <c:v>265.1218333333333</c:v>
                </c:pt>
                <c:pt idx="193">
                  <c:v>221.92083333333335</c:v>
                </c:pt>
                <c:pt idx="194">
                  <c:v>248.72899999999996</c:v>
                </c:pt>
                <c:pt idx="195">
                  <c:v>319.27799999999996</c:v>
                </c:pt>
                <c:pt idx="196">
                  <c:v>223.56783333333337</c:v>
                </c:pt>
                <c:pt idx="197">
                  <c:v>250.37583333333336</c:v>
                </c:pt>
                <c:pt idx="198">
                  <c:v>250.93383333333335</c:v>
                </c:pt>
                <c:pt idx="199">
                  <c:v>251.47349999999997</c:v>
                </c:pt>
                <c:pt idx="200">
                  <c:v>252.01316666666665</c:v>
                </c:pt>
                <c:pt idx="201">
                  <c:v>366.3211666666666</c:v>
                </c:pt>
                <c:pt idx="202">
                  <c:v>349.101</c:v>
                </c:pt>
                <c:pt idx="203">
                  <c:v>388.745</c:v>
                </c:pt>
                <c:pt idx="204">
                  <c:v>349.63533333333334</c:v>
                </c:pt>
              </c:numCache>
            </c:numRef>
          </c:xVal>
          <c:yVal>
            <c:numRef>
              <c:f>Data!$Z$93:$Z$307</c:f>
              <c:numCache>
                <c:ptCount val="215"/>
                <c:pt idx="0">
                  <c:v>244.09652370188888</c:v>
                </c:pt>
                <c:pt idx="1">
                  <c:v>281.1077134531875</c:v>
                </c:pt>
                <c:pt idx="2">
                  <c:v>312.35895318255876</c:v>
                </c:pt>
                <c:pt idx="3">
                  <c:v>337.78442121506544</c:v>
                </c:pt>
                <c:pt idx="4">
                  <c:v>377.7748376075996</c:v>
                </c:pt>
                <c:pt idx="5">
                  <c:v>421.3876787038029</c:v>
                </c:pt>
                <c:pt idx="6">
                  <c:v>464.36888942431386</c:v>
                </c:pt>
                <c:pt idx="7">
                  <c:v>479.0333271754298</c:v>
                </c:pt>
                <c:pt idx="8">
                  <c:v>486.80734993575993</c:v>
                </c:pt>
                <c:pt idx="9">
                  <c:v>489.40030901131735</c:v>
                </c:pt>
                <c:pt idx="10">
                  <c:v>487.6715796677167</c:v>
                </c:pt>
                <c:pt idx="11">
                  <c:v>501.5115018247359</c:v>
                </c:pt>
                <c:pt idx="12">
                  <c:v>547.521699792707</c:v>
                </c:pt>
                <c:pt idx="13">
                  <c:v>565.8229066350265</c:v>
                </c:pt>
                <c:pt idx="14">
                  <c:v>574.5519638584684</c:v>
                </c:pt>
                <c:pt idx="15">
                  <c:v>582.4159684813478</c:v>
                </c:pt>
                <c:pt idx="16">
                  <c:v>592.9129061968298</c:v>
                </c:pt>
                <c:pt idx="17">
                  <c:v>608.6832342851367</c:v>
                </c:pt>
                <c:pt idx="18">
                  <c:v>622.726491194316</c:v>
                </c:pt>
                <c:pt idx="19">
                  <c:v>640.314025825595</c:v>
                </c:pt>
                <c:pt idx="20">
                  <c:v>650.0030712199275</c:v>
                </c:pt>
                <c:pt idx="21">
                  <c:v>665.8822989096717</c:v>
                </c:pt>
                <c:pt idx="22">
                  <c:v>687.1019476933186</c:v>
                </c:pt>
                <c:pt idx="23">
                  <c:v>711.9269329148542</c:v>
                </c:pt>
                <c:pt idx="24">
                  <c:v>727.035533788956</c:v>
                </c:pt>
                <c:pt idx="25">
                  <c:v>745.7371320000468</c:v>
                </c:pt>
                <c:pt idx="26">
                  <c:v>751.9803694569108</c:v>
                </c:pt>
                <c:pt idx="27">
                  <c:v>773.4214607588231</c:v>
                </c:pt>
                <c:pt idx="28">
                  <c:v>796.7119545244387</c:v>
                </c:pt>
                <c:pt idx="29">
                  <c:v>818.2690064284049</c:v>
                </c:pt>
                <c:pt idx="30">
                  <c:v>825.4671443778819</c:v>
                </c:pt>
                <c:pt idx="31">
                  <c:v>839.882166111254</c:v>
                </c:pt>
                <c:pt idx="32">
                  <c:v>839.882166111254</c:v>
                </c:pt>
                <c:pt idx="33">
                  <c:v>858.8399368947971</c:v>
                </c:pt>
                <c:pt idx="34">
                  <c:v>868.7874975825683</c:v>
                </c:pt>
                <c:pt idx="35">
                  <c:v>887.8114494815653</c:v>
                </c:pt>
                <c:pt idx="36">
                  <c:v>913.2447048058875</c:v>
                </c:pt>
                <c:pt idx="37">
                  <c:v>932.3708968436354</c:v>
                </c:pt>
                <c:pt idx="38">
                  <c:v>949.7135880682904</c:v>
                </c:pt>
                <c:pt idx="39">
                  <c:v>963.4308171750822</c:v>
                </c:pt>
                <c:pt idx="40">
                  <c:v>980.8385662617887</c:v>
                </c:pt>
                <c:pt idx="41">
                  <c:v>1027.7458760134346</c:v>
                </c:pt>
                <c:pt idx="42">
                  <c:v>1038.821504693709</c:v>
                </c:pt>
                <c:pt idx="43">
                  <c:v>1053.6120264656522</c:v>
                </c:pt>
                <c:pt idx="44">
                  <c:v>1088.8454594195396</c:v>
                </c:pt>
                <c:pt idx="45">
                  <c:v>1109.3123004083602</c:v>
                </c:pt>
                <c:pt idx="46">
                  <c:v>1130.763526079852</c:v>
                </c:pt>
                <c:pt idx="47">
                  <c:v>1140.1074579445765</c:v>
                </c:pt>
                <c:pt idx="48">
                  <c:v>1156.0163120046227</c:v>
                </c:pt>
                <c:pt idx="49">
                  <c:v>1163.5133908318876</c:v>
                </c:pt>
                <c:pt idx="50">
                  <c:v>1173.8329385749464</c:v>
                </c:pt>
                <c:pt idx="51">
                  <c:v>1185.1052724851058</c:v>
                </c:pt>
                <c:pt idx="52">
                  <c:v>1185.1052724851058</c:v>
                </c:pt>
                <c:pt idx="53">
                  <c:v>1177.5886832667409</c:v>
                </c:pt>
                <c:pt idx="54">
                  <c:v>1184.16532666125</c:v>
                </c:pt>
                <c:pt idx="55">
                  <c:v>1201.1006514407188</c:v>
                </c:pt>
                <c:pt idx="56">
                  <c:v>1238.8588220863235</c:v>
                </c:pt>
                <c:pt idx="57">
                  <c:v>1256.8542755011642</c:v>
                </c:pt>
                <c:pt idx="58">
                  <c:v>1263.494022225814</c:v>
                </c:pt>
                <c:pt idx="59">
                  <c:v>1282.4940336542043</c:v>
                </c:pt>
                <c:pt idx="60">
                  <c:v>1289.1543215625552</c:v>
                </c:pt>
                <c:pt idx="61">
                  <c:v>1306.3053459838661</c:v>
                </c:pt>
                <c:pt idx="62">
                  <c:v>1320.6249759714049</c:v>
                </c:pt>
                <c:pt idx="63">
                  <c:v>1330.1851328781504</c:v>
                </c:pt>
                <c:pt idx="64">
                  <c:v>1341.671868596125</c:v>
                </c:pt>
                <c:pt idx="65">
                  <c:v>1354.1337892998913</c:v>
                </c:pt>
                <c:pt idx="66">
                  <c:v>1369.4972559802109</c:v>
                </c:pt>
                <c:pt idx="67">
                  <c:v>1380.0761519725645</c:v>
                </c:pt>
                <c:pt idx="68">
                  <c:v>1393.5597224609667</c:v>
                </c:pt>
                <c:pt idx="69">
                  <c:v>1413.826218523569</c:v>
                </c:pt>
                <c:pt idx="70">
                  <c:v>1444.8039233578295</c:v>
                </c:pt>
                <c:pt idx="71">
                  <c:v>1455.479255289374</c:v>
                </c:pt>
                <c:pt idx="72">
                  <c:v>1477.8448501150233</c:v>
                </c:pt>
                <c:pt idx="73">
                  <c:v>1497.3422795279089</c:v>
                </c:pt>
                <c:pt idx="74">
                  <c:v>1504.1772096103023</c:v>
                </c:pt>
                <c:pt idx="75">
                  <c:v>1539.4174192115993</c:v>
                </c:pt>
                <c:pt idx="76">
                  <c:v>1562.9942519110095</c:v>
                </c:pt>
                <c:pt idx="77">
                  <c:v>1580.7209100535997</c:v>
                </c:pt>
                <c:pt idx="78">
                  <c:v>1596.5097706571908</c:v>
                </c:pt>
                <c:pt idx="79">
                  <c:v>1588.6115878032908</c:v>
                </c:pt>
                <c:pt idx="80">
                  <c:v>1598.4854907169529</c:v>
                </c:pt>
                <c:pt idx="81">
                  <c:v>1605.4042151074375</c:v>
                </c:pt>
                <c:pt idx="82">
                  <c:v>1611.3391418915803</c:v>
                </c:pt>
                <c:pt idx="83">
                  <c:v>1643.0639230653223</c:v>
                </c:pt>
                <c:pt idx="84">
                  <c:v>1656.9817186384885</c:v>
                </c:pt>
                <c:pt idx="85">
                  <c:v>1667.93351749135</c:v>
                </c:pt>
                <c:pt idx="86">
                  <c:v>1685.885857500097</c:v>
                </c:pt>
                <c:pt idx="87">
                  <c:v>1717.8972745556382</c:v>
                </c:pt>
                <c:pt idx="88">
                  <c:v>1739.976926213348</c:v>
                </c:pt>
                <c:pt idx="89">
                  <c:v>1764.130964929096</c:v>
                </c:pt>
                <c:pt idx="90">
                  <c:v>1736.9626053966576</c:v>
                </c:pt>
                <c:pt idx="91">
                  <c:v>1737.9672574300648</c:v>
                </c:pt>
                <c:pt idx="92">
                  <c:v>1732.9452122984637</c:v>
                </c:pt>
                <c:pt idx="93">
                  <c:v>1725.9194477403546</c:v>
                </c:pt>
                <c:pt idx="94">
                  <c:v>1740.9819430220793</c:v>
                </c:pt>
                <c:pt idx="95">
                  <c:v>1735.9580748961878</c:v>
                </c:pt>
                <c:pt idx="96">
                  <c:v>1737.9672574300648</c:v>
                </c:pt>
                <c:pt idx="97">
                  <c:v>1734.9536658992577</c:v>
                </c:pt>
                <c:pt idx="98">
                  <c:v>1723.9131777687676</c:v>
                </c:pt>
                <c:pt idx="99">
                  <c:v>1718.8996224803252</c:v>
                </c:pt>
                <c:pt idx="100">
                  <c:v>1718.8996224803252</c:v>
                </c:pt>
                <c:pt idx="101">
                  <c:v>1715.892941605525</c:v>
                </c:pt>
                <c:pt idx="102">
                  <c:v>1719.902091410377</c:v>
                </c:pt>
                <c:pt idx="103">
                  <c:v>1726.9227645266897</c:v>
                </c:pt>
                <c:pt idx="104">
                  <c:v>1727.92620255244</c:v>
                </c:pt>
                <c:pt idx="105">
                  <c:v>1713.8890923264955</c:v>
                </c:pt>
                <c:pt idx="106">
                  <c:v>1697.8756822836065</c:v>
                </c:pt>
                <c:pt idx="107">
                  <c:v>1706.8794253918384</c:v>
                </c:pt>
                <c:pt idx="108">
                  <c:v>1695.8761755626515</c:v>
                </c:pt>
                <c:pt idx="109">
                  <c:v>1688.881691110367</c:v>
                </c:pt>
                <c:pt idx="110">
                  <c:v>1702.87655649196</c:v>
                </c:pt>
                <c:pt idx="111">
                  <c:v>1693.8771501866033</c:v>
                </c:pt>
                <c:pt idx="112">
                  <c:v>1698.875616220873</c:v>
                </c:pt>
                <c:pt idx="113">
                  <c:v>1698.875616220873</c:v>
                </c:pt>
                <c:pt idx="114">
                  <c:v>1689.880542542617</c:v>
                </c:pt>
                <c:pt idx="115">
                  <c:v>1676.9048360937436</c:v>
                </c:pt>
                <c:pt idx="116">
                  <c:v>1674.910371962142</c:v>
                </c:pt>
                <c:pt idx="117">
                  <c:v>1695.8761755626515</c:v>
                </c:pt>
                <c:pt idx="118">
                  <c:v>1701.8761406878473</c:v>
                </c:pt>
                <c:pt idx="119">
                  <c:v>1696.875868740528</c:v>
                </c:pt>
                <c:pt idx="120">
                  <c:v>1681.8930932101657</c:v>
                </c:pt>
                <c:pt idx="121">
                  <c:v>1680.8952020388617</c:v>
                </c:pt>
                <c:pt idx="122">
                  <c:v>1708.881583658801</c:v>
                </c:pt>
                <c:pt idx="123">
                  <c:v>1732.9452122984637</c:v>
                </c:pt>
                <c:pt idx="124">
                  <c:v>1731.9411676358538</c:v>
                </c:pt>
                <c:pt idx="125">
                  <c:v>1733.9493783764744</c:v>
                </c:pt>
                <c:pt idx="126">
                  <c:v>1738.97203102582</c:v>
                </c:pt>
                <c:pt idx="127">
                  <c:v>1737.9672574300648</c:v>
                </c:pt>
                <c:pt idx="128">
                  <c:v>1745.0032270580496</c:v>
                </c:pt>
                <c:pt idx="129">
                  <c:v>1763.1231426847623</c:v>
                </c:pt>
                <c:pt idx="130">
                  <c:v>1736.9626053966576</c:v>
                </c:pt>
                <c:pt idx="131">
                  <c:v>1762.1154427415313</c:v>
                </c:pt>
                <c:pt idx="132">
                  <c:v>1778.253334611869</c:v>
                </c:pt>
                <c:pt idx="133">
                  <c:v>1798.4699030197996</c:v>
                </c:pt>
                <c:pt idx="134">
                  <c:v>1821.7799667252689</c:v>
                </c:pt>
                <c:pt idx="135">
                  <c:v>1841.0855827708908</c:v>
                </c:pt>
                <c:pt idx="136">
                  <c:v>1840.0683779711865</c:v>
                </c:pt>
                <c:pt idx="137">
                  <c:v>1852.2830671635363</c:v>
                </c:pt>
                <c:pt idx="138">
                  <c:v>1877.788190021601</c:v>
                </c:pt>
                <c:pt idx="139">
                  <c:v>1904.3968812231249</c:v>
                </c:pt>
                <c:pt idx="140">
                  <c:v>1925.9509355730927</c:v>
                </c:pt>
                <c:pt idx="141">
                  <c:v>1938.2927035699936</c:v>
                </c:pt>
                <c:pt idx="142">
                  <c:v>1954.7769796968983</c:v>
                </c:pt>
                <c:pt idx="143">
                  <c:v>1970.2607644777277</c:v>
                </c:pt>
                <c:pt idx="144">
                  <c:v>1979.5649126466176</c:v>
                </c:pt>
                <c:pt idx="145">
                  <c:v>1997.1679086173785</c:v>
                </c:pt>
                <c:pt idx="146">
                  <c:v>2025.2025319369945</c:v>
                </c:pt>
                <c:pt idx="147">
                  <c:v>2044.9874903300768</c:v>
                </c:pt>
                <c:pt idx="148">
                  <c:v>2065.8648146444657</c:v>
                </c:pt>
                <c:pt idx="149">
                  <c:v>2077.3697557243213</c:v>
                </c:pt>
                <c:pt idx="150">
                  <c:v>2075.2767622987494</c:v>
                </c:pt>
                <c:pt idx="151">
                  <c:v>2105.676921201159</c:v>
                </c:pt>
                <c:pt idx="152">
                  <c:v>2123.5495840889976</c:v>
                </c:pt>
                <c:pt idx="153">
                  <c:v>2152.014880425159</c:v>
                </c:pt>
                <c:pt idx="154">
                  <c:v>2187.9994315935933</c:v>
                </c:pt>
                <c:pt idx="155">
                  <c:v>2208.1765725481223</c:v>
                </c:pt>
                <c:pt idx="156">
                  <c:v>2234.8003573680585</c:v>
                </c:pt>
                <c:pt idx="157">
                  <c:v>2259.369858993986</c:v>
                </c:pt>
                <c:pt idx="158">
                  <c:v>2292.600716293803</c:v>
                </c:pt>
                <c:pt idx="159">
                  <c:v>2310.880707272354</c:v>
                </c:pt>
                <c:pt idx="160">
                  <c:v>2320.5746654843642</c:v>
                </c:pt>
                <c:pt idx="161">
                  <c:v>2328.1222423986947</c:v>
                </c:pt>
                <c:pt idx="162">
                  <c:v>2344.3187588889477</c:v>
                </c:pt>
                <c:pt idx="163">
                  <c:v>2358.381338662968</c:v>
                </c:pt>
                <c:pt idx="164">
                  <c:v>2374.637039851539</c:v>
                </c:pt>
                <c:pt idx="165">
                  <c:v>2388.751100624828</c:v>
                </c:pt>
                <c:pt idx="166">
                  <c:v>2400.7125333343192</c:v>
                </c:pt>
                <c:pt idx="167">
                  <c:v>2429.0536918074654</c:v>
                </c:pt>
                <c:pt idx="168">
                  <c:v>2453.1104547722534</c:v>
                </c:pt>
                <c:pt idx="169">
                  <c:v>2468.4556702278014</c:v>
                </c:pt>
                <c:pt idx="170">
                  <c:v>2473.9429838299766</c:v>
                </c:pt>
                <c:pt idx="171">
                  <c:v>2480.532550136889</c:v>
                </c:pt>
                <c:pt idx="172">
                  <c:v>2498.1303344648936</c:v>
                </c:pt>
                <c:pt idx="173">
                  <c:v>2481.6313197543695</c:v>
                </c:pt>
                <c:pt idx="174">
                  <c:v>2491.5267942584437</c:v>
                </c:pt>
                <c:pt idx="175">
                  <c:v>2512.4560453811932</c:v>
                </c:pt>
                <c:pt idx="176">
                  <c:v>2530.121684532987</c:v>
                </c:pt>
                <c:pt idx="177">
                  <c:v>2536.7560002296837</c:v>
                </c:pt>
                <c:pt idx="178">
                  <c:v>2543.3956205503714</c:v>
                </c:pt>
                <c:pt idx="179">
                  <c:v>2550.0405539847106</c:v>
                </c:pt>
                <c:pt idx="180">
                  <c:v>2578.896869533575</c:v>
                </c:pt>
                <c:pt idx="181">
                  <c:v>2610.0854559512095</c:v>
                </c:pt>
                <c:pt idx="182">
                  <c:v>2635.7925740736464</c:v>
                </c:pt>
                <c:pt idx="183">
                  <c:v>2654.844768587444</c:v>
                </c:pt>
                <c:pt idx="184">
                  <c:v>2669.4436455420127</c:v>
                </c:pt>
                <c:pt idx="185">
                  <c:v>2687.4467991996894</c:v>
                </c:pt>
                <c:pt idx="186">
                  <c:v>2705.489068919957</c:v>
                </c:pt>
                <c:pt idx="187">
                  <c:v>2762.12515923464</c:v>
                </c:pt>
                <c:pt idx="188">
                  <c:v>2763.2618304255193</c:v>
                </c:pt>
                <c:pt idx="189">
                  <c:v>2781.4697617924203</c:v>
                </c:pt>
                <c:pt idx="190">
                  <c:v>2804.28596345806</c:v>
                </c:pt>
                <c:pt idx="191">
                  <c:v>2813.430026457205</c:v>
                </c:pt>
                <c:pt idx="192">
                  <c:v>2835.187616794495</c:v>
                </c:pt>
                <c:pt idx="193">
                  <c:v>2854.7033751825666</c:v>
                </c:pt>
                <c:pt idx="194">
                  <c:v>2871.9613336742377</c:v>
                </c:pt>
                <c:pt idx="195">
                  <c:v>2885.793571251269</c:v>
                </c:pt>
                <c:pt idx="196">
                  <c:v>2907.7418452889574</c:v>
                </c:pt>
                <c:pt idx="197">
                  <c:v>2936.7098205667266</c:v>
                </c:pt>
                <c:pt idx="198">
                  <c:v>2949.487813588485</c:v>
                </c:pt>
                <c:pt idx="199">
                  <c:v>2968.1091559331253</c:v>
                </c:pt>
                <c:pt idx="200">
                  <c:v>2996.119700120894</c:v>
                </c:pt>
                <c:pt idx="201">
                  <c:v>3013.6743921043526</c:v>
                </c:pt>
                <c:pt idx="202">
                  <c:v>3026.5714600116626</c:v>
                </c:pt>
                <c:pt idx="203">
                  <c:v>3017.189788207938</c:v>
                </c:pt>
                <c:pt idx="204">
                  <c:v>3018.3619176998973</c:v>
                </c:pt>
                <c:pt idx="205">
                  <c:v>3018.3619176998973</c:v>
                </c:pt>
                <c:pt idx="206">
                  <c:v>3023.052090867226</c:v>
                </c:pt>
                <c:pt idx="207">
                  <c:v>3017.189788207938</c:v>
                </c:pt>
                <c:pt idx="208">
                  <c:v>3028.9185350335065</c:v>
                </c:pt>
                <c:pt idx="209">
                  <c:v>3030.092321362691</c:v>
                </c:pt>
                <c:pt idx="210">
                  <c:v>3040.6638713226303</c:v>
                </c:pt>
                <c:pt idx="211">
                  <c:v>3053.602958166365</c:v>
                </c:pt>
                <c:pt idx="212">
                  <c:v>3055.9576870555316</c:v>
                </c:pt>
                <c:pt idx="213">
                  <c:v>3067.741357788414</c:v>
                </c:pt>
                <c:pt idx="214">
                  <c:v>3064.204500474209</c:v>
                </c:pt>
              </c:numCache>
            </c:numRef>
          </c:yVal>
          <c:smooth val="0"/>
        </c:ser>
        <c:axId val="52856869"/>
        <c:axId val="5949774"/>
      </c:scatterChart>
      <c:valAx>
        <c:axId val="52856869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49774"/>
        <c:crosses val="autoZero"/>
        <c:crossBetween val="midCat"/>
        <c:dispUnits/>
      </c:valAx>
      <c:valAx>
        <c:axId val="5949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8568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 CBE Profile up 1724-1800 UT 6/8/2000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5"/>
          <c:w val="0.8885"/>
          <c:h val="0.83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Data!$X$93:$X$307</c:f>
              <c:numCache>
                <c:ptCount val="215"/>
                <c:pt idx="0">
                  <c:v>19.062215000000005</c:v>
                </c:pt>
                <c:pt idx="1">
                  <c:v>19.802585000000004</c:v>
                </c:pt>
                <c:pt idx="2">
                  <c:v>19.802955000000008</c:v>
                </c:pt>
                <c:pt idx="3">
                  <c:v>19.618325000000002</c:v>
                </c:pt>
                <c:pt idx="4">
                  <c:v>19.61851</c:v>
                </c:pt>
                <c:pt idx="5">
                  <c:v>19.803880000000003</c:v>
                </c:pt>
                <c:pt idx="6">
                  <c:v>19.989250000000002</c:v>
                </c:pt>
                <c:pt idx="7">
                  <c:v>20.174435000000003</c:v>
                </c:pt>
                <c:pt idx="8">
                  <c:v>20.174805000000003</c:v>
                </c:pt>
                <c:pt idx="9">
                  <c:v>20.175175000000003</c:v>
                </c:pt>
                <c:pt idx="10">
                  <c:v>19.620545000000003</c:v>
                </c:pt>
                <c:pt idx="11">
                  <c:v>18.14073</c:v>
                </c:pt>
                <c:pt idx="12">
                  <c:v>16.476100000000006</c:v>
                </c:pt>
                <c:pt idx="13">
                  <c:v>14.441470000000004</c:v>
                </c:pt>
                <c:pt idx="14">
                  <c:v>12.591655000000003</c:v>
                </c:pt>
                <c:pt idx="15">
                  <c:v>10.927025</c:v>
                </c:pt>
                <c:pt idx="16">
                  <c:v>9.632395</c:v>
                </c:pt>
                <c:pt idx="17">
                  <c:v>8.707765000000002</c:v>
                </c:pt>
                <c:pt idx="18">
                  <c:v>7.967950000000002</c:v>
                </c:pt>
                <c:pt idx="19">
                  <c:v>7.783320000000001</c:v>
                </c:pt>
                <c:pt idx="20">
                  <c:v>7.41369</c:v>
                </c:pt>
                <c:pt idx="21">
                  <c:v>6.673875</c:v>
                </c:pt>
                <c:pt idx="22">
                  <c:v>5.934245000000001</c:v>
                </c:pt>
                <c:pt idx="23">
                  <c:v>5.194615</c:v>
                </c:pt>
                <c:pt idx="24">
                  <c:v>4.639985</c:v>
                </c:pt>
                <c:pt idx="25">
                  <c:v>4.085355000000001</c:v>
                </c:pt>
                <c:pt idx="26">
                  <c:v>3.5307250000000003</c:v>
                </c:pt>
                <c:pt idx="27">
                  <c:v>3.161095</c:v>
                </c:pt>
                <c:pt idx="28">
                  <c:v>2.9762800000000005</c:v>
                </c:pt>
                <c:pt idx="29">
                  <c:v>2.7916500000000006</c:v>
                </c:pt>
                <c:pt idx="30">
                  <c:v>2.6070200000000003</c:v>
                </c:pt>
                <c:pt idx="31">
                  <c:v>2.4222050000000004</c:v>
                </c:pt>
                <c:pt idx="32">
                  <c:v>2.422575</c:v>
                </c:pt>
                <c:pt idx="33">
                  <c:v>2.422945</c:v>
                </c:pt>
                <c:pt idx="34">
                  <c:v>2.2383150000000005</c:v>
                </c:pt>
                <c:pt idx="35">
                  <c:v>2.2385</c:v>
                </c:pt>
                <c:pt idx="36">
                  <c:v>2.2388700000000004</c:v>
                </c:pt>
                <c:pt idx="37">
                  <c:v>2.23924</c:v>
                </c:pt>
                <c:pt idx="38">
                  <c:v>2.2394249999999993</c:v>
                </c:pt>
                <c:pt idx="39">
                  <c:v>2.2397949999999995</c:v>
                </c:pt>
                <c:pt idx="40">
                  <c:v>2.055165</c:v>
                </c:pt>
                <c:pt idx="41">
                  <c:v>1.8705350000000003</c:v>
                </c:pt>
                <c:pt idx="42">
                  <c:v>1.68572</c:v>
                </c:pt>
                <c:pt idx="43">
                  <c:v>1.5010900000000003</c:v>
                </c:pt>
                <c:pt idx="44">
                  <c:v>1.3164600000000002</c:v>
                </c:pt>
                <c:pt idx="45">
                  <c:v>1.131645</c:v>
                </c:pt>
                <c:pt idx="46">
                  <c:v>1.132015</c:v>
                </c:pt>
                <c:pt idx="47">
                  <c:v>1.132385</c:v>
                </c:pt>
                <c:pt idx="48">
                  <c:v>1.132755</c:v>
                </c:pt>
                <c:pt idx="49">
                  <c:v>1.31794</c:v>
                </c:pt>
                <c:pt idx="50">
                  <c:v>1.50331</c:v>
                </c:pt>
                <c:pt idx="51">
                  <c:v>1.5036800000000001</c:v>
                </c:pt>
                <c:pt idx="52">
                  <c:v>1.5038650000000002</c:v>
                </c:pt>
                <c:pt idx="53">
                  <c:v>1.5042350000000002</c:v>
                </c:pt>
                <c:pt idx="54">
                  <c:v>1.504605</c:v>
                </c:pt>
                <c:pt idx="55">
                  <c:v>1.5049750000000002</c:v>
                </c:pt>
                <c:pt idx="56">
                  <c:v>1.320345</c:v>
                </c:pt>
                <c:pt idx="57">
                  <c:v>1.320715</c:v>
                </c:pt>
                <c:pt idx="58">
                  <c:v>1.321085</c:v>
                </c:pt>
                <c:pt idx="59">
                  <c:v>1.32127</c:v>
                </c:pt>
                <c:pt idx="60">
                  <c:v>1.3216400000000001</c:v>
                </c:pt>
                <c:pt idx="61">
                  <c:v>1.13701</c:v>
                </c:pt>
                <c:pt idx="62">
                  <c:v>1.1371950000000002</c:v>
                </c:pt>
                <c:pt idx="63">
                  <c:v>1.1375650000000002</c:v>
                </c:pt>
                <c:pt idx="64">
                  <c:v>1.1379350000000001</c:v>
                </c:pt>
                <c:pt idx="65">
                  <c:v>1.1383050000000001</c:v>
                </c:pt>
                <c:pt idx="66">
                  <c:v>1.1384900000000002</c:v>
                </c:pt>
                <c:pt idx="67">
                  <c:v>1.13886</c:v>
                </c:pt>
                <c:pt idx="68">
                  <c:v>1.1392300000000002</c:v>
                </c:pt>
                <c:pt idx="69">
                  <c:v>1.139415</c:v>
                </c:pt>
                <c:pt idx="70">
                  <c:v>1.139785</c:v>
                </c:pt>
                <c:pt idx="71">
                  <c:v>1.140155</c:v>
                </c:pt>
                <c:pt idx="72">
                  <c:v>1.1405250000000002</c:v>
                </c:pt>
                <c:pt idx="73">
                  <c:v>1.1407100000000001</c:v>
                </c:pt>
                <c:pt idx="74">
                  <c:v>1.14108</c:v>
                </c:pt>
                <c:pt idx="75">
                  <c:v>1.14145</c:v>
                </c:pt>
                <c:pt idx="76">
                  <c:v>1.1416350000000002</c:v>
                </c:pt>
                <c:pt idx="77">
                  <c:v>1.1420050000000002</c:v>
                </c:pt>
                <c:pt idx="78">
                  <c:v>1.1423750000000001</c:v>
                </c:pt>
                <c:pt idx="79">
                  <c:v>1.142745</c:v>
                </c:pt>
                <c:pt idx="80">
                  <c:v>1.14293</c:v>
                </c:pt>
                <c:pt idx="81">
                  <c:v>1.1433</c:v>
                </c:pt>
                <c:pt idx="82">
                  <c:v>1.14367</c:v>
                </c:pt>
                <c:pt idx="83">
                  <c:v>1.143855</c:v>
                </c:pt>
                <c:pt idx="84">
                  <c:v>1.144225</c:v>
                </c:pt>
                <c:pt idx="85">
                  <c:v>1.144595</c:v>
                </c:pt>
                <c:pt idx="86">
                  <c:v>1.1449650000000002</c:v>
                </c:pt>
                <c:pt idx="87">
                  <c:v>1.145335</c:v>
                </c:pt>
                <c:pt idx="88">
                  <c:v>1.1457050000000002</c:v>
                </c:pt>
                <c:pt idx="89">
                  <c:v>1.145964</c:v>
                </c:pt>
                <c:pt idx="90">
                  <c:v>1.1460750000000002</c:v>
                </c:pt>
                <c:pt idx="91">
                  <c:v>1.14626</c:v>
                </c:pt>
                <c:pt idx="127">
                  <c:v>0.19314</c:v>
                </c:pt>
                <c:pt idx="128">
                  <c:v>0.197025</c:v>
                </c:pt>
                <c:pt idx="129">
                  <c:v>0.20091</c:v>
                </c:pt>
                <c:pt idx="130">
                  <c:v>0.20451750000000002</c:v>
                </c:pt>
                <c:pt idx="131">
                  <c:v>0.20845800000000003</c:v>
                </c:pt>
                <c:pt idx="132">
                  <c:v>0.21238</c:v>
                </c:pt>
                <c:pt idx="133">
                  <c:v>0.22014999999999998</c:v>
                </c:pt>
                <c:pt idx="134">
                  <c:v>0.22773500000000005</c:v>
                </c:pt>
                <c:pt idx="135">
                  <c:v>0.23550500000000005</c:v>
                </c:pt>
                <c:pt idx="136">
                  <c:v>0.24346</c:v>
                </c:pt>
                <c:pt idx="137">
                  <c:v>0.251045</c:v>
                </c:pt>
                <c:pt idx="138">
                  <c:v>0.25863</c:v>
                </c:pt>
                <c:pt idx="139">
                  <c:v>0.2664</c:v>
                </c:pt>
                <c:pt idx="140">
                  <c:v>0.459355</c:v>
                </c:pt>
                <c:pt idx="141">
                  <c:v>0.6519400000000001</c:v>
                </c:pt>
                <c:pt idx="142">
                  <c:v>0.659525</c:v>
                </c:pt>
                <c:pt idx="143">
                  <c:v>0.8522950000000001</c:v>
                </c:pt>
                <c:pt idx="144">
                  <c:v>1.0450650000000001</c:v>
                </c:pt>
                <c:pt idx="145">
                  <c:v>1.237465</c:v>
                </c:pt>
                <c:pt idx="146">
                  <c:v>1.244865</c:v>
                </c:pt>
                <c:pt idx="147">
                  <c:v>1.252635</c:v>
                </c:pt>
                <c:pt idx="148">
                  <c:v>1.4454050000000003</c:v>
                </c:pt>
                <c:pt idx="149">
                  <c:v>1.45299</c:v>
                </c:pt>
                <c:pt idx="150">
                  <c:v>1.4605750000000002</c:v>
                </c:pt>
                <c:pt idx="151">
                  <c:v>1.2835300000000003</c:v>
                </c:pt>
                <c:pt idx="152">
                  <c:v>1.2914850000000002</c:v>
                </c:pt>
                <c:pt idx="153">
                  <c:v>1.1140700000000003</c:v>
                </c:pt>
                <c:pt idx="154">
                  <c:v>0.9366550000000001</c:v>
                </c:pt>
                <c:pt idx="155">
                  <c:v>0.7594249999999999</c:v>
                </c:pt>
                <c:pt idx="156">
                  <c:v>0.582195</c:v>
                </c:pt>
                <c:pt idx="157">
                  <c:v>0.5897800000000001</c:v>
                </c:pt>
                <c:pt idx="158">
                  <c:v>0.4123649999999999</c:v>
                </c:pt>
                <c:pt idx="159">
                  <c:v>0.4201350000000001</c:v>
                </c:pt>
                <c:pt idx="160">
                  <c:v>0.42790500000000004</c:v>
                </c:pt>
                <c:pt idx="161">
                  <c:v>0.4354900000000001</c:v>
                </c:pt>
                <c:pt idx="162">
                  <c:v>0.44307500000000005</c:v>
                </c:pt>
                <c:pt idx="163">
                  <c:v>0.450845</c:v>
                </c:pt>
                <c:pt idx="164">
                  <c:v>0.45843000000000006</c:v>
                </c:pt>
                <c:pt idx="165">
                  <c:v>0.466015</c:v>
                </c:pt>
                <c:pt idx="166">
                  <c:v>0.4736</c:v>
                </c:pt>
                <c:pt idx="167">
                  <c:v>0.481555</c:v>
                </c:pt>
                <c:pt idx="168">
                  <c:v>0.489325</c:v>
                </c:pt>
                <c:pt idx="169">
                  <c:v>0.49691000000000013</c:v>
                </c:pt>
                <c:pt idx="170">
                  <c:v>0.5048650000000001</c:v>
                </c:pt>
                <c:pt idx="171">
                  <c:v>0.5126350000000001</c:v>
                </c:pt>
                <c:pt idx="172">
                  <c:v>0.5204050000000001</c:v>
                </c:pt>
                <c:pt idx="173">
                  <c:v>0.52799</c:v>
                </c:pt>
                <c:pt idx="174">
                  <c:v>0.53576</c:v>
                </c:pt>
                <c:pt idx="175">
                  <c:v>0.54353</c:v>
                </c:pt>
                <c:pt idx="176">
                  <c:v>0.55093</c:v>
                </c:pt>
                <c:pt idx="177">
                  <c:v>0.558515</c:v>
                </c:pt>
                <c:pt idx="178">
                  <c:v>0.566285</c:v>
                </c:pt>
                <c:pt idx="179">
                  <c:v>0.5740550000000001</c:v>
                </c:pt>
                <c:pt idx="180">
                  <c:v>0.58164</c:v>
                </c:pt>
                <c:pt idx="181">
                  <c:v>0.5892250000000001</c:v>
                </c:pt>
                <c:pt idx="182">
                  <c:v>0.59718</c:v>
                </c:pt>
                <c:pt idx="183">
                  <c:v>0.6051350000000001</c:v>
                </c:pt>
                <c:pt idx="184">
                  <c:v>0.61272</c:v>
                </c:pt>
                <c:pt idx="185">
                  <c:v>0.6203050000000001</c:v>
                </c:pt>
                <c:pt idx="186">
                  <c:v>0.628075</c:v>
                </c:pt>
                <c:pt idx="187">
                  <c:v>0.635845</c:v>
                </c:pt>
                <c:pt idx="188">
                  <c:v>0.64343</c:v>
                </c:pt>
                <c:pt idx="189">
                  <c:v>0.651015</c:v>
                </c:pt>
                <c:pt idx="190">
                  <c:v>0.6587850000000001</c:v>
                </c:pt>
                <c:pt idx="191">
                  <c:v>0.66637</c:v>
                </c:pt>
                <c:pt idx="192">
                  <c:v>0.673955</c:v>
                </c:pt>
                <c:pt idx="193">
                  <c:v>0.681725</c:v>
                </c:pt>
                <c:pt idx="194">
                  <c:v>0.689495</c:v>
                </c:pt>
                <c:pt idx="195">
                  <c:v>0.69708</c:v>
                </c:pt>
                <c:pt idx="196">
                  <c:v>0.704665</c:v>
                </c:pt>
                <c:pt idx="197">
                  <c:v>0.7126199999999999</c:v>
                </c:pt>
                <c:pt idx="198">
                  <c:v>0.7205750000000001</c:v>
                </c:pt>
                <c:pt idx="199">
                  <c:v>0.72816</c:v>
                </c:pt>
                <c:pt idx="200">
                  <c:v>0.7357450000000001</c:v>
                </c:pt>
                <c:pt idx="201">
                  <c:v>0.743515</c:v>
                </c:pt>
                <c:pt idx="202">
                  <c:v>0.7474740000000001</c:v>
                </c:pt>
                <c:pt idx="203">
                  <c:v>0.7511925000000002</c:v>
                </c:pt>
                <c:pt idx="204">
                  <c:v>0.7548</c:v>
                </c:pt>
              </c:numCache>
            </c:numRef>
          </c:xVal>
          <c:yVal>
            <c:numRef>
              <c:f>Data!$Z$93:$Z$307</c:f>
              <c:numCache>
                <c:ptCount val="215"/>
                <c:pt idx="0">
                  <c:v>244.09652370188888</c:v>
                </c:pt>
                <c:pt idx="1">
                  <c:v>281.1077134531875</c:v>
                </c:pt>
                <c:pt idx="2">
                  <c:v>312.35895318255876</c:v>
                </c:pt>
                <c:pt idx="3">
                  <c:v>337.78442121506544</c:v>
                </c:pt>
                <c:pt idx="4">
                  <c:v>377.7748376075996</c:v>
                </c:pt>
                <c:pt idx="5">
                  <c:v>421.3876787038029</c:v>
                </c:pt>
                <c:pt idx="6">
                  <c:v>464.36888942431386</c:v>
                </c:pt>
                <c:pt idx="7">
                  <c:v>479.0333271754298</c:v>
                </c:pt>
                <c:pt idx="8">
                  <c:v>486.80734993575993</c:v>
                </c:pt>
                <c:pt idx="9">
                  <c:v>489.40030901131735</c:v>
                </c:pt>
                <c:pt idx="10">
                  <c:v>487.6715796677167</c:v>
                </c:pt>
                <c:pt idx="11">
                  <c:v>501.5115018247359</c:v>
                </c:pt>
                <c:pt idx="12">
                  <c:v>547.521699792707</c:v>
                </c:pt>
                <c:pt idx="13">
                  <c:v>565.8229066350265</c:v>
                </c:pt>
                <c:pt idx="14">
                  <c:v>574.5519638584684</c:v>
                </c:pt>
                <c:pt idx="15">
                  <c:v>582.4159684813478</c:v>
                </c:pt>
                <c:pt idx="16">
                  <c:v>592.9129061968298</c:v>
                </c:pt>
                <c:pt idx="17">
                  <c:v>608.6832342851367</c:v>
                </c:pt>
                <c:pt idx="18">
                  <c:v>622.726491194316</c:v>
                </c:pt>
                <c:pt idx="19">
                  <c:v>640.314025825595</c:v>
                </c:pt>
                <c:pt idx="20">
                  <c:v>650.0030712199275</c:v>
                </c:pt>
                <c:pt idx="21">
                  <c:v>665.8822989096717</c:v>
                </c:pt>
                <c:pt idx="22">
                  <c:v>687.1019476933186</c:v>
                </c:pt>
                <c:pt idx="23">
                  <c:v>711.9269329148542</c:v>
                </c:pt>
                <c:pt idx="24">
                  <c:v>727.035533788956</c:v>
                </c:pt>
                <c:pt idx="25">
                  <c:v>745.7371320000468</c:v>
                </c:pt>
                <c:pt idx="26">
                  <c:v>751.9803694569108</c:v>
                </c:pt>
                <c:pt idx="27">
                  <c:v>773.4214607588231</c:v>
                </c:pt>
                <c:pt idx="28">
                  <c:v>796.7119545244387</c:v>
                </c:pt>
                <c:pt idx="29">
                  <c:v>818.2690064284049</c:v>
                </c:pt>
                <c:pt idx="30">
                  <c:v>825.4671443778819</c:v>
                </c:pt>
                <c:pt idx="31">
                  <c:v>839.882166111254</c:v>
                </c:pt>
                <c:pt idx="32">
                  <c:v>839.882166111254</c:v>
                </c:pt>
                <c:pt idx="33">
                  <c:v>858.8399368947971</c:v>
                </c:pt>
                <c:pt idx="34">
                  <c:v>868.7874975825683</c:v>
                </c:pt>
                <c:pt idx="35">
                  <c:v>887.8114494815653</c:v>
                </c:pt>
                <c:pt idx="36">
                  <c:v>913.2447048058875</c:v>
                </c:pt>
                <c:pt idx="37">
                  <c:v>932.3708968436354</c:v>
                </c:pt>
                <c:pt idx="38">
                  <c:v>949.7135880682904</c:v>
                </c:pt>
                <c:pt idx="39">
                  <c:v>963.4308171750822</c:v>
                </c:pt>
                <c:pt idx="40">
                  <c:v>980.8385662617887</c:v>
                </c:pt>
                <c:pt idx="41">
                  <c:v>1027.7458760134346</c:v>
                </c:pt>
                <c:pt idx="42">
                  <c:v>1038.821504693709</c:v>
                </c:pt>
                <c:pt idx="43">
                  <c:v>1053.6120264656522</c:v>
                </c:pt>
                <c:pt idx="44">
                  <c:v>1088.8454594195396</c:v>
                </c:pt>
                <c:pt idx="45">
                  <c:v>1109.3123004083602</c:v>
                </c:pt>
                <c:pt idx="46">
                  <c:v>1130.763526079852</c:v>
                </c:pt>
                <c:pt idx="47">
                  <c:v>1140.1074579445765</c:v>
                </c:pt>
                <c:pt idx="48">
                  <c:v>1156.0163120046227</c:v>
                </c:pt>
                <c:pt idx="49">
                  <c:v>1163.5133908318876</c:v>
                </c:pt>
                <c:pt idx="50">
                  <c:v>1173.8329385749464</c:v>
                </c:pt>
                <c:pt idx="51">
                  <c:v>1185.1052724851058</c:v>
                </c:pt>
                <c:pt idx="52">
                  <c:v>1185.1052724851058</c:v>
                </c:pt>
                <c:pt idx="53">
                  <c:v>1177.5886832667409</c:v>
                </c:pt>
                <c:pt idx="54">
                  <c:v>1184.16532666125</c:v>
                </c:pt>
                <c:pt idx="55">
                  <c:v>1201.1006514407188</c:v>
                </c:pt>
                <c:pt idx="56">
                  <c:v>1238.8588220863235</c:v>
                </c:pt>
                <c:pt idx="57">
                  <c:v>1256.8542755011642</c:v>
                </c:pt>
                <c:pt idx="58">
                  <c:v>1263.494022225814</c:v>
                </c:pt>
                <c:pt idx="59">
                  <c:v>1282.4940336542043</c:v>
                </c:pt>
                <c:pt idx="60">
                  <c:v>1289.1543215625552</c:v>
                </c:pt>
                <c:pt idx="61">
                  <c:v>1306.3053459838661</c:v>
                </c:pt>
                <c:pt idx="62">
                  <c:v>1320.6249759714049</c:v>
                </c:pt>
                <c:pt idx="63">
                  <c:v>1330.1851328781504</c:v>
                </c:pt>
                <c:pt idx="64">
                  <c:v>1341.671868596125</c:v>
                </c:pt>
                <c:pt idx="65">
                  <c:v>1354.1337892998913</c:v>
                </c:pt>
                <c:pt idx="66">
                  <c:v>1369.4972559802109</c:v>
                </c:pt>
                <c:pt idx="67">
                  <c:v>1380.0761519725645</c:v>
                </c:pt>
                <c:pt idx="68">
                  <c:v>1393.5597224609667</c:v>
                </c:pt>
                <c:pt idx="69">
                  <c:v>1413.826218523569</c:v>
                </c:pt>
                <c:pt idx="70">
                  <c:v>1444.8039233578295</c:v>
                </c:pt>
                <c:pt idx="71">
                  <c:v>1455.479255289374</c:v>
                </c:pt>
                <c:pt idx="72">
                  <c:v>1477.8448501150233</c:v>
                </c:pt>
                <c:pt idx="73">
                  <c:v>1497.3422795279089</c:v>
                </c:pt>
                <c:pt idx="74">
                  <c:v>1504.1772096103023</c:v>
                </c:pt>
                <c:pt idx="75">
                  <c:v>1539.4174192115993</c:v>
                </c:pt>
                <c:pt idx="76">
                  <c:v>1562.9942519110095</c:v>
                </c:pt>
                <c:pt idx="77">
                  <c:v>1580.7209100535997</c:v>
                </c:pt>
                <c:pt idx="78">
                  <c:v>1596.5097706571908</c:v>
                </c:pt>
                <c:pt idx="79">
                  <c:v>1588.6115878032908</c:v>
                </c:pt>
                <c:pt idx="80">
                  <c:v>1598.4854907169529</c:v>
                </c:pt>
                <c:pt idx="81">
                  <c:v>1605.4042151074375</c:v>
                </c:pt>
                <c:pt idx="82">
                  <c:v>1611.3391418915803</c:v>
                </c:pt>
                <c:pt idx="83">
                  <c:v>1643.0639230653223</c:v>
                </c:pt>
                <c:pt idx="84">
                  <c:v>1656.9817186384885</c:v>
                </c:pt>
                <c:pt idx="85">
                  <c:v>1667.93351749135</c:v>
                </c:pt>
                <c:pt idx="86">
                  <c:v>1685.885857500097</c:v>
                </c:pt>
                <c:pt idx="87">
                  <c:v>1717.8972745556382</c:v>
                </c:pt>
                <c:pt idx="88">
                  <c:v>1739.976926213348</c:v>
                </c:pt>
                <c:pt idx="89">
                  <c:v>1764.130964929096</c:v>
                </c:pt>
                <c:pt idx="90">
                  <c:v>1736.9626053966576</c:v>
                </c:pt>
                <c:pt idx="91">
                  <c:v>1737.9672574300648</c:v>
                </c:pt>
                <c:pt idx="92">
                  <c:v>1732.9452122984637</c:v>
                </c:pt>
                <c:pt idx="93">
                  <c:v>1725.9194477403546</c:v>
                </c:pt>
                <c:pt idx="94">
                  <c:v>1740.9819430220793</c:v>
                </c:pt>
                <c:pt idx="95">
                  <c:v>1735.9580748961878</c:v>
                </c:pt>
                <c:pt idx="96">
                  <c:v>1737.9672574300648</c:v>
                </c:pt>
                <c:pt idx="97">
                  <c:v>1734.9536658992577</c:v>
                </c:pt>
                <c:pt idx="98">
                  <c:v>1723.9131777687676</c:v>
                </c:pt>
                <c:pt idx="99">
                  <c:v>1718.8996224803252</c:v>
                </c:pt>
                <c:pt idx="100">
                  <c:v>1718.8996224803252</c:v>
                </c:pt>
                <c:pt idx="101">
                  <c:v>1715.892941605525</c:v>
                </c:pt>
                <c:pt idx="102">
                  <c:v>1719.902091410377</c:v>
                </c:pt>
                <c:pt idx="103">
                  <c:v>1726.9227645266897</c:v>
                </c:pt>
                <c:pt idx="104">
                  <c:v>1727.92620255244</c:v>
                </c:pt>
                <c:pt idx="105">
                  <c:v>1713.8890923264955</c:v>
                </c:pt>
                <c:pt idx="106">
                  <c:v>1697.8756822836065</c:v>
                </c:pt>
                <c:pt idx="107">
                  <c:v>1706.8794253918384</c:v>
                </c:pt>
                <c:pt idx="108">
                  <c:v>1695.8761755626515</c:v>
                </c:pt>
                <c:pt idx="109">
                  <c:v>1688.881691110367</c:v>
                </c:pt>
                <c:pt idx="110">
                  <c:v>1702.87655649196</c:v>
                </c:pt>
                <c:pt idx="111">
                  <c:v>1693.8771501866033</c:v>
                </c:pt>
                <c:pt idx="112">
                  <c:v>1698.875616220873</c:v>
                </c:pt>
                <c:pt idx="113">
                  <c:v>1698.875616220873</c:v>
                </c:pt>
                <c:pt idx="114">
                  <c:v>1689.880542542617</c:v>
                </c:pt>
                <c:pt idx="115">
                  <c:v>1676.9048360937436</c:v>
                </c:pt>
                <c:pt idx="116">
                  <c:v>1674.910371962142</c:v>
                </c:pt>
                <c:pt idx="117">
                  <c:v>1695.8761755626515</c:v>
                </c:pt>
                <c:pt idx="118">
                  <c:v>1701.8761406878473</c:v>
                </c:pt>
                <c:pt idx="119">
                  <c:v>1696.875868740528</c:v>
                </c:pt>
                <c:pt idx="120">
                  <c:v>1681.8930932101657</c:v>
                </c:pt>
                <c:pt idx="121">
                  <c:v>1680.8952020388617</c:v>
                </c:pt>
                <c:pt idx="122">
                  <c:v>1708.881583658801</c:v>
                </c:pt>
                <c:pt idx="123">
                  <c:v>1732.9452122984637</c:v>
                </c:pt>
                <c:pt idx="124">
                  <c:v>1731.9411676358538</c:v>
                </c:pt>
                <c:pt idx="125">
                  <c:v>1733.9493783764744</c:v>
                </c:pt>
                <c:pt idx="126">
                  <c:v>1738.97203102582</c:v>
                </c:pt>
                <c:pt idx="127">
                  <c:v>1737.9672574300648</c:v>
                </c:pt>
                <c:pt idx="128">
                  <c:v>1745.0032270580496</c:v>
                </c:pt>
                <c:pt idx="129">
                  <c:v>1763.1231426847623</c:v>
                </c:pt>
                <c:pt idx="130">
                  <c:v>1736.9626053966576</c:v>
                </c:pt>
                <c:pt idx="131">
                  <c:v>1762.1154427415313</c:v>
                </c:pt>
                <c:pt idx="132">
                  <c:v>1778.253334611869</c:v>
                </c:pt>
                <c:pt idx="133">
                  <c:v>1798.4699030197996</c:v>
                </c:pt>
                <c:pt idx="134">
                  <c:v>1821.7799667252689</c:v>
                </c:pt>
                <c:pt idx="135">
                  <c:v>1841.0855827708908</c:v>
                </c:pt>
                <c:pt idx="136">
                  <c:v>1840.0683779711865</c:v>
                </c:pt>
                <c:pt idx="137">
                  <c:v>1852.2830671635363</c:v>
                </c:pt>
                <c:pt idx="138">
                  <c:v>1877.788190021601</c:v>
                </c:pt>
                <c:pt idx="139">
                  <c:v>1904.3968812231249</c:v>
                </c:pt>
                <c:pt idx="140">
                  <c:v>1925.9509355730927</c:v>
                </c:pt>
                <c:pt idx="141">
                  <c:v>1938.2927035699936</c:v>
                </c:pt>
                <c:pt idx="142">
                  <c:v>1954.7769796968983</c:v>
                </c:pt>
                <c:pt idx="143">
                  <c:v>1970.2607644777277</c:v>
                </c:pt>
                <c:pt idx="144">
                  <c:v>1979.5649126466176</c:v>
                </c:pt>
                <c:pt idx="145">
                  <c:v>1997.1679086173785</c:v>
                </c:pt>
                <c:pt idx="146">
                  <c:v>2025.2025319369945</c:v>
                </c:pt>
                <c:pt idx="147">
                  <c:v>2044.9874903300768</c:v>
                </c:pt>
                <c:pt idx="148">
                  <c:v>2065.8648146444657</c:v>
                </c:pt>
                <c:pt idx="149">
                  <c:v>2077.3697557243213</c:v>
                </c:pt>
                <c:pt idx="150">
                  <c:v>2075.2767622987494</c:v>
                </c:pt>
                <c:pt idx="151">
                  <c:v>2105.676921201159</c:v>
                </c:pt>
                <c:pt idx="152">
                  <c:v>2123.5495840889976</c:v>
                </c:pt>
                <c:pt idx="153">
                  <c:v>2152.014880425159</c:v>
                </c:pt>
                <c:pt idx="154">
                  <c:v>2187.9994315935933</c:v>
                </c:pt>
                <c:pt idx="155">
                  <c:v>2208.1765725481223</c:v>
                </c:pt>
                <c:pt idx="156">
                  <c:v>2234.8003573680585</c:v>
                </c:pt>
                <c:pt idx="157">
                  <c:v>2259.369858993986</c:v>
                </c:pt>
                <c:pt idx="158">
                  <c:v>2292.600716293803</c:v>
                </c:pt>
                <c:pt idx="159">
                  <c:v>2310.880707272354</c:v>
                </c:pt>
                <c:pt idx="160">
                  <c:v>2320.5746654843642</c:v>
                </c:pt>
                <c:pt idx="161">
                  <c:v>2328.1222423986947</c:v>
                </c:pt>
                <c:pt idx="162">
                  <c:v>2344.3187588889477</c:v>
                </c:pt>
                <c:pt idx="163">
                  <c:v>2358.381338662968</c:v>
                </c:pt>
                <c:pt idx="164">
                  <c:v>2374.637039851539</c:v>
                </c:pt>
                <c:pt idx="165">
                  <c:v>2388.751100624828</c:v>
                </c:pt>
                <c:pt idx="166">
                  <c:v>2400.7125333343192</c:v>
                </c:pt>
                <c:pt idx="167">
                  <c:v>2429.0536918074654</c:v>
                </c:pt>
                <c:pt idx="168">
                  <c:v>2453.1104547722534</c:v>
                </c:pt>
                <c:pt idx="169">
                  <c:v>2468.4556702278014</c:v>
                </c:pt>
                <c:pt idx="170">
                  <c:v>2473.9429838299766</c:v>
                </c:pt>
                <c:pt idx="171">
                  <c:v>2480.532550136889</c:v>
                </c:pt>
                <c:pt idx="172">
                  <c:v>2498.1303344648936</c:v>
                </c:pt>
                <c:pt idx="173">
                  <c:v>2481.6313197543695</c:v>
                </c:pt>
                <c:pt idx="174">
                  <c:v>2491.5267942584437</c:v>
                </c:pt>
                <c:pt idx="175">
                  <c:v>2512.4560453811932</c:v>
                </c:pt>
                <c:pt idx="176">
                  <c:v>2530.121684532987</c:v>
                </c:pt>
                <c:pt idx="177">
                  <c:v>2536.7560002296837</c:v>
                </c:pt>
                <c:pt idx="178">
                  <c:v>2543.3956205503714</c:v>
                </c:pt>
                <c:pt idx="179">
                  <c:v>2550.0405539847106</c:v>
                </c:pt>
                <c:pt idx="180">
                  <c:v>2578.896869533575</c:v>
                </c:pt>
                <c:pt idx="181">
                  <c:v>2610.0854559512095</c:v>
                </c:pt>
                <c:pt idx="182">
                  <c:v>2635.7925740736464</c:v>
                </c:pt>
                <c:pt idx="183">
                  <c:v>2654.844768587444</c:v>
                </c:pt>
                <c:pt idx="184">
                  <c:v>2669.4436455420127</c:v>
                </c:pt>
                <c:pt idx="185">
                  <c:v>2687.4467991996894</c:v>
                </c:pt>
                <c:pt idx="186">
                  <c:v>2705.489068919957</c:v>
                </c:pt>
                <c:pt idx="187">
                  <c:v>2762.12515923464</c:v>
                </c:pt>
                <c:pt idx="188">
                  <c:v>2763.2618304255193</c:v>
                </c:pt>
                <c:pt idx="189">
                  <c:v>2781.4697617924203</c:v>
                </c:pt>
                <c:pt idx="190">
                  <c:v>2804.28596345806</c:v>
                </c:pt>
                <c:pt idx="191">
                  <c:v>2813.430026457205</c:v>
                </c:pt>
                <c:pt idx="192">
                  <c:v>2835.187616794495</c:v>
                </c:pt>
                <c:pt idx="193">
                  <c:v>2854.7033751825666</c:v>
                </c:pt>
                <c:pt idx="194">
                  <c:v>2871.9613336742377</c:v>
                </c:pt>
                <c:pt idx="195">
                  <c:v>2885.793571251269</c:v>
                </c:pt>
                <c:pt idx="196">
                  <c:v>2907.7418452889574</c:v>
                </c:pt>
                <c:pt idx="197">
                  <c:v>2936.7098205667266</c:v>
                </c:pt>
                <c:pt idx="198">
                  <c:v>2949.487813588485</c:v>
                </c:pt>
                <c:pt idx="199">
                  <c:v>2968.1091559331253</c:v>
                </c:pt>
                <c:pt idx="200">
                  <c:v>2996.119700120894</c:v>
                </c:pt>
                <c:pt idx="201">
                  <c:v>3013.6743921043526</c:v>
                </c:pt>
                <c:pt idx="202">
                  <c:v>3026.5714600116626</c:v>
                </c:pt>
                <c:pt idx="203">
                  <c:v>3017.189788207938</c:v>
                </c:pt>
                <c:pt idx="204">
                  <c:v>3018.3619176998973</c:v>
                </c:pt>
                <c:pt idx="205">
                  <c:v>3018.3619176998973</c:v>
                </c:pt>
                <c:pt idx="206">
                  <c:v>3023.052090867226</c:v>
                </c:pt>
                <c:pt idx="207">
                  <c:v>3017.189788207938</c:v>
                </c:pt>
                <c:pt idx="208">
                  <c:v>3028.9185350335065</c:v>
                </c:pt>
                <c:pt idx="209">
                  <c:v>3030.092321362691</c:v>
                </c:pt>
                <c:pt idx="210">
                  <c:v>3040.6638713226303</c:v>
                </c:pt>
                <c:pt idx="211">
                  <c:v>3053.602958166365</c:v>
                </c:pt>
                <c:pt idx="212">
                  <c:v>3055.9576870555316</c:v>
                </c:pt>
                <c:pt idx="213">
                  <c:v>3067.741357788414</c:v>
                </c:pt>
                <c:pt idx="214">
                  <c:v>3064.204500474209</c:v>
                </c:pt>
              </c:numCache>
            </c:numRef>
          </c:yVal>
          <c:smooth val="0"/>
        </c:ser>
        <c:axId val="53547967"/>
        <c:axId val="12169656"/>
      </c:scatterChart>
      <c:valAx>
        <c:axId val="53547967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169656"/>
        <c:crosses val="autoZero"/>
        <c:crossBetween val="midCat"/>
        <c:dispUnits/>
      </c:valAx>
      <c:valAx>
        <c:axId val="12169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5479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1837-1904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Data!$O$533:$O$690</c:f>
              <c:numCache>
                <c:ptCount val="158"/>
                <c:pt idx="0">
                  <c:v>11.9</c:v>
                </c:pt>
                <c:pt idx="1">
                  <c:v>12.2</c:v>
                </c:pt>
                <c:pt idx="2">
                  <c:v>12.2</c:v>
                </c:pt>
                <c:pt idx="3">
                  <c:v>12.1</c:v>
                </c:pt>
                <c:pt idx="4">
                  <c:v>12.5</c:v>
                </c:pt>
                <c:pt idx="5">
                  <c:v>12.7</c:v>
                </c:pt>
                <c:pt idx="6">
                  <c:v>12.4</c:v>
                </c:pt>
                <c:pt idx="7">
                  <c:v>12.7</c:v>
                </c:pt>
                <c:pt idx="8">
                  <c:v>12.7</c:v>
                </c:pt>
                <c:pt idx="9">
                  <c:v>12.7</c:v>
                </c:pt>
                <c:pt idx="10">
                  <c:v>12.7</c:v>
                </c:pt>
                <c:pt idx="11">
                  <c:v>12.8</c:v>
                </c:pt>
                <c:pt idx="12">
                  <c:v>13</c:v>
                </c:pt>
                <c:pt idx="13">
                  <c:v>13.5</c:v>
                </c:pt>
                <c:pt idx="14">
                  <c:v>13.7</c:v>
                </c:pt>
                <c:pt idx="15">
                  <c:v>13.4</c:v>
                </c:pt>
                <c:pt idx="16">
                  <c:v>13</c:v>
                </c:pt>
                <c:pt idx="17">
                  <c:v>13.4</c:v>
                </c:pt>
                <c:pt idx="18">
                  <c:v>13.6</c:v>
                </c:pt>
                <c:pt idx="19">
                  <c:v>14</c:v>
                </c:pt>
                <c:pt idx="20">
                  <c:v>14.4</c:v>
                </c:pt>
                <c:pt idx="21">
                  <c:v>14.5</c:v>
                </c:pt>
                <c:pt idx="22">
                  <c:v>14.3</c:v>
                </c:pt>
                <c:pt idx="23">
                  <c:v>14.4</c:v>
                </c:pt>
                <c:pt idx="24">
                  <c:v>14.5</c:v>
                </c:pt>
                <c:pt idx="25">
                  <c:v>14.9</c:v>
                </c:pt>
                <c:pt idx="26">
                  <c:v>14.9</c:v>
                </c:pt>
                <c:pt idx="27">
                  <c:v>15</c:v>
                </c:pt>
                <c:pt idx="28">
                  <c:v>14.9</c:v>
                </c:pt>
                <c:pt idx="29">
                  <c:v>15.4</c:v>
                </c:pt>
                <c:pt idx="30">
                  <c:v>15.5</c:v>
                </c:pt>
                <c:pt idx="31">
                  <c:v>15.5</c:v>
                </c:pt>
                <c:pt idx="32">
                  <c:v>15.9</c:v>
                </c:pt>
                <c:pt idx="33">
                  <c:v>15.9</c:v>
                </c:pt>
                <c:pt idx="34">
                  <c:v>16.1</c:v>
                </c:pt>
                <c:pt idx="35">
                  <c:v>16.3</c:v>
                </c:pt>
                <c:pt idx="36">
                  <c:v>16.4</c:v>
                </c:pt>
                <c:pt idx="37">
                  <c:v>16.4</c:v>
                </c:pt>
                <c:pt idx="38">
                  <c:v>16.4</c:v>
                </c:pt>
                <c:pt idx="39">
                  <c:v>16.6</c:v>
                </c:pt>
                <c:pt idx="40">
                  <c:v>16.7</c:v>
                </c:pt>
                <c:pt idx="41">
                  <c:v>16.6</c:v>
                </c:pt>
                <c:pt idx="42">
                  <c:v>16.7</c:v>
                </c:pt>
                <c:pt idx="43">
                  <c:v>16.8</c:v>
                </c:pt>
                <c:pt idx="44">
                  <c:v>17.1</c:v>
                </c:pt>
                <c:pt idx="45">
                  <c:v>17.2</c:v>
                </c:pt>
                <c:pt idx="46">
                  <c:v>17.7</c:v>
                </c:pt>
                <c:pt idx="47">
                  <c:v>17.8</c:v>
                </c:pt>
                <c:pt idx="48">
                  <c:v>17.8</c:v>
                </c:pt>
                <c:pt idx="49">
                  <c:v>18</c:v>
                </c:pt>
                <c:pt idx="50">
                  <c:v>18.1</c:v>
                </c:pt>
                <c:pt idx="51">
                  <c:v>18</c:v>
                </c:pt>
                <c:pt idx="52">
                  <c:v>18.1</c:v>
                </c:pt>
                <c:pt idx="53">
                  <c:v>18.3</c:v>
                </c:pt>
                <c:pt idx="54">
                  <c:v>18.3</c:v>
                </c:pt>
                <c:pt idx="55">
                  <c:v>18.4</c:v>
                </c:pt>
                <c:pt idx="56">
                  <c:v>18.5</c:v>
                </c:pt>
                <c:pt idx="57">
                  <c:v>18.7</c:v>
                </c:pt>
                <c:pt idx="58">
                  <c:v>18.7</c:v>
                </c:pt>
                <c:pt idx="59">
                  <c:v>18.7</c:v>
                </c:pt>
                <c:pt idx="60">
                  <c:v>18.9</c:v>
                </c:pt>
                <c:pt idx="61">
                  <c:v>19</c:v>
                </c:pt>
                <c:pt idx="62">
                  <c:v>18.8</c:v>
                </c:pt>
                <c:pt idx="63">
                  <c:v>19.2</c:v>
                </c:pt>
                <c:pt idx="64">
                  <c:v>19.3</c:v>
                </c:pt>
                <c:pt idx="65">
                  <c:v>19.5</c:v>
                </c:pt>
                <c:pt idx="66">
                  <c:v>19.7</c:v>
                </c:pt>
                <c:pt idx="67">
                  <c:v>20</c:v>
                </c:pt>
                <c:pt idx="68">
                  <c:v>19.9</c:v>
                </c:pt>
                <c:pt idx="69">
                  <c:v>20.1</c:v>
                </c:pt>
                <c:pt idx="70">
                  <c:v>20.2</c:v>
                </c:pt>
                <c:pt idx="71">
                  <c:v>20.4</c:v>
                </c:pt>
                <c:pt idx="72">
                  <c:v>20.4</c:v>
                </c:pt>
                <c:pt idx="73">
                  <c:v>20.5</c:v>
                </c:pt>
                <c:pt idx="74">
                  <c:v>20.6</c:v>
                </c:pt>
                <c:pt idx="75">
                  <c:v>20.5</c:v>
                </c:pt>
                <c:pt idx="76">
                  <c:v>20.6</c:v>
                </c:pt>
                <c:pt idx="77">
                  <c:v>20.7</c:v>
                </c:pt>
                <c:pt idx="78">
                  <c:v>20.6</c:v>
                </c:pt>
                <c:pt idx="79">
                  <c:v>20.5</c:v>
                </c:pt>
                <c:pt idx="80">
                  <c:v>20.6</c:v>
                </c:pt>
                <c:pt idx="81">
                  <c:v>20.7</c:v>
                </c:pt>
                <c:pt idx="82">
                  <c:v>20.9</c:v>
                </c:pt>
                <c:pt idx="83">
                  <c:v>20.8</c:v>
                </c:pt>
                <c:pt idx="84">
                  <c:v>20.9</c:v>
                </c:pt>
                <c:pt idx="85">
                  <c:v>20.9</c:v>
                </c:pt>
                <c:pt idx="86">
                  <c:v>21</c:v>
                </c:pt>
                <c:pt idx="87">
                  <c:v>21</c:v>
                </c:pt>
                <c:pt idx="88">
                  <c:v>21.2</c:v>
                </c:pt>
                <c:pt idx="89">
                  <c:v>21.2</c:v>
                </c:pt>
                <c:pt idx="90">
                  <c:v>21.2</c:v>
                </c:pt>
                <c:pt idx="91">
                  <c:v>21.3</c:v>
                </c:pt>
                <c:pt idx="92">
                  <c:v>21.4</c:v>
                </c:pt>
                <c:pt idx="93">
                  <c:v>21.5</c:v>
                </c:pt>
                <c:pt idx="94">
                  <c:v>21.5</c:v>
                </c:pt>
                <c:pt idx="95">
                  <c:v>21.4</c:v>
                </c:pt>
                <c:pt idx="96">
                  <c:v>21.3</c:v>
                </c:pt>
                <c:pt idx="97">
                  <c:v>21.2</c:v>
                </c:pt>
                <c:pt idx="98">
                  <c:v>21.3</c:v>
                </c:pt>
                <c:pt idx="99">
                  <c:v>21.2</c:v>
                </c:pt>
                <c:pt idx="100">
                  <c:v>21.2</c:v>
                </c:pt>
                <c:pt idx="101">
                  <c:v>21.2</c:v>
                </c:pt>
                <c:pt idx="102">
                  <c:v>21.4</c:v>
                </c:pt>
                <c:pt idx="103">
                  <c:v>21.8</c:v>
                </c:pt>
                <c:pt idx="104">
                  <c:v>21.9</c:v>
                </c:pt>
                <c:pt idx="105">
                  <c:v>21.7</c:v>
                </c:pt>
                <c:pt idx="106">
                  <c:v>22</c:v>
                </c:pt>
                <c:pt idx="107">
                  <c:v>22.2</c:v>
                </c:pt>
                <c:pt idx="108">
                  <c:v>22.1</c:v>
                </c:pt>
                <c:pt idx="109">
                  <c:v>22.4</c:v>
                </c:pt>
                <c:pt idx="110">
                  <c:v>22.4</c:v>
                </c:pt>
                <c:pt idx="111">
                  <c:v>22.8</c:v>
                </c:pt>
                <c:pt idx="112">
                  <c:v>22.9</c:v>
                </c:pt>
                <c:pt idx="113">
                  <c:v>22.8</c:v>
                </c:pt>
                <c:pt idx="114">
                  <c:v>23</c:v>
                </c:pt>
                <c:pt idx="115">
                  <c:v>22.9</c:v>
                </c:pt>
                <c:pt idx="116">
                  <c:v>23.1</c:v>
                </c:pt>
                <c:pt idx="117">
                  <c:v>23</c:v>
                </c:pt>
                <c:pt idx="118">
                  <c:v>22.8</c:v>
                </c:pt>
                <c:pt idx="119">
                  <c:v>23.3</c:v>
                </c:pt>
                <c:pt idx="120">
                  <c:v>23.3</c:v>
                </c:pt>
                <c:pt idx="121">
                  <c:v>23.7</c:v>
                </c:pt>
                <c:pt idx="122">
                  <c:v>23.7</c:v>
                </c:pt>
                <c:pt idx="123">
                  <c:v>23.5</c:v>
                </c:pt>
                <c:pt idx="124">
                  <c:v>23.8</c:v>
                </c:pt>
                <c:pt idx="125">
                  <c:v>23.9</c:v>
                </c:pt>
                <c:pt idx="126">
                  <c:v>23.9</c:v>
                </c:pt>
                <c:pt idx="127">
                  <c:v>24</c:v>
                </c:pt>
                <c:pt idx="128">
                  <c:v>24</c:v>
                </c:pt>
                <c:pt idx="129">
                  <c:v>24</c:v>
                </c:pt>
                <c:pt idx="130">
                  <c:v>24.3</c:v>
                </c:pt>
                <c:pt idx="131">
                  <c:v>24.4</c:v>
                </c:pt>
                <c:pt idx="132">
                  <c:v>24.3</c:v>
                </c:pt>
                <c:pt idx="133">
                  <c:v>24.6</c:v>
                </c:pt>
                <c:pt idx="134">
                  <c:v>24.3</c:v>
                </c:pt>
                <c:pt idx="135">
                  <c:v>24.5</c:v>
                </c:pt>
                <c:pt idx="136">
                  <c:v>24.3</c:v>
                </c:pt>
                <c:pt idx="137">
                  <c:v>24.6</c:v>
                </c:pt>
                <c:pt idx="138">
                  <c:v>24.7</c:v>
                </c:pt>
                <c:pt idx="139">
                  <c:v>24.7</c:v>
                </c:pt>
                <c:pt idx="140">
                  <c:v>25.1</c:v>
                </c:pt>
                <c:pt idx="141">
                  <c:v>25.1</c:v>
                </c:pt>
                <c:pt idx="142">
                  <c:v>25</c:v>
                </c:pt>
                <c:pt idx="143">
                  <c:v>25.1</c:v>
                </c:pt>
                <c:pt idx="144">
                  <c:v>25.2</c:v>
                </c:pt>
                <c:pt idx="145">
                  <c:v>25.2</c:v>
                </c:pt>
                <c:pt idx="146">
                  <c:v>25</c:v>
                </c:pt>
                <c:pt idx="147">
                  <c:v>24.9</c:v>
                </c:pt>
                <c:pt idx="148">
                  <c:v>25.1</c:v>
                </c:pt>
                <c:pt idx="149">
                  <c:v>25.3</c:v>
                </c:pt>
                <c:pt idx="150">
                  <c:v>25.3</c:v>
                </c:pt>
                <c:pt idx="151">
                  <c:v>25.5</c:v>
                </c:pt>
                <c:pt idx="152">
                  <c:v>25.6</c:v>
                </c:pt>
                <c:pt idx="153">
                  <c:v>26.3</c:v>
                </c:pt>
                <c:pt idx="154">
                  <c:v>26.4</c:v>
                </c:pt>
                <c:pt idx="155">
                  <c:v>26.7</c:v>
                </c:pt>
                <c:pt idx="156">
                  <c:v>27.6</c:v>
                </c:pt>
                <c:pt idx="157">
                  <c:v>27.9</c:v>
                </c:pt>
              </c:numCache>
            </c:numRef>
          </c:xVal>
          <c:yVal>
            <c:numRef>
              <c:f>Data!$Z$533:$Z$690</c:f>
              <c:numCache>
                <c:ptCount val="158"/>
                <c:pt idx="0">
                  <c:v>1727.92620255244</c:v>
                </c:pt>
                <c:pt idx="1">
                  <c:v>1712.8873489907019</c:v>
                </c:pt>
                <c:pt idx="2">
                  <c:v>1700.8758453939795</c:v>
                </c:pt>
                <c:pt idx="3">
                  <c:v>1694.8766027209992</c:v>
                </c:pt>
                <c:pt idx="4">
                  <c:v>1675.9075441485106</c:v>
                </c:pt>
                <c:pt idx="5">
                  <c:v>1665.9412066919654</c:v>
                </c:pt>
                <c:pt idx="6">
                  <c:v>1691.8786059237684</c:v>
                </c:pt>
                <c:pt idx="7">
                  <c:v>1684.8874864292213</c:v>
                </c:pt>
                <c:pt idx="8">
                  <c:v>1656.9817186384885</c:v>
                </c:pt>
                <c:pt idx="9">
                  <c:v>1646.044344717942</c:v>
                </c:pt>
                <c:pt idx="10">
                  <c:v>1628.1778395353633</c:v>
                </c:pt>
                <c:pt idx="11">
                  <c:v>1607.3820527664245</c:v>
                </c:pt>
                <c:pt idx="12">
                  <c:v>1589.598449931969</c:v>
                </c:pt>
                <c:pt idx="13">
                  <c:v>1566.9302403112783</c:v>
                </c:pt>
                <c:pt idx="14">
                  <c:v>1537.4557014202885</c:v>
                </c:pt>
                <c:pt idx="15">
                  <c:v>1544.3237421738286</c:v>
                </c:pt>
                <c:pt idx="16">
                  <c:v>1549.2329657114324</c:v>
                </c:pt>
                <c:pt idx="17">
                  <c:v>1522.7575713713272</c:v>
                </c:pt>
                <c:pt idx="18">
                  <c:v>1501.247264961733</c:v>
                </c:pt>
                <c:pt idx="19">
                  <c:v>1481.740675366869</c:v>
                </c:pt>
                <c:pt idx="20">
                  <c:v>1451.5957283288444</c:v>
                </c:pt>
                <c:pt idx="21">
                  <c:v>1438.0176688672418</c:v>
                </c:pt>
                <c:pt idx="22">
                  <c:v>1435.1109709650927</c:v>
                </c:pt>
                <c:pt idx="23">
                  <c:v>1420.592723711897</c:v>
                </c:pt>
                <c:pt idx="24">
                  <c:v>1413.826218523569</c:v>
                </c:pt>
                <c:pt idx="25">
                  <c:v>1396.4519096517524</c:v>
                </c:pt>
                <c:pt idx="26">
                  <c:v>1368.5362061125793</c:v>
                </c:pt>
                <c:pt idx="27">
                  <c:v>1355.0931736660434</c:v>
                </c:pt>
                <c:pt idx="28">
                  <c:v>1345.5043142033237</c:v>
                </c:pt>
                <c:pt idx="29">
                  <c:v>1336.8837975576273</c:v>
                </c:pt>
                <c:pt idx="30">
                  <c:v>1309.1672972002018</c:v>
                </c:pt>
                <c:pt idx="31">
                  <c:v>1291.0582425549612</c:v>
                </c:pt>
                <c:pt idx="32">
                  <c:v>1279.6412590351342</c:v>
                </c:pt>
                <c:pt idx="33">
                  <c:v>1270.1390822665012</c:v>
                </c:pt>
                <c:pt idx="34">
                  <c:v>1254.9581797349629</c:v>
                </c:pt>
                <c:pt idx="35">
                  <c:v>1241.6976180932306</c:v>
                </c:pt>
                <c:pt idx="36">
                  <c:v>1235.0752697383755</c:v>
                </c:pt>
                <c:pt idx="37">
                  <c:v>1223.734945173568</c:v>
                </c:pt>
                <c:pt idx="38">
                  <c:v>1214.296490677097</c:v>
                </c:pt>
                <c:pt idx="39">
                  <c:v>1193.5695761057889</c:v>
                </c:pt>
                <c:pt idx="40">
                  <c:v>1191.687873996672</c:v>
                </c:pt>
                <c:pt idx="41">
                  <c:v>1186.9854833777758</c:v>
                </c:pt>
                <c:pt idx="42">
                  <c:v>1180.406606953755</c:v>
                </c:pt>
                <c:pt idx="43">
                  <c:v>1154.1430994155814</c:v>
                </c:pt>
                <c:pt idx="44">
                  <c:v>1121.430096557304</c:v>
                </c:pt>
                <c:pt idx="45">
                  <c:v>1119.564668857221</c:v>
                </c:pt>
                <c:pt idx="46">
                  <c:v>1085.1296292324664</c:v>
                </c:pt>
                <c:pt idx="47">
                  <c:v>1076.77508575786</c:v>
                </c:pt>
                <c:pt idx="48">
                  <c:v>1062.8694982962434</c:v>
                </c:pt>
                <c:pt idx="49">
                  <c:v>1047.1379313998452</c:v>
                </c:pt>
                <c:pt idx="50">
                  <c:v>1043.4407134527494</c:v>
                </c:pt>
                <c:pt idx="51">
                  <c:v>1048.0624931524007</c:v>
                </c:pt>
                <c:pt idx="52">
                  <c:v>1022.2135964137377</c:v>
                </c:pt>
                <c:pt idx="53">
                  <c:v>1010.239619757885</c:v>
                </c:pt>
                <c:pt idx="54">
                  <c:v>1002.8795914701678</c:v>
                </c:pt>
                <c:pt idx="55">
                  <c:v>995.5260808085292</c:v>
                </c:pt>
                <c:pt idx="56">
                  <c:v>996.4449136030495</c:v>
                </c:pt>
                <c:pt idx="57">
                  <c:v>974.4209386054572</c:v>
                </c:pt>
                <c:pt idx="58">
                  <c:v>961.6005435569173</c:v>
                </c:pt>
                <c:pt idx="59">
                  <c:v>947.8863350359429</c:v>
                </c:pt>
                <c:pt idx="60">
                  <c:v>937.8436242201092</c:v>
                </c:pt>
                <c:pt idx="61">
                  <c:v>930.5474556039851</c:v>
                </c:pt>
                <c:pt idx="62">
                  <c:v>920.5256797326771</c:v>
                </c:pt>
                <c:pt idx="63">
                  <c:v>917.7945659530831</c:v>
                </c:pt>
                <c:pt idx="64">
                  <c:v>909.606609951638</c:v>
                </c:pt>
                <c:pt idx="65">
                  <c:v>892.3473928794325</c:v>
                </c:pt>
                <c:pt idx="66">
                  <c:v>865.1688238693475</c:v>
                </c:pt>
                <c:pt idx="67">
                  <c:v>853.4190131649073</c:v>
                </c:pt>
                <c:pt idx="68">
                  <c:v>837.1774427698238</c:v>
                </c:pt>
                <c:pt idx="69">
                  <c:v>821.8672954553505</c:v>
                </c:pt>
                <c:pt idx="70">
                  <c:v>797.6090486075233</c:v>
                </c:pt>
                <c:pt idx="71">
                  <c:v>790.4350080991092</c:v>
                </c:pt>
                <c:pt idx="72">
                  <c:v>772.5269757714765</c:v>
                </c:pt>
                <c:pt idx="73">
                  <c:v>762.6939949043401</c:v>
                </c:pt>
                <c:pt idx="74">
                  <c:v>760.0142923999362</c:v>
                </c:pt>
                <c:pt idx="75">
                  <c:v>756.4427003569207</c:v>
                </c:pt>
                <c:pt idx="76">
                  <c:v>754.657480233523</c:v>
                </c:pt>
                <c:pt idx="77">
                  <c:v>750.196108304364</c:v>
                </c:pt>
                <c:pt idx="78">
                  <c:v>741.280548749194</c:v>
                </c:pt>
                <c:pt idx="79">
                  <c:v>743.0628950475169</c:v>
                </c:pt>
                <c:pt idx="80">
                  <c:v>735.93580406436</c:v>
                </c:pt>
                <c:pt idx="81">
                  <c:v>742.1716740783748</c:v>
                </c:pt>
                <c:pt idx="82">
                  <c:v>729.7046133765145</c:v>
                </c:pt>
                <c:pt idx="83">
                  <c:v>741.280548749194</c:v>
                </c:pt>
                <c:pt idx="84">
                  <c:v>729.7046133765145</c:v>
                </c:pt>
                <c:pt idx="85">
                  <c:v>714.5911598898482</c:v>
                </c:pt>
                <c:pt idx="86">
                  <c:v>719.9221795713404</c:v>
                </c:pt>
                <c:pt idx="87">
                  <c:v>714.5911598898482</c:v>
                </c:pt>
                <c:pt idx="88">
                  <c:v>702.1654073352967</c:v>
                </c:pt>
                <c:pt idx="89">
                  <c:v>692.4153432283417</c:v>
                </c:pt>
                <c:pt idx="90">
                  <c:v>691.5295411717125</c:v>
                </c:pt>
                <c:pt idx="91">
                  <c:v>679.1382236722103</c:v>
                </c:pt>
                <c:pt idx="92">
                  <c:v>680.9072802131998</c:v>
                </c:pt>
                <c:pt idx="93">
                  <c:v>662.3509565762068</c:v>
                </c:pt>
                <c:pt idx="94">
                  <c:v>657.0567572435466</c:v>
                </c:pt>
                <c:pt idx="95">
                  <c:v>669.4151436223947</c:v>
                </c:pt>
                <c:pt idx="96">
                  <c:v>675.6012408173306</c:v>
                </c:pt>
                <c:pt idx="97">
                  <c:v>682.6767137106274</c:v>
                </c:pt>
                <c:pt idx="98">
                  <c:v>673.8333141825921</c:v>
                </c:pt>
                <c:pt idx="99">
                  <c:v>681.7919498323195</c:v>
                </c:pt>
                <c:pt idx="100">
                  <c:v>684.4465243251686</c:v>
                </c:pt>
                <c:pt idx="101">
                  <c:v>687.1019476933186</c:v>
                </c:pt>
                <c:pt idx="102">
                  <c:v>664.1164400253988</c:v>
                </c:pt>
                <c:pt idx="103">
                  <c:v>653.5291652737586</c:v>
                </c:pt>
                <c:pt idx="104">
                  <c:v>655.2927739396221</c:v>
                </c:pt>
                <c:pt idx="105">
                  <c:v>651.765931086861</c:v>
                </c:pt>
                <c:pt idx="106">
                  <c:v>627.9988414488929</c:v>
                </c:pt>
                <c:pt idx="107">
                  <c:v>606.9294958684818</c:v>
                </c:pt>
                <c:pt idx="108">
                  <c:v>606.9294958684818</c:v>
                </c:pt>
                <c:pt idx="109">
                  <c:v>587.662778705608</c:v>
                </c:pt>
                <c:pt idx="110">
                  <c:v>574.5519638584684</c:v>
                </c:pt>
                <c:pt idx="111">
                  <c:v>560.5898733527144</c:v>
                </c:pt>
                <c:pt idx="112">
                  <c:v>551.8754729601302</c:v>
                </c:pt>
                <c:pt idx="113">
                  <c:v>547.521699792707</c:v>
                </c:pt>
                <c:pt idx="114">
                  <c:v>537.0819481333174</c:v>
                </c:pt>
                <c:pt idx="115">
                  <c:v>546.6512190149313</c:v>
                </c:pt>
                <c:pt idx="116">
                  <c:v>523.1826644245834</c:v>
                </c:pt>
                <c:pt idx="117">
                  <c:v>519.7114755885857</c:v>
                </c:pt>
                <c:pt idx="118">
                  <c:v>518.8439050531871</c:v>
                </c:pt>
                <c:pt idx="119">
                  <c:v>496.318827530254</c:v>
                </c:pt>
                <c:pt idx="120">
                  <c:v>473.8546856779985</c:v>
                </c:pt>
                <c:pt idx="121">
                  <c:v>466.95485032298245</c:v>
                </c:pt>
                <c:pt idx="122">
                  <c:v>463.5070813832722</c:v>
                </c:pt>
                <c:pt idx="123">
                  <c:v>473.8546856779985</c:v>
                </c:pt>
                <c:pt idx="124">
                  <c:v>445.42974269247827</c:v>
                </c:pt>
                <c:pt idx="125">
                  <c:v>429.1078964333762</c:v>
                </c:pt>
                <c:pt idx="126">
                  <c:v>410.2489092643509</c:v>
                </c:pt>
                <c:pt idx="127">
                  <c:v>413.6746318261362</c:v>
                </c:pt>
                <c:pt idx="128">
                  <c:v>412.8180686842153</c:v>
                </c:pt>
                <c:pt idx="129">
                  <c:v>401.6907807401757</c:v>
                </c:pt>
                <c:pt idx="130">
                  <c:v>385.45459588483004</c:v>
                </c:pt>
                <c:pt idx="131">
                  <c:v>372.65894174479087</c:v>
                </c:pt>
                <c:pt idx="132">
                  <c:v>356.4793667069065</c:v>
                </c:pt>
                <c:pt idx="133">
                  <c:v>353.0771536624895</c:v>
                </c:pt>
                <c:pt idx="134">
                  <c:v>357.3301378128189</c:v>
                </c:pt>
                <c:pt idx="135">
                  <c:v>369.25009466407954</c:v>
                </c:pt>
                <c:pt idx="136">
                  <c:v>357.3301378128189</c:v>
                </c:pt>
                <c:pt idx="137">
                  <c:v>362.4365957201771</c:v>
                </c:pt>
                <c:pt idx="138">
                  <c:v>353.0771536624895</c:v>
                </c:pt>
                <c:pt idx="139">
                  <c:v>341.1803731577012</c:v>
                </c:pt>
                <c:pt idx="140">
                  <c:v>325.06195607589314</c:v>
                </c:pt>
                <c:pt idx="141">
                  <c:v>315.74452100929244</c:v>
                </c:pt>
                <c:pt idx="142">
                  <c:v>309.8206828366436</c:v>
                </c:pt>
                <c:pt idx="143">
                  <c:v>304.74646858037335</c:v>
                </c:pt>
                <c:pt idx="144">
                  <c:v>299.67535308109393</c:v>
                </c:pt>
                <c:pt idx="145">
                  <c:v>289.54240323069723</c:v>
                </c:pt>
                <c:pt idx="146">
                  <c:v>284.4805613354636</c:v>
                </c:pt>
                <c:pt idx="147">
                  <c:v>281.9507969984578</c:v>
                </c:pt>
                <c:pt idx="148">
                  <c:v>264.2639929275344</c:v>
                </c:pt>
                <c:pt idx="149">
                  <c:v>244.93585774738057</c:v>
                </c:pt>
                <c:pt idx="150">
                  <c:v>239.06230022427133</c:v>
                </c:pt>
                <c:pt idx="151">
                  <c:v>213.10065409311608</c:v>
                </c:pt>
                <c:pt idx="152">
                  <c:v>175.55823703089368</c:v>
                </c:pt>
                <c:pt idx="153">
                  <c:v>141.50006832007136</c:v>
                </c:pt>
                <c:pt idx="154">
                  <c:v>128.24687628466302</c:v>
                </c:pt>
                <c:pt idx="155">
                  <c:v>79.55772999203218</c:v>
                </c:pt>
                <c:pt idx="156">
                  <c:v>63.11751204633568</c:v>
                </c:pt>
                <c:pt idx="157">
                  <c:v>54.90959265513072</c:v>
                </c:pt>
              </c:numCache>
            </c:numRef>
          </c:yVal>
          <c:smooth val="0"/>
        </c:ser>
        <c:axId val="42418041"/>
        <c:axId val="46218050"/>
      </c:scatterChart>
      <c:valAx>
        <c:axId val="4241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218050"/>
        <c:crosses val="autoZero"/>
        <c:crossBetween val="midCat"/>
        <c:dispUnits/>
      </c:valAx>
      <c:valAx>
        <c:axId val="4621805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418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12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140625" style="24" customWidth="1"/>
    <col min="3" max="3" width="9.140625" style="2" customWidth="1"/>
    <col min="4" max="4" width="9.140625" style="52" customWidth="1"/>
    <col min="5" max="5" width="9.140625" style="3" customWidth="1"/>
    <col min="6" max="6" width="9.140625" style="34" customWidth="1"/>
    <col min="7" max="7" width="9.57421875" style="63" bestFit="1" customWidth="1"/>
    <col min="8" max="8" width="10.140625" style="63" bestFit="1" customWidth="1"/>
    <col min="9" max="9" width="9.140625" style="29" customWidth="1"/>
    <col min="10" max="10" width="9.140625" style="4" customWidth="1"/>
    <col min="11" max="13" width="9.140625" style="30" customWidth="1"/>
    <col min="14" max="14" width="9.140625" style="31" customWidth="1"/>
    <col min="15" max="18" width="9.140625" style="4" customWidth="1"/>
    <col min="19" max="19" width="9.140625" style="32" customWidth="1"/>
    <col min="20" max="21" width="9.140625" style="26" customWidth="1"/>
    <col min="22" max="22" width="9.140625" style="32" customWidth="1"/>
    <col min="23" max="24" width="9.140625" style="57" customWidth="1"/>
    <col min="25" max="25" width="9.140625" style="55" customWidth="1"/>
    <col min="26" max="26" width="9.140625" style="31" customWidth="1"/>
  </cols>
  <sheetData>
    <row r="1" spans="1:40" s="23" customFormat="1" ht="12.75">
      <c r="A1" s="7" t="s">
        <v>1682</v>
      </c>
      <c r="B1" s="8"/>
      <c r="C1" s="9"/>
      <c r="D1" s="10"/>
      <c r="E1" s="11"/>
      <c r="F1" s="12"/>
      <c r="G1" s="62"/>
      <c r="H1" s="62"/>
      <c r="I1" s="14"/>
      <c r="J1" s="14"/>
      <c r="K1" s="15"/>
      <c r="L1" s="15"/>
      <c r="M1" s="15"/>
      <c r="N1" s="16"/>
      <c r="O1" s="16"/>
      <c r="P1" s="17"/>
      <c r="Q1" s="17"/>
      <c r="R1" s="18"/>
      <c r="S1" s="14"/>
      <c r="T1" s="16"/>
      <c r="U1" s="19"/>
      <c r="V1" s="18"/>
      <c r="W1" s="56"/>
      <c r="X1" s="56"/>
      <c r="Y1" s="13"/>
      <c r="Z1" s="8"/>
      <c r="AA1" s="20"/>
      <c r="AB1" s="21"/>
      <c r="AC1" s="21"/>
      <c r="AD1" s="8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s="23" customFormat="1" ht="12.75">
      <c r="A2" s="23" t="s">
        <v>249</v>
      </c>
      <c r="B2" s="8"/>
      <c r="C2" s="9"/>
      <c r="D2" s="10"/>
      <c r="E2" s="11"/>
      <c r="F2" s="12"/>
      <c r="G2" s="62"/>
      <c r="H2" s="62"/>
      <c r="I2" s="14"/>
      <c r="J2" s="14"/>
      <c r="K2" s="15"/>
      <c r="L2" s="15"/>
      <c r="M2" s="15"/>
      <c r="N2" s="16"/>
      <c r="O2" s="16"/>
      <c r="P2" s="17"/>
      <c r="Q2" s="17"/>
      <c r="R2" s="18"/>
      <c r="S2" s="14"/>
      <c r="T2" s="16"/>
      <c r="U2" s="19"/>
      <c r="V2" s="18"/>
      <c r="W2" s="56"/>
      <c r="X2" s="56"/>
      <c r="Y2" s="13"/>
      <c r="Z2" s="8"/>
      <c r="AA2" s="20"/>
      <c r="AB2" s="21"/>
      <c r="AC2" s="21"/>
      <c r="AD2" s="8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23" customFormat="1" ht="12.75">
      <c r="A3" s="23" t="s">
        <v>500</v>
      </c>
      <c r="B3" s="8"/>
      <c r="C3" s="9"/>
      <c r="D3" s="10"/>
      <c r="E3" s="11"/>
      <c r="F3" s="12"/>
      <c r="G3" s="62"/>
      <c r="H3" s="62"/>
      <c r="I3" s="14"/>
      <c r="J3" s="14"/>
      <c r="K3" s="15"/>
      <c r="L3" s="15"/>
      <c r="M3" s="15"/>
      <c r="N3" s="16"/>
      <c r="O3" s="16"/>
      <c r="P3" s="17"/>
      <c r="Q3" s="17"/>
      <c r="R3" s="18"/>
      <c r="S3" s="14"/>
      <c r="T3" s="16"/>
      <c r="U3" s="19"/>
      <c r="V3" s="18"/>
      <c r="W3" s="56"/>
      <c r="X3" s="56"/>
      <c r="Y3" s="13"/>
      <c r="Z3" s="8"/>
      <c r="AA3" s="20"/>
      <c r="AB3" s="21"/>
      <c r="AC3" s="21"/>
      <c r="AD3" s="8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s="23" customFormat="1" ht="12.75">
      <c r="A4" s="23" t="s">
        <v>1683</v>
      </c>
      <c r="B4" s="8"/>
      <c r="C4" s="9"/>
      <c r="D4" s="10"/>
      <c r="E4" s="11"/>
      <c r="F4" s="12"/>
      <c r="G4" s="62"/>
      <c r="H4" s="62"/>
      <c r="I4" s="14"/>
      <c r="J4" s="14"/>
      <c r="K4" s="15"/>
      <c r="L4" s="15"/>
      <c r="M4" s="15"/>
      <c r="N4" s="16"/>
      <c r="O4" s="16"/>
      <c r="P4" s="17"/>
      <c r="Q4" s="17"/>
      <c r="R4" s="18"/>
      <c r="S4" s="14"/>
      <c r="T4" s="16"/>
      <c r="U4" s="19"/>
      <c r="V4" s="18"/>
      <c r="W4" s="56"/>
      <c r="X4" s="56"/>
      <c r="Y4" s="13"/>
      <c r="Z4" s="8"/>
      <c r="AA4" s="20"/>
      <c r="AB4" s="21"/>
      <c r="AC4" s="21"/>
      <c r="AD4" s="8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pans="1:40" s="23" customFormat="1" ht="12.75">
      <c r="A5" s="23" t="s">
        <v>1684</v>
      </c>
      <c r="B5" s="8"/>
      <c r="C5" s="9"/>
      <c r="D5" s="10"/>
      <c r="E5" s="11"/>
      <c r="F5" s="12"/>
      <c r="G5" s="62"/>
      <c r="H5" s="62"/>
      <c r="I5" s="14"/>
      <c r="J5" s="14"/>
      <c r="K5" s="15"/>
      <c r="L5" s="15"/>
      <c r="M5" s="15"/>
      <c r="N5" s="16"/>
      <c r="O5" s="16"/>
      <c r="P5" s="17"/>
      <c r="Q5" s="17"/>
      <c r="R5" s="18"/>
      <c r="S5" s="14"/>
      <c r="T5" s="16"/>
      <c r="U5" s="19"/>
      <c r="V5" s="18"/>
      <c r="W5" s="56"/>
      <c r="X5" s="56"/>
      <c r="Y5" s="13"/>
      <c r="Z5" s="8"/>
      <c r="AA5" s="20"/>
      <c r="AB5" s="21"/>
      <c r="AC5" s="21"/>
      <c r="AD5" s="8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12.75">
      <c r="A6" t="s">
        <v>1685</v>
      </c>
      <c r="D6" s="25"/>
      <c r="E6" s="26"/>
      <c r="F6" s="27"/>
      <c r="J6" s="29"/>
      <c r="O6" s="31"/>
      <c r="R6" s="32"/>
      <c r="S6" s="29"/>
      <c r="T6" s="31"/>
      <c r="U6" s="33"/>
      <c r="Y6" s="28"/>
      <c r="Z6" s="24"/>
      <c r="AA6" s="35"/>
      <c r="AB6" s="36"/>
      <c r="AC6" s="36"/>
      <c r="AD6" s="24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26" s="6" customFormat="1" ht="14.25">
      <c r="A7" s="38" t="s">
        <v>1668</v>
      </c>
      <c r="B7" s="39" t="s">
        <v>1686</v>
      </c>
      <c r="C7" s="40" t="s">
        <v>1687</v>
      </c>
      <c r="D7" s="43" t="s">
        <v>1671</v>
      </c>
      <c r="E7" s="44" t="s">
        <v>1690</v>
      </c>
      <c r="F7" s="45" t="s">
        <v>1691</v>
      </c>
      <c r="G7" s="61" t="s">
        <v>747</v>
      </c>
      <c r="H7" s="61" t="s">
        <v>748</v>
      </c>
      <c r="I7" s="46" t="s">
        <v>1672</v>
      </c>
      <c r="J7" s="47" t="s">
        <v>1676</v>
      </c>
      <c r="K7" s="48" t="s">
        <v>1677</v>
      </c>
      <c r="L7" s="48" t="s">
        <v>1678</v>
      </c>
      <c r="M7" s="48" t="s">
        <v>1679</v>
      </c>
      <c r="N7" s="49" t="s">
        <v>1680</v>
      </c>
      <c r="O7" s="50" t="s">
        <v>1669</v>
      </c>
      <c r="P7" s="50" t="s">
        <v>1670</v>
      </c>
      <c r="Q7" s="50" t="s">
        <v>1692</v>
      </c>
      <c r="R7" s="51" t="s">
        <v>1675</v>
      </c>
      <c r="S7" s="53" t="s">
        <v>1673</v>
      </c>
      <c r="T7" s="49" t="s">
        <v>1681</v>
      </c>
      <c r="U7" s="49" t="s">
        <v>1704</v>
      </c>
      <c r="V7" s="53" t="s">
        <v>1702</v>
      </c>
      <c r="W7" s="58" t="s">
        <v>1705</v>
      </c>
      <c r="X7" s="58" t="s">
        <v>1706</v>
      </c>
      <c r="Y7" s="54" t="s">
        <v>1674</v>
      </c>
      <c r="Z7" s="49" t="s">
        <v>1680</v>
      </c>
    </row>
    <row r="8" spans="1:26" s="6" customFormat="1" ht="14.25">
      <c r="A8" s="41" t="s">
        <v>1688</v>
      </c>
      <c r="B8" s="42">
        <v>2000</v>
      </c>
      <c r="C8" s="40" t="s">
        <v>1689</v>
      </c>
      <c r="D8" s="43" t="s">
        <v>1693</v>
      </c>
      <c r="E8" s="44" t="s">
        <v>1694</v>
      </c>
      <c r="F8" s="45" t="s">
        <v>1695</v>
      </c>
      <c r="G8" s="61" t="s">
        <v>749</v>
      </c>
      <c r="H8" s="61" t="s">
        <v>749</v>
      </c>
      <c r="I8" s="46" t="s">
        <v>1696</v>
      </c>
      <c r="J8" s="47" t="s">
        <v>1696</v>
      </c>
      <c r="K8" s="48" t="s">
        <v>1697</v>
      </c>
      <c r="L8" s="48" t="s">
        <v>1697</v>
      </c>
      <c r="M8" s="48" t="s">
        <v>1697</v>
      </c>
      <c r="N8" s="49" t="s">
        <v>1697</v>
      </c>
      <c r="O8" s="50" t="s">
        <v>1698</v>
      </c>
      <c r="P8" s="50" t="s">
        <v>1699</v>
      </c>
      <c r="Q8" s="50" t="s">
        <v>1700</v>
      </c>
      <c r="R8" s="51" t="s">
        <v>1701</v>
      </c>
      <c r="S8" s="53" t="s">
        <v>1703</v>
      </c>
      <c r="T8" s="49" t="s">
        <v>1700</v>
      </c>
      <c r="U8" s="49" t="s">
        <v>1700</v>
      </c>
      <c r="V8" s="53" t="s">
        <v>1703</v>
      </c>
      <c r="W8" s="58" t="s">
        <v>1700</v>
      </c>
      <c r="X8" s="58" t="s">
        <v>1700</v>
      </c>
      <c r="Y8" s="54" t="s">
        <v>1703</v>
      </c>
      <c r="Z8" s="49" t="s">
        <v>1697</v>
      </c>
    </row>
    <row r="9" spans="1:26" ht="12.75">
      <c r="A9" s="1">
        <v>36685</v>
      </c>
      <c r="B9" s="24">
        <v>160</v>
      </c>
      <c r="C9" s="2">
        <v>0.715324104</v>
      </c>
      <c r="D9" s="52">
        <v>0.715324104</v>
      </c>
      <c r="E9" s="3">
        <v>0</v>
      </c>
      <c r="F9" s="34">
        <v>0</v>
      </c>
      <c r="G9" s="2">
        <v>39.62000882</v>
      </c>
      <c r="H9" s="2">
        <v>-78.75798022</v>
      </c>
      <c r="I9" s="29">
        <v>1036.7</v>
      </c>
      <c r="J9" s="4">
        <f aca="true" t="shared" si="0" ref="J9:J72">(I9-47.8)</f>
        <v>988.9000000000001</v>
      </c>
      <c r="K9" s="30">
        <f aca="true" t="shared" si="1" ref="K9:K72">(8303.951372*(LN(1013.25/J9)))</f>
        <v>201.9940425558619</v>
      </c>
      <c r="L9" s="30">
        <f aca="true" t="shared" si="2" ref="L9:L72">(K9+46.3)</f>
        <v>248.2940425558619</v>
      </c>
      <c r="N9" s="31">
        <f aca="true" t="shared" si="3" ref="N9:N72">AVERAGE(L9:M9)</f>
        <v>248.2940425558619</v>
      </c>
      <c r="O9" s="4">
        <v>25.3</v>
      </c>
      <c r="P9" s="4">
        <v>56.9</v>
      </c>
      <c r="S9" s="32">
        <v>1.335</v>
      </c>
      <c r="V9" s="32">
        <v>0.363</v>
      </c>
      <c r="Y9" s="55">
        <v>0.016</v>
      </c>
      <c r="Z9" s="31">
        <v>248.2940425558619</v>
      </c>
    </row>
    <row r="10" spans="1:26" ht="12.75">
      <c r="A10" s="1">
        <v>36685</v>
      </c>
      <c r="B10" s="24">
        <v>160</v>
      </c>
      <c r="C10" s="2">
        <v>0.715393543</v>
      </c>
      <c r="D10" s="52">
        <v>0.715393543</v>
      </c>
      <c r="E10" s="3">
        <v>6</v>
      </c>
      <c r="F10" s="34">
        <v>0</v>
      </c>
      <c r="G10" s="2">
        <v>39.62023782</v>
      </c>
      <c r="H10" s="2">
        <v>-78.75751587</v>
      </c>
      <c r="I10" s="29">
        <v>1036.8</v>
      </c>
      <c r="J10" s="4">
        <f t="shared" si="0"/>
        <v>989</v>
      </c>
      <c r="K10" s="30">
        <f t="shared" si="1"/>
        <v>201.15436902544405</v>
      </c>
      <c r="L10" s="30">
        <f t="shared" si="2"/>
        <v>247.45436902544407</v>
      </c>
      <c r="N10" s="31">
        <f t="shared" si="3"/>
        <v>247.45436902544407</v>
      </c>
      <c r="O10" s="4">
        <v>25.5</v>
      </c>
      <c r="P10" s="4">
        <v>57.5</v>
      </c>
      <c r="S10" s="32">
        <v>2.501</v>
      </c>
      <c r="V10" s="32">
        <v>0.364</v>
      </c>
      <c r="Y10" s="55">
        <v>0.015</v>
      </c>
      <c r="Z10" s="31">
        <v>247.45436902544407</v>
      </c>
    </row>
    <row r="11" spans="1:26" ht="12.75">
      <c r="A11" s="1">
        <v>36685</v>
      </c>
      <c r="B11" s="24">
        <v>160</v>
      </c>
      <c r="C11" s="2">
        <v>0.715509236</v>
      </c>
      <c r="D11" s="52">
        <v>0.715509236</v>
      </c>
      <c r="E11" s="3">
        <v>16</v>
      </c>
      <c r="F11" s="34">
        <v>0</v>
      </c>
      <c r="G11" s="2">
        <v>39.62062877</v>
      </c>
      <c r="H11" s="2">
        <v>-78.75680075</v>
      </c>
      <c r="I11" s="29">
        <v>1036.8</v>
      </c>
      <c r="J11" s="4">
        <f t="shared" si="0"/>
        <v>989</v>
      </c>
      <c r="K11" s="30">
        <f t="shared" si="1"/>
        <v>201.15436902544405</v>
      </c>
      <c r="L11" s="30">
        <f t="shared" si="2"/>
        <v>247.45436902544407</v>
      </c>
      <c r="N11" s="31">
        <f t="shared" si="3"/>
        <v>247.45436902544407</v>
      </c>
      <c r="O11" s="4">
        <v>25.4</v>
      </c>
      <c r="P11" s="4">
        <v>58.1</v>
      </c>
      <c r="S11" s="32">
        <v>0.498</v>
      </c>
      <c r="V11" s="32">
        <v>0.384</v>
      </c>
      <c r="Y11" s="55">
        <v>0.019</v>
      </c>
      <c r="Z11" s="31">
        <v>247.45436902544407</v>
      </c>
    </row>
    <row r="12" spans="1:26" ht="12.75">
      <c r="A12" s="1">
        <v>36685</v>
      </c>
      <c r="B12" s="24">
        <v>160</v>
      </c>
      <c r="C12" s="2">
        <v>0.715624988</v>
      </c>
      <c r="D12" s="52">
        <v>0.715624988</v>
      </c>
      <c r="E12" s="3">
        <v>26</v>
      </c>
      <c r="F12" s="34">
        <v>0</v>
      </c>
      <c r="G12" s="2">
        <v>39.6210986</v>
      </c>
      <c r="H12" s="2">
        <v>-78.75609462</v>
      </c>
      <c r="I12" s="29">
        <v>1036.6</v>
      </c>
      <c r="J12" s="4">
        <f t="shared" si="0"/>
        <v>988.8</v>
      </c>
      <c r="K12" s="30">
        <f t="shared" si="1"/>
        <v>202.83380100042754</v>
      </c>
      <c r="L12" s="30">
        <f t="shared" si="2"/>
        <v>249.13380100042752</v>
      </c>
      <c r="N12" s="31">
        <f t="shared" si="3"/>
        <v>249.13380100042752</v>
      </c>
      <c r="O12" s="4">
        <v>25.3</v>
      </c>
      <c r="P12" s="4">
        <v>55.8</v>
      </c>
      <c r="R12" s="5">
        <v>9.820000000000001E-06</v>
      </c>
      <c r="S12" s="32">
        <v>3.519</v>
      </c>
      <c r="V12" s="32">
        <v>0.351</v>
      </c>
      <c r="Y12" s="55">
        <v>0.014</v>
      </c>
      <c r="Z12" s="31">
        <v>249.13380100042752</v>
      </c>
    </row>
    <row r="13" spans="1:26" ht="12.75">
      <c r="A13" s="1">
        <v>36685</v>
      </c>
      <c r="B13" s="24">
        <v>160</v>
      </c>
      <c r="C13" s="2">
        <v>0.71574074</v>
      </c>
      <c r="D13" s="52">
        <v>0.71574074</v>
      </c>
      <c r="E13" s="3">
        <v>36</v>
      </c>
      <c r="F13" s="34">
        <v>0</v>
      </c>
      <c r="G13" s="2">
        <v>39.62167879</v>
      </c>
      <c r="H13" s="2">
        <v>-78.75550965</v>
      </c>
      <c r="I13" s="29">
        <v>1036.6</v>
      </c>
      <c r="J13" s="4">
        <f t="shared" si="0"/>
        <v>988.8</v>
      </c>
      <c r="K13" s="30">
        <f t="shared" si="1"/>
        <v>202.83380100042754</v>
      </c>
      <c r="L13" s="30">
        <f t="shared" si="2"/>
        <v>249.13380100042752</v>
      </c>
      <c r="N13" s="31">
        <f t="shared" si="3"/>
        <v>249.13380100042752</v>
      </c>
      <c r="O13" s="4">
        <v>25.3</v>
      </c>
      <c r="P13" s="4">
        <v>53.1</v>
      </c>
      <c r="R13"/>
      <c r="S13" s="32">
        <v>1.183</v>
      </c>
      <c r="V13" s="32">
        <v>0.371</v>
      </c>
      <c r="Y13" s="55">
        <v>0.014</v>
      </c>
      <c r="Z13" s="31">
        <v>249.13380100042752</v>
      </c>
    </row>
    <row r="14" spans="1:26" ht="12.75">
      <c r="A14" s="1">
        <v>36685</v>
      </c>
      <c r="B14" s="24">
        <v>160</v>
      </c>
      <c r="C14" s="2">
        <v>0.715856493</v>
      </c>
      <c r="D14" s="52">
        <v>0.715856493</v>
      </c>
      <c r="E14" s="3">
        <v>46</v>
      </c>
      <c r="F14" s="34">
        <v>0</v>
      </c>
      <c r="G14" s="2">
        <v>39.62216899</v>
      </c>
      <c r="H14" s="2">
        <v>-78.75511928</v>
      </c>
      <c r="I14" s="29">
        <v>1036.7</v>
      </c>
      <c r="J14" s="4">
        <f t="shared" si="0"/>
        <v>988.9000000000001</v>
      </c>
      <c r="K14" s="30">
        <f t="shared" si="1"/>
        <v>201.9940425558619</v>
      </c>
      <c r="L14" s="30">
        <f t="shared" si="2"/>
        <v>248.2940425558619</v>
      </c>
      <c r="N14" s="31">
        <f t="shared" si="3"/>
        <v>248.2940425558619</v>
      </c>
      <c r="O14" s="4">
        <v>25.7</v>
      </c>
      <c r="P14" s="4">
        <v>55.4</v>
      </c>
      <c r="R14"/>
      <c r="S14" s="32">
        <v>1.589</v>
      </c>
      <c r="V14" s="32">
        <v>0.371</v>
      </c>
      <c r="Y14" s="55">
        <v>0.015</v>
      </c>
      <c r="Z14" s="31">
        <v>248.2940425558619</v>
      </c>
    </row>
    <row r="15" spans="1:26" ht="12.75">
      <c r="A15" s="1">
        <v>36685</v>
      </c>
      <c r="B15" s="24">
        <v>160</v>
      </c>
      <c r="C15" s="2">
        <v>0.715972245</v>
      </c>
      <c r="D15" s="52">
        <v>0.715972245</v>
      </c>
      <c r="E15" s="3">
        <v>56</v>
      </c>
      <c r="F15" s="34">
        <v>0</v>
      </c>
      <c r="G15" s="2">
        <v>39.62245789</v>
      </c>
      <c r="H15" s="2">
        <v>-78.75486751</v>
      </c>
      <c r="I15" s="29">
        <v>1036.7</v>
      </c>
      <c r="J15" s="4">
        <f t="shared" si="0"/>
        <v>988.9000000000001</v>
      </c>
      <c r="K15" s="30">
        <f t="shared" si="1"/>
        <v>201.9940425558619</v>
      </c>
      <c r="L15" s="30">
        <f t="shared" si="2"/>
        <v>248.2940425558619</v>
      </c>
      <c r="N15" s="31">
        <f t="shared" si="3"/>
        <v>248.2940425558619</v>
      </c>
      <c r="O15" s="4">
        <v>25.8</v>
      </c>
      <c r="P15" s="4">
        <v>53.2</v>
      </c>
      <c r="R15"/>
      <c r="S15" s="32">
        <v>2.561</v>
      </c>
      <c r="V15" s="32">
        <v>0.371</v>
      </c>
      <c r="Y15" s="55">
        <v>0.015</v>
      </c>
      <c r="Z15" s="31">
        <v>248.2940425558619</v>
      </c>
    </row>
    <row r="16" spans="1:26" ht="12.75">
      <c r="A16" s="1">
        <v>36685</v>
      </c>
      <c r="B16" s="24">
        <v>160</v>
      </c>
      <c r="C16" s="2">
        <v>0.716087937</v>
      </c>
      <c r="D16" s="52">
        <v>0.716087937</v>
      </c>
      <c r="E16" s="3">
        <v>66</v>
      </c>
      <c r="F16" s="34">
        <v>0</v>
      </c>
      <c r="G16" s="2">
        <v>39.62252896</v>
      </c>
      <c r="H16" s="2">
        <v>-78.75478913</v>
      </c>
      <c r="I16" s="29">
        <v>1036.4</v>
      </c>
      <c r="J16" s="4">
        <f t="shared" si="0"/>
        <v>988.6000000000001</v>
      </c>
      <c r="K16" s="30">
        <f t="shared" si="1"/>
        <v>204.51357270070278</v>
      </c>
      <c r="L16" s="30">
        <f t="shared" si="2"/>
        <v>250.81357270070276</v>
      </c>
      <c r="N16" s="31">
        <f t="shared" si="3"/>
        <v>250.81357270070276</v>
      </c>
      <c r="O16" s="4">
        <v>25.9</v>
      </c>
      <c r="P16" s="4">
        <v>52.7</v>
      </c>
      <c r="R16"/>
      <c r="S16" s="32">
        <v>3.144</v>
      </c>
      <c r="V16" s="32">
        <v>0.362</v>
      </c>
      <c r="Y16" s="55">
        <v>0.016</v>
      </c>
      <c r="Z16" s="31">
        <v>250.81357270070276</v>
      </c>
    </row>
    <row r="17" spans="1:26" ht="12.75">
      <c r="A17" s="1">
        <v>36685</v>
      </c>
      <c r="B17" s="24">
        <v>160</v>
      </c>
      <c r="C17" s="2">
        <v>0.71620369</v>
      </c>
      <c r="D17" s="52">
        <v>0.71620369</v>
      </c>
      <c r="E17" s="3">
        <v>76</v>
      </c>
      <c r="F17" s="34">
        <v>0</v>
      </c>
      <c r="G17" s="2">
        <v>39.62251612</v>
      </c>
      <c r="H17" s="2">
        <v>-78.75481388</v>
      </c>
      <c r="I17" s="29">
        <v>1036.5</v>
      </c>
      <c r="J17" s="4">
        <f t="shared" si="0"/>
        <v>988.7</v>
      </c>
      <c r="K17" s="30">
        <f t="shared" si="1"/>
        <v>203.67364437631417</v>
      </c>
      <c r="L17" s="30">
        <f t="shared" si="2"/>
        <v>249.97364437631416</v>
      </c>
      <c r="N17" s="31">
        <f t="shared" si="3"/>
        <v>249.97364437631416</v>
      </c>
      <c r="O17" s="4">
        <v>26.1</v>
      </c>
      <c r="P17" s="4">
        <v>53.4</v>
      </c>
      <c r="R17"/>
      <c r="S17" s="32">
        <v>1.115</v>
      </c>
      <c r="V17" s="32">
        <v>0.374</v>
      </c>
      <c r="Y17" s="55">
        <v>0.018</v>
      </c>
      <c r="Z17" s="31">
        <v>249.97364437631416</v>
      </c>
    </row>
    <row r="18" spans="1:26" ht="12.75">
      <c r="A18" s="1">
        <v>36685</v>
      </c>
      <c r="B18" s="24">
        <v>160</v>
      </c>
      <c r="C18" s="2">
        <v>0.716319442</v>
      </c>
      <c r="D18" s="52">
        <v>0.716319442</v>
      </c>
      <c r="E18" s="3">
        <v>86</v>
      </c>
      <c r="F18" s="34">
        <v>0</v>
      </c>
      <c r="G18" s="2">
        <v>39.62251757</v>
      </c>
      <c r="H18" s="2">
        <v>-78.75482712</v>
      </c>
      <c r="I18" s="29">
        <v>1036.4</v>
      </c>
      <c r="J18" s="4">
        <f t="shared" si="0"/>
        <v>988.6000000000001</v>
      </c>
      <c r="K18" s="30">
        <f t="shared" si="1"/>
        <v>204.51357270070278</v>
      </c>
      <c r="L18" s="30">
        <f t="shared" si="2"/>
        <v>250.81357270070276</v>
      </c>
      <c r="N18" s="31">
        <f t="shared" si="3"/>
        <v>250.81357270070276</v>
      </c>
      <c r="O18" s="4">
        <v>26.2</v>
      </c>
      <c r="P18" s="4">
        <v>54.8</v>
      </c>
      <c r="R18" s="5">
        <v>8.34E-06</v>
      </c>
      <c r="S18" s="32">
        <v>2.37</v>
      </c>
      <c r="V18" s="32">
        <v>0.392</v>
      </c>
      <c r="Y18" s="55">
        <v>0.013</v>
      </c>
      <c r="Z18" s="31">
        <v>250.81357270070276</v>
      </c>
    </row>
    <row r="19" spans="1:26" ht="12.75">
      <c r="A19" s="1">
        <v>36685</v>
      </c>
      <c r="B19" s="24">
        <v>160</v>
      </c>
      <c r="C19" s="2">
        <v>0.716435194</v>
      </c>
      <c r="D19" s="52">
        <v>0.716435194</v>
      </c>
      <c r="E19" s="3">
        <v>96</v>
      </c>
      <c r="F19" s="34">
        <v>0</v>
      </c>
      <c r="G19" s="2">
        <v>39.62251006</v>
      </c>
      <c r="H19" s="2">
        <v>-78.75482601</v>
      </c>
      <c r="I19" s="29">
        <v>1036.6</v>
      </c>
      <c r="J19" s="4">
        <f t="shared" si="0"/>
        <v>988.8</v>
      </c>
      <c r="K19" s="30">
        <f t="shared" si="1"/>
        <v>202.83380100042754</v>
      </c>
      <c r="L19" s="30">
        <f t="shared" si="2"/>
        <v>249.13380100042752</v>
      </c>
      <c r="N19" s="31">
        <f t="shared" si="3"/>
        <v>249.13380100042752</v>
      </c>
      <c r="O19" s="4">
        <v>26.1</v>
      </c>
      <c r="P19" s="4">
        <v>53.5</v>
      </c>
      <c r="R19"/>
      <c r="S19" s="32">
        <v>4.048</v>
      </c>
      <c r="V19" s="32">
        <v>0.391</v>
      </c>
      <c r="Y19" s="55">
        <v>0.012</v>
      </c>
      <c r="Z19" s="31">
        <v>249.13380100042752</v>
      </c>
    </row>
    <row r="20" spans="1:26" ht="12.75">
      <c r="A20" s="1">
        <v>36685</v>
      </c>
      <c r="B20" s="24">
        <v>160</v>
      </c>
      <c r="C20" s="2">
        <v>0.716550946</v>
      </c>
      <c r="D20" s="52">
        <v>0.716550946</v>
      </c>
      <c r="E20" s="3">
        <v>106</v>
      </c>
      <c r="F20" s="34">
        <v>0</v>
      </c>
      <c r="G20" s="2">
        <v>39.62251336</v>
      </c>
      <c r="H20" s="2">
        <v>-78.75483980999999</v>
      </c>
      <c r="I20" s="29">
        <v>1036.4</v>
      </c>
      <c r="J20" s="4">
        <f t="shared" si="0"/>
        <v>988.6000000000001</v>
      </c>
      <c r="K20" s="30">
        <f t="shared" si="1"/>
        <v>204.51357270070278</v>
      </c>
      <c r="L20" s="30">
        <f t="shared" si="2"/>
        <v>250.81357270070276</v>
      </c>
      <c r="N20" s="31">
        <f t="shared" si="3"/>
        <v>250.81357270070276</v>
      </c>
      <c r="O20" s="4">
        <v>26</v>
      </c>
      <c r="P20" s="4">
        <v>53.2</v>
      </c>
      <c r="R20"/>
      <c r="S20" s="32">
        <v>1.651</v>
      </c>
      <c r="V20" s="32">
        <v>0.404</v>
      </c>
      <c r="Y20" s="55">
        <v>0.016</v>
      </c>
      <c r="Z20" s="31">
        <v>250.81357270070276</v>
      </c>
    </row>
    <row r="21" spans="1:26" ht="12.75">
      <c r="A21" s="1">
        <v>36685</v>
      </c>
      <c r="B21" s="24">
        <v>160</v>
      </c>
      <c r="C21" s="2">
        <v>0.716666639</v>
      </c>
      <c r="D21" s="52">
        <v>0.716666639</v>
      </c>
      <c r="E21" s="3">
        <v>116</v>
      </c>
      <c r="F21" s="34">
        <v>0</v>
      </c>
      <c r="G21" s="2">
        <v>39.62250789</v>
      </c>
      <c r="H21" s="2">
        <v>-78.75484307</v>
      </c>
      <c r="I21" s="29">
        <v>1036.6</v>
      </c>
      <c r="J21" s="4">
        <f t="shared" si="0"/>
        <v>988.8</v>
      </c>
      <c r="K21" s="30">
        <f t="shared" si="1"/>
        <v>202.83380100042754</v>
      </c>
      <c r="L21" s="30">
        <f t="shared" si="2"/>
        <v>249.13380100042752</v>
      </c>
      <c r="N21" s="31">
        <f t="shared" si="3"/>
        <v>249.13380100042752</v>
      </c>
      <c r="O21" s="4">
        <v>25.8</v>
      </c>
      <c r="P21" s="4">
        <v>53.2</v>
      </c>
      <c r="R21"/>
      <c r="S21" s="32">
        <v>2.656</v>
      </c>
      <c r="V21" s="32">
        <v>0.352</v>
      </c>
      <c r="Y21" s="55">
        <v>0.015</v>
      </c>
      <c r="Z21" s="31">
        <v>249.13380100042752</v>
      </c>
    </row>
    <row r="22" spans="1:26" ht="12.75">
      <c r="A22" s="1">
        <v>36685</v>
      </c>
      <c r="B22" s="24">
        <v>160</v>
      </c>
      <c r="C22" s="2">
        <v>0.716782391</v>
      </c>
      <c r="D22" s="52">
        <v>0.716782391</v>
      </c>
      <c r="E22" s="3">
        <v>126</v>
      </c>
      <c r="F22" s="34">
        <v>0</v>
      </c>
      <c r="G22" s="2">
        <v>39.62249817</v>
      </c>
      <c r="H22" s="2">
        <v>-78.75483401</v>
      </c>
      <c r="I22" s="29">
        <v>1036.2</v>
      </c>
      <c r="J22" s="4">
        <f t="shared" si="0"/>
        <v>988.4000000000001</v>
      </c>
      <c r="K22" s="30">
        <f t="shared" si="1"/>
        <v>206.1936842637432</v>
      </c>
      <c r="L22" s="30">
        <f t="shared" si="2"/>
        <v>252.4936842637432</v>
      </c>
      <c r="N22" s="31">
        <f t="shared" si="3"/>
        <v>252.4936842637432</v>
      </c>
      <c r="O22" s="4">
        <v>25.9</v>
      </c>
      <c r="P22" s="4">
        <v>53.2</v>
      </c>
      <c r="R22"/>
      <c r="S22" s="32">
        <v>2.541</v>
      </c>
      <c r="V22" s="32">
        <v>0.394</v>
      </c>
      <c r="Y22" s="55">
        <v>0.016</v>
      </c>
      <c r="Z22" s="31">
        <v>252.4936842637432</v>
      </c>
    </row>
    <row r="23" spans="1:26" ht="12.75">
      <c r="A23" s="1">
        <v>36685</v>
      </c>
      <c r="B23" s="24">
        <v>160</v>
      </c>
      <c r="C23" s="2">
        <v>0.716898143</v>
      </c>
      <c r="D23" s="52">
        <v>0.716898143</v>
      </c>
      <c r="E23" s="3">
        <v>136</v>
      </c>
      <c r="F23" s="34">
        <v>0</v>
      </c>
      <c r="G23" s="2">
        <v>39.62249914</v>
      </c>
      <c r="H23" s="2">
        <v>-78.75483788</v>
      </c>
      <c r="I23" s="29">
        <v>1036.5</v>
      </c>
      <c r="J23" s="4">
        <f t="shared" si="0"/>
        <v>988.7</v>
      </c>
      <c r="K23" s="30">
        <f t="shared" si="1"/>
        <v>203.67364437631417</v>
      </c>
      <c r="L23" s="30">
        <f t="shared" si="2"/>
        <v>249.97364437631416</v>
      </c>
      <c r="N23" s="31">
        <f t="shared" si="3"/>
        <v>249.97364437631416</v>
      </c>
      <c r="O23" s="4">
        <v>25.9</v>
      </c>
      <c r="P23" s="4">
        <v>53.6</v>
      </c>
      <c r="R23"/>
      <c r="S23" s="32">
        <v>2.45</v>
      </c>
      <c r="V23" s="32">
        <v>0.371</v>
      </c>
      <c r="Y23" s="55">
        <v>0.014</v>
      </c>
      <c r="Z23" s="31">
        <v>249.97364437631416</v>
      </c>
    </row>
    <row r="24" spans="1:26" ht="12.75">
      <c r="A24" s="1">
        <v>36685</v>
      </c>
      <c r="B24" s="24">
        <v>160</v>
      </c>
      <c r="C24" s="2">
        <v>0.717013896</v>
      </c>
      <c r="D24" s="52">
        <v>0.717013896</v>
      </c>
      <c r="E24" s="3">
        <v>146</v>
      </c>
      <c r="F24" s="34">
        <v>0</v>
      </c>
      <c r="G24" s="2">
        <v>39.62250901</v>
      </c>
      <c r="H24" s="2">
        <v>-78.75482816</v>
      </c>
      <c r="I24" s="29">
        <v>1036.6</v>
      </c>
      <c r="J24" s="4">
        <f t="shared" si="0"/>
        <v>988.8</v>
      </c>
      <c r="K24" s="30">
        <f t="shared" si="1"/>
        <v>202.83380100042754</v>
      </c>
      <c r="L24" s="30">
        <f t="shared" si="2"/>
        <v>249.13380100042752</v>
      </c>
      <c r="N24" s="31">
        <f t="shared" si="3"/>
        <v>249.13380100042752</v>
      </c>
      <c r="O24" s="4">
        <v>26.1</v>
      </c>
      <c r="P24" s="4">
        <v>55.2</v>
      </c>
      <c r="R24" s="5">
        <v>2.81E-05</v>
      </c>
      <c r="S24" s="32">
        <v>3.165</v>
      </c>
      <c r="V24" s="32">
        <v>0.371</v>
      </c>
      <c r="Y24" s="55">
        <v>0.014</v>
      </c>
      <c r="Z24" s="31">
        <v>249.13380100042752</v>
      </c>
    </row>
    <row r="25" spans="1:26" ht="12.75">
      <c r="A25" s="1">
        <v>36685</v>
      </c>
      <c r="B25" s="24">
        <v>160</v>
      </c>
      <c r="C25" s="2">
        <v>0.717129648</v>
      </c>
      <c r="D25" s="52">
        <v>0.717129648</v>
      </c>
      <c r="E25" s="3">
        <v>156</v>
      </c>
      <c r="F25" s="34">
        <v>0</v>
      </c>
      <c r="G25" s="2">
        <v>39.62251435</v>
      </c>
      <c r="H25" s="2">
        <v>-78.75480125</v>
      </c>
      <c r="I25" s="29">
        <v>1036.6</v>
      </c>
      <c r="J25" s="4">
        <f t="shared" si="0"/>
        <v>988.8</v>
      </c>
      <c r="K25" s="30">
        <f t="shared" si="1"/>
        <v>202.83380100042754</v>
      </c>
      <c r="L25" s="30">
        <f t="shared" si="2"/>
        <v>249.13380100042752</v>
      </c>
      <c r="N25" s="31">
        <f t="shared" si="3"/>
        <v>249.13380100042752</v>
      </c>
      <c r="O25" s="4">
        <v>25.8</v>
      </c>
      <c r="P25" s="4">
        <v>54.4</v>
      </c>
      <c r="R25"/>
      <c r="S25" s="32">
        <v>0.73</v>
      </c>
      <c r="V25" s="32">
        <v>0.401</v>
      </c>
      <c r="Y25" s="55">
        <v>0.014</v>
      </c>
      <c r="Z25" s="31">
        <v>249.13380100042752</v>
      </c>
    </row>
    <row r="26" spans="1:26" ht="12.75">
      <c r="A26" s="1">
        <v>36685</v>
      </c>
      <c r="B26" s="24">
        <v>160</v>
      </c>
      <c r="C26" s="2">
        <v>0.7172454</v>
      </c>
      <c r="D26" s="52">
        <v>0.7172454</v>
      </c>
      <c r="E26" s="3">
        <v>166</v>
      </c>
      <c r="F26" s="34">
        <v>0</v>
      </c>
      <c r="G26" s="2">
        <v>39.62239846</v>
      </c>
      <c r="H26" s="2">
        <v>-78.75445827</v>
      </c>
      <c r="I26" s="29">
        <v>1036.6</v>
      </c>
      <c r="J26" s="4">
        <f t="shared" si="0"/>
        <v>988.8</v>
      </c>
      <c r="K26" s="30">
        <f t="shared" si="1"/>
        <v>202.83380100042754</v>
      </c>
      <c r="L26" s="30">
        <f t="shared" si="2"/>
        <v>249.13380100042752</v>
      </c>
      <c r="N26" s="31">
        <f t="shared" si="3"/>
        <v>249.13380100042752</v>
      </c>
      <c r="O26" s="4">
        <v>25</v>
      </c>
      <c r="P26" s="4">
        <v>53.1</v>
      </c>
      <c r="R26"/>
      <c r="S26" s="32">
        <v>1.184</v>
      </c>
      <c r="V26" s="32">
        <v>0.361</v>
      </c>
      <c r="Y26" s="55">
        <v>0.014</v>
      </c>
      <c r="Z26" s="31">
        <v>249.13380100042752</v>
      </c>
    </row>
    <row r="27" spans="1:26" ht="12.75">
      <c r="A27" s="1">
        <v>36685</v>
      </c>
      <c r="B27" s="24">
        <v>160</v>
      </c>
      <c r="C27" s="2">
        <v>0.717361093</v>
      </c>
      <c r="D27" s="52">
        <v>0.717361093</v>
      </c>
      <c r="E27" s="3">
        <v>176</v>
      </c>
      <c r="F27" s="34">
        <v>0</v>
      </c>
      <c r="G27" s="2">
        <v>39.62210982</v>
      </c>
      <c r="H27" s="2">
        <v>-78.75399475</v>
      </c>
      <c r="I27" s="29">
        <v>1036.4</v>
      </c>
      <c r="J27" s="4">
        <f t="shared" si="0"/>
        <v>988.6000000000001</v>
      </c>
      <c r="K27" s="30">
        <f t="shared" si="1"/>
        <v>204.51357270070278</v>
      </c>
      <c r="L27" s="30">
        <f t="shared" si="2"/>
        <v>250.81357270070276</v>
      </c>
      <c r="N27" s="31">
        <f t="shared" si="3"/>
        <v>250.81357270070276</v>
      </c>
      <c r="O27" s="4">
        <v>24.8</v>
      </c>
      <c r="P27" s="4">
        <v>52.3</v>
      </c>
      <c r="R27"/>
      <c r="S27" s="32">
        <v>2.501</v>
      </c>
      <c r="V27" s="32">
        <v>0.372</v>
      </c>
      <c r="Y27" s="55">
        <v>0.015</v>
      </c>
      <c r="Z27" s="31">
        <v>250.81357270070276</v>
      </c>
    </row>
    <row r="28" spans="1:26" ht="12.75">
      <c r="A28" s="1">
        <v>36685</v>
      </c>
      <c r="B28" s="24">
        <v>160</v>
      </c>
      <c r="C28" s="2">
        <v>0.717476845</v>
      </c>
      <c r="D28" s="52">
        <v>0.717476845</v>
      </c>
      <c r="E28" s="3">
        <v>186</v>
      </c>
      <c r="F28" s="34">
        <v>0</v>
      </c>
      <c r="G28" s="2">
        <v>39.62169878</v>
      </c>
      <c r="H28" s="2">
        <v>-78.75382599</v>
      </c>
      <c r="I28" s="29">
        <v>1037.1</v>
      </c>
      <c r="J28" s="4">
        <f t="shared" si="0"/>
        <v>989.3</v>
      </c>
      <c r="K28" s="30">
        <f t="shared" si="1"/>
        <v>198.63585774738058</v>
      </c>
      <c r="L28" s="30">
        <f t="shared" si="2"/>
        <v>244.93585774738057</v>
      </c>
      <c r="N28" s="31">
        <f t="shared" si="3"/>
        <v>244.93585774738057</v>
      </c>
      <c r="O28" s="4">
        <v>24.6</v>
      </c>
      <c r="P28" s="4">
        <v>53.9</v>
      </c>
      <c r="R28"/>
      <c r="S28" s="32">
        <v>3.115</v>
      </c>
      <c r="V28" s="32">
        <v>0.381</v>
      </c>
      <c r="Y28" s="55">
        <v>0.014</v>
      </c>
      <c r="Z28" s="31">
        <v>244.93585774738057</v>
      </c>
    </row>
    <row r="29" spans="1:26" ht="12.75">
      <c r="A29" s="1">
        <v>36685</v>
      </c>
      <c r="B29" s="24">
        <v>160</v>
      </c>
      <c r="C29" s="2">
        <v>0.717592597</v>
      </c>
      <c r="D29" s="52">
        <v>0.717592597</v>
      </c>
      <c r="E29" s="3">
        <v>196</v>
      </c>
      <c r="F29" s="34">
        <v>0</v>
      </c>
      <c r="G29" s="2">
        <v>39.6207272</v>
      </c>
      <c r="H29" s="2">
        <v>-78.75463841</v>
      </c>
      <c r="I29" s="29">
        <v>1037.6</v>
      </c>
      <c r="J29" s="4">
        <f t="shared" si="0"/>
        <v>989.8</v>
      </c>
      <c r="K29" s="30">
        <f t="shared" si="1"/>
        <v>194.4400356319383</v>
      </c>
      <c r="L29" s="30">
        <f t="shared" si="2"/>
        <v>240.74003563193827</v>
      </c>
      <c r="N29" s="31">
        <f t="shared" si="3"/>
        <v>240.74003563193827</v>
      </c>
      <c r="O29" s="4">
        <v>25.1</v>
      </c>
      <c r="P29" s="4">
        <v>54.9</v>
      </c>
      <c r="R29"/>
      <c r="S29" s="32">
        <v>2.361</v>
      </c>
      <c r="V29" s="32">
        <v>0.351</v>
      </c>
      <c r="Y29" s="55">
        <v>0.013</v>
      </c>
      <c r="Z29" s="31">
        <v>240.74003563193827</v>
      </c>
    </row>
    <row r="30" spans="1:26" ht="12.75">
      <c r="A30" s="1">
        <v>36685</v>
      </c>
      <c r="B30" s="24">
        <v>160</v>
      </c>
      <c r="C30" s="2">
        <v>0.717708349</v>
      </c>
      <c r="D30" s="52">
        <v>0.717708349</v>
      </c>
      <c r="E30" s="3">
        <v>206</v>
      </c>
      <c r="F30" s="34">
        <v>0</v>
      </c>
      <c r="G30" s="2">
        <v>39.61864074</v>
      </c>
      <c r="H30" s="2">
        <v>-78.75683149</v>
      </c>
      <c r="I30" s="29">
        <v>1034.1</v>
      </c>
      <c r="J30" s="4">
        <f t="shared" si="0"/>
        <v>986.3</v>
      </c>
      <c r="K30" s="30">
        <f t="shared" si="1"/>
        <v>223.85540954357913</v>
      </c>
      <c r="L30" s="30">
        <f t="shared" si="2"/>
        <v>270.15540954357914</v>
      </c>
      <c r="N30" s="31">
        <f t="shared" si="3"/>
        <v>270.15540954357914</v>
      </c>
      <c r="O30" s="4">
        <v>24.4</v>
      </c>
      <c r="P30" s="4">
        <v>53.5</v>
      </c>
      <c r="R30" s="5">
        <v>1.36E-05</v>
      </c>
      <c r="S30" s="32">
        <v>1.295</v>
      </c>
      <c r="V30" s="32">
        <v>0.362</v>
      </c>
      <c r="Y30" s="55">
        <v>0.013</v>
      </c>
      <c r="Z30" s="31">
        <v>270.15540954357914</v>
      </c>
    </row>
    <row r="31" spans="1:26" ht="12.75">
      <c r="A31" s="1">
        <v>36685</v>
      </c>
      <c r="B31" s="24">
        <v>160</v>
      </c>
      <c r="C31" s="2">
        <v>0.717824101</v>
      </c>
      <c r="D31" s="52">
        <v>0.717824101</v>
      </c>
      <c r="E31" s="3">
        <v>216</v>
      </c>
      <c r="F31" s="34">
        <v>0</v>
      </c>
      <c r="G31" s="2">
        <v>39.61561956</v>
      </c>
      <c r="H31" s="2">
        <v>-78.76015617</v>
      </c>
      <c r="I31" s="29">
        <v>1027.9</v>
      </c>
      <c r="J31" s="4">
        <f t="shared" si="0"/>
        <v>980.1000000000001</v>
      </c>
      <c r="K31" s="30">
        <f t="shared" si="1"/>
        <v>276.2198004240149</v>
      </c>
      <c r="L31" s="30">
        <f t="shared" si="2"/>
        <v>322.51980042401493</v>
      </c>
      <c r="N31" s="31">
        <f t="shared" si="3"/>
        <v>322.51980042401493</v>
      </c>
      <c r="O31" s="4">
        <v>24</v>
      </c>
      <c r="P31" s="4">
        <v>54.5</v>
      </c>
      <c r="R31"/>
      <c r="S31" s="32">
        <v>2.145</v>
      </c>
      <c r="V31" s="32">
        <v>0.361</v>
      </c>
      <c r="Y31" s="55">
        <v>0.013</v>
      </c>
      <c r="Z31" s="31">
        <v>322.51980042401493</v>
      </c>
    </row>
    <row r="32" spans="1:26" ht="12.75">
      <c r="A32" s="1">
        <v>36685</v>
      </c>
      <c r="B32" s="24">
        <v>160</v>
      </c>
      <c r="C32" s="2">
        <v>0.717939794</v>
      </c>
      <c r="D32" s="52">
        <v>0.717939794</v>
      </c>
      <c r="E32" s="3">
        <v>226</v>
      </c>
      <c r="F32" s="34">
        <v>0</v>
      </c>
      <c r="G32" s="2">
        <v>39.61239924</v>
      </c>
      <c r="H32" s="2">
        <v>-78.76397431</v>
      </c>
      <c r="I32" s="29">
        <v>1022.3</v>
      </c>
      <c r="J32" s="4">
        <f t="shared" si="0"/>
        <v>974.5</v>
      </c>
      <c r="K32" s="30">
        <f t="shared" si="1"/>
        <v>323.8021752529953</v>
      </c>
      <c r="L32" s="30">
        <f t="shared" si="2"/>
        <v>370.1021752529953</v>
      </c>
      <c r="N32" s="31">
        <f t="shared" si="3"/>
        <v>370.1021752529953</v>
      </c>
      <c r="O32" s="4">
        <v>24.1</v>
      </c>
      <c r="P32" s="4">
        <v>51.2</v>
      </c>
      <c r="R32"/>
      <c r="S32" s="32">
        <v>2.276</v>
      </c>
      <c r="V32" s="32">
        <v>0.371</v>
      </c>
      <c r="Y32" s="55">
        <v>0.013</v>
      </c>
      <c r="Z32" s="31">
        <v>370.1021752529953</v>
      </c>
    </row>
    <row r="33" spans="1:26" ht="12.75">
      <c r="A33" s="1">
        <v>36685</v>
      </c>
      <c r="B33" s="24">
        <v>160</v>
      </c>
      <c r="C33" s="2">
        <v>0.718055546</v>
      </c>
      <c r="D33" s="52">
        <v>0.718055546</v>
      </c>
      <c r="E33" s="3">
        <v>236</v>
      </c>
      <c r="F33" s="34">
        <v>0</v>
      </c>
      <c r="G33" s="2">
        <v>39.60917907</v>
      </c>
      <c r="H33" s="2">
        <v>-78.76814932</v>
      </c>
      <c r="I33" s="29">
        <v>1016.4</v>
      </c>
      <c r="J33" s="4">
        <f t="shared" si="0"/>
        <v>968.6</v>
      </c>
      <c r="K33" s="30">
        <f t="shared" si="1"/>
        <v>374.230319622767</v>
      </c>
      <c r="L33" s="30">
        <f t="shared" si="2"/>
        <v>420.530319622767</v>
      </c>
      <c r="N33" s="31">
        <f t="shared" si="3"/>
        <v>420.530319622767</v>
      </c>
      <c r="O33" s="4">
        <v>23.9</v>
      </c>
      <c r="P33" s="4">
        <v>50.2</v>
      </c>
      <c r="R33"/>
      <c r="S33" s="32">
        <v>3.264</v>
      </c>
      <c r="V33" s="32">
        <v>0.372</v>
      </c>
      <c r="Y33" s="55">
        <v>0.014</v>
      </c>
      <c r="Z33" s="31">
        <v>420.530319622767</v>
      </c>
    </row>
    <row r="34" spans="1:26" ht="12.75">
      <c r="A34" s="1">
        <v>36685</v>
      </c>
      <c r="B34" s="24">
        <v>160</v>
      </c>
      <c r="C34" s="2">
        <v>0.718171299</v>
      </c>
      <c r="D34" s="52">
        <v>0.718171299</v>
      </c>
      <c r="E34" s="3">
        <v>246</v>
      </c>
      <c r="F34" s="34">
        <v>0</v>
      </c>
      <c r="G34" s="2">
        <v>39.60595198</v>
      </c>
      <c r="H34" s="2">
        <v>-78.77242316</v>
      </c>
      <c r="I34" s="29">
        <v>1010.8</v>
      </c>
      <c r="J34" s="4">
        <f t="shared" si="0"/>
        <v>963</v>
      </c>
      <c r="K34" s="30">
        <f t="shared" si="1"/>
        <v>422.379271754161</v>
      </c>
      <c r="L34" s="30">
        <f t="shared" si="2"/>
        <v>468.679271754161</v>
      </c>
      <c r="N34" s="31">
        <f t="shared" si="3"/>
        <v>468.679271754161</v>
      </c>
      <c r="O34" s="4">
        <v>23.5</v>
      </c>
      <c r="P34" s="4">
        <v>51.1</v>
      </c>
      <c r="R34"/>
      <c r="S34" s="32">
        <v>3.693</v>
      </c>
      <c r="V34" s="32">
        <v>0.401</v>
      </c>
      <c r="Y34" s="55">
        <v>0.014</v>
      </c>
      <c r="Z34" s="31">
        <v>468.679271754161</v>
      </c>
    </row>
    <row r="35" spans="1:26" ht="12.75">
      <c r="A35" s="1">
        <v>36685</v>
      </c>
      <c r="B35" s="24">
        <v>160</v>
      </c>
      <c r="C35" s="2">
        <v>0.718287051</v>
      </c>
      <c r="D35" s="52">
        <v>0.718287051</v>
      </c>
      <c r="E35" s="3">
        <v>256</v>
      </c>
      <c r="F35" s="34">
        <v>0</v>
      </c>
      <c r="G35" s="2">
        <v>39.60226772</v>
      </c>
      <c r="H35" s="2">
        <v>-78.77603695</v>
      </c>
      <c r="I35" s="29">
        <v>1006.7</v>
      </c>
      <c r="J35" s="4">
        <f t="shared" si="0"/>
        <v>958.9000000000001</v>
      </c>
      <c r="K35" s="30">
        <f t="shared" si="1"/>
        <v>457.80905714709945</v>
      </c>
      <c r="L35" s="30">
        <f t="shared" si="2"/>
        <v>504.10905714709946</v>
      </c>
      <c r="N35" s="31">
        <f t="shared" si="3"/>
        <v>504.10905714709946</v>
      </c>
      <c r="O35" s="4">
        <v>23.7</v>
      </c>
      <c r="P35" s="4">
        <v>45.8</v>
      </c>
      <c r="R35"/>
      <c r="S35" s="32">
        <v>0.275</v>
      </c>
      <c r="V35" s="32">
        <v>0.411</v>
      </c>
      <c r="Y35" s="55">
        <v>0.015</v>
      </c>
      <c r="Z35" s="31">
        <v>504.10905714709946</v>
      </c>
    </row>
    <row r="36" spans="1:26" ht="12.75">
      <c r="A36" s="1">
        <v>36685</v>
      </c>
      <c r="B36" s="24">
        <v>160</v>
      </c>
      <c r="C36" s="2">
        <v>0.718402803</v>
      </c>
      <c r="D36" s="52">
        <v>0.718402803</v>
      </c>
      <c r="E36" s="3">
        <v>266</v>
      </c>
      <c r="F36" s="34">
        <v>0</v>
      </c>
      <c r="G36" s="2">
        <v>39.5976456</v>
      </c>
      <c r="H36" s="2">
        <v>-78.77677239</v>
      </c>
      <c r="I36" s="29">
        <v>1004.5</v>
      </c>
      <c r="J36" s="4">
        <f t="shared" si="0"/>
        <v>956.7</v>
      </c>
      <c r="K36" s="30">
        <f t="shared" si="1"/>
        <v>476.8826644245834</v>
      </c>
      <c r="L36" s="30">
        <f t="shared" si="2"/>
        <v>523.1826644245834</v>
      </c>
      <c r="N36" s="31">
        <f t="shared" si="3"/>
        <v>523.1826644245834</v>
      </c>
      <c r="O36" s="4">
        <v>23.4</v>
      </c>
      <c r="P36" s="4">
        <v>43.9</v>
      </c>
      <c r="R36" s="5">
        <v>8.66E-06</v>
      </c>
      <c r="S36" s="32">
        <v>3.903</v>
      </c>
      <c r="V36" s="32">
        <v>0.392</v>
      </c>
      <c r="Y36" s="55">
        <v>0.013</v>
      </c>
      <c r="Z36" s="31">
        <v>523.1826644245834</v>
      </c>
    </row>
    <row r="37" spans="1:26" ht="12.75">
      <c r="A37" s="1">
        <v>36685</v>
      </c>
      <c r="B37" s="24">
        <v>160</v>
      </c>
      <c r="C37" s="2">
        <v>0.718518496</v>
      </c>
      <c r="D37" s="52">
        <v>0.718518496</v>
      </c>
      <c r="E37" s="3">
        <v>276</v>
      </c>
      <c r="F37" s="34">
        <v>0</v>
      </c>
      <c r="G37" s="2">
        <v>39.59333621</v>
      </c>
      <c r="H37" s="2">
        <v>-78.77387889</v>
      </c>
      <c r="I37" s="29">
        <v>1003.9</v>
      </c>
      <c r="J37" s="4">
        <f t="shared" si="0"/>
        <v>956.1</v>
      </c>
      <c r="K37" s="30">
        <f t="shared" si="1"/>
        <v>482.0921698476381</v>
      </c>
      <c r="L37" s="30">
        <f t="shared" si="2"/>
        <v>528.3921698476381</v>
      </c>
      <c r="N37" s="31">
        <f t="shared" si="3"/>
        <v>528.3921698476381</v>
      </c>
      <c r="O37" s="4">
        <v>23.4</v>
      </c>
      <c r="P37" s="4">
        <v>48.1</v>
      </c>
      <c r="R37"/>
      <c r="S37" s="32">
        <v>0.952</v>
      </c>
      <c r="V37" s="32">
        <v>0.402</v>
      </c>
      <c r="Y37" s="55">
        <v>0.021</v>
      </c>
      <c r="Z37" s="31">
        <v>528.3921698476381</v>
      </c>
    </row>
    <row r="38" spans="1:26" ht="12.75">
      <c r="A38" s="1">
        <v>36685</v>
      </c>
      <c r="B38" s="24">
        <v>160</v>
      </c>
      <c r="C38" s="2">
        <v>0.718634248</v>
      </c>
      <c r="D38" s="52">
        <v>0.718634248</v>
      </c>
      <c r="E38" s="3">
        <v>286</v>
      </c>
      <c r="F38" s="34">
        <v>0</v>
      </c>
      <c r="G38" s="2">
        <v>39.59129579</v>
      </c>
      <c r="H38" s="2">
        <v>-78.76765246</v>
      </c>
      <c r="I38" s="29">
        <v>1001.7</v>
      </c>
      <c r="J38" s="4">
        <f t="shared" si="0"/>
        <v>953.9000000000001</v>
      </c>
      <c r="K38" s="30">
        <f t="shared" si="1"/>
        <v>501.22169979270694</v>
      </c>
      <c r="L38" s="30">
        <f t="shared" si="2"/>
        <v>547.521699792707</v>
      </c>
      <c r="N38" s="31">
        <f t="shared" si="3"/>
        <v>547.521699792707</v>
      </c>
      <c r="O38" s="4">
        <v>23</v>
      </c>
      <c r="P38" s="4">
        <v>53.8</v>
      </c>
      <c r="R38"/>
      <c r="S38" s="32">
        <v>4.19</v>
      </c>
      <c r="V38" s="32">
        <v>0.392</v>
      </c>
      <c r="Y38" s="55">
        <v>0.022</v>
      </c>
      <c r="Z38" s="31">
        <v>547.521699792707</v>
      </c>
    </row>
    <row r="39" spans="1:26" ht="12.75">
      <c r="A39" s="1">
        <v>36685</v>
      </c>
      <c r="B39" s="24">
        <v>160</v>
      </c>
      <c r="C39" s="2">
        <v>0.71875</v>
      </c>
      <c r="D39" s="52">
        <v>0.71875</v>
      </c>
      <c r="E39" s="3">
        <v>296</v>
      </c>
      <c r="F39" s="34">
        <v>0</v>
      </c>
      <c r="G39" s="2">
        <v>39.59205905</v>
      </c>
      <c r="H39" s="2">
        <v>-78.76054512</v>
      </c>
      <c r="I39" s="29">
        <v>999.4</v>
      </c>
      <c r="J39" s="4">
        <f t="shared" si="0"/>
        <v>951.6</v>
      </c>
      <c r="K39" s="30">
        <f t="shared" si="1"/>
        <v>521.2679841599952</v>
      </c>
      <c r="L39" s="30">
        <f t="shared" si="2"/>
        <v>567.5679841599951</v>
      </c>
      <c r="N39" s="31">
        <f t="shared" si="3"/>
        <v>567.5679841599951</v>
      </c>
      <c r="O39" s="4">
        <v>23.2</v>
      </c>
      <c r="P39" s="4">
        <v>44.6</v>
      </c>
      <c r="Q39" s="4">
        <v>59</v>
      </c>
      <c r="R39"/>
      <c r="S39" s="32">
        <v>1.401</v>
      </c>
      <c r="V39" s="32">
        <v>0.431</v>
      </c>
      <c r="Y39" s="55">
        <v>0.016</v>
      </c>
      <c r="Z39" s="31">
        <v>567.5679841599951</v>
      </c>
    </row>
    <row r="40" spans="1:26" ht="12.75">
      <c r="A40" s="1">
        <v>36685</v>
      </c>
      <c r="B40" s="24">
        <v>160</v>
      </c>
      <c r="C40" s="2">
        <v>0.718865752</v>
      </c>
      <c r="D40" s="52">
        <v>0.718865752</v>
      </c>
      <c r="E40" s="3">
        <v>306</v>
      </c>
      <c r="F40" s="34">
        <v>0</v>
      </c>
      <c r="G40" s="2">
        <v>39.59536734</v>
      </c>
      <c r="H40" s="2">
        <v>-78.75415087</v>
      </c>
      <c r="I40" s="29">
        <v>995.8</v>
      </c>
      <c r="J40" s="4">
        <f t="shared" si="0"/>
        <v>948</v>
      </c>
      <c r="K40" s="30">
        <f t="shared" si="1"/>
        <v>552.7422531935222</v>
      </c>
      <c r="L40" s="30">
        <f t="shared" si="2"/>
        <v>599.0422531935221</v>
      </c>
      <c r="N40" s="31">
        <f t="shared" si="3"/>
        <v>599.0422531935221</v>
      </c>
      <c r="O40" s="4">
        <v>23</v>
      </c>
      <c r="P40" s="4">
        <v>45.4</v>
      </c>
      <c r="Q40" s="4">
        <v>68.9</v>
      </c>
      <c r="R40"/>
      <c r="S40" s="32">
        <v>2.135</v>
      </c>
      <c r="V40" s="32">
        <v>0.411</v>
      </c>
      <c r="Y40" s="55">
        <v>0.016</v>
      </c>
      <c r="Z40" s="31">
        <v>599.0422531935221</v>
      </c>
    </row>
    <row r="41" spans="1:26" ht="12.75">
      <c r="A41" s="1">
        <v>36685</v>
      </c>
      <c r="B41" s="24">
        <v>160</v>
      </c>
      <c r="C41" s="2">
        <v>0.718981504</v>
      </c>
      <c r="D41" s="52">
        <v>0.718981504</v>
      </c>
      <c r="E41" s="3">
        <v>316</v>
      </c>
      <c r="F41" s="34">
        <v>0</v>
      </c>
      <c r="G41" s="2">
        <v>39.59979563</v>
      </c>
      <c r="H41" s="2">
        <v>-78.74861871</v>
      </c>
      <c r="I41" s="29">
        <v>991.9</v>
      </c>
      <c r="J41" s="4">
        <f t="shared" si="0"/>
        <v>944.1</v>
      </c>
      <c r="K41" s="30">
        <f t="shared" si="1"/>
        <v>586.9745413544299</v>
      </c>
      <c r="L41" s="30">
        <f t="shared" si="2"/>
        <v>633.2745413544299</v>
      </c>
      <c r="N41" s="31">
        <f t="shared" si="3"/>
        <v>633.2745413544299</v>
      </c>
      <c r="O41" s="4">
        <v>22</v>
      </c>
      <c r="P41" s="4">
        <v>55</v>
      </c>
      <c r="Q41" s="4">
        <v>63.4</v>
      </c>
      <c r="R41"/>
      <c r="S41" s="32">
        <v>1.889</v>
      </c>
      <c r="V41" s="32">
        <v>0.383</v>
      </c>
      <c r="Y41" s="55">
        <v>0.019</v>
      </c>
      <c r="Z41" s="31">
        <v>633.2745413544299</v>
      </c>
    </row>
    <row r="42" spans="1:26" ht="12.75">
      <c r="A42" s="1">
        <v>36685</v>
      </c>
      <c r="B42" s="24">
        <v>160</v>
      </c>
      <c r="C42" s="2">
        <v>0.719097197</v>
      </c>
      <c r="D42" s="52">
        <v>0.719097197</v>
      </c>
      <c r="E42" s="3">
        <v>326</v>
      </c>
      <c r="F42" s="34">
        <v>0</v>
      </c>
      <c r="G42" s="2">
        <v>39.6043017</v>
      </c>
      <c r="H42" s="2">
        <v>-78.74339178</v>
      </c>
      <c r="I42" s="29">
        <v>991.9</v>
      </c>
      <c r="J42" s="4">
        <f t="shared" si="0"/>
        <v>944.1</v>
      </c>
      <c r="K42" s="30">
        <f t="shared" si="1"/>
        <v>586.9745413544299</v>
      </c>
      <c r="L42" s="30">
        <f t="shared" si="2"/>
        <v>633.2745413544299</v>
      </c>
      <c r="N42" s="31">
        <f t="shared" si="3"/>
        <v>633.2745413544299</v>
      </c>
      <c r="O42" s="4">
        <v>22</v>
      </c>
      <c r="P42" s="4">
        <v>55.7</v>
      </c>
      <c r="Q42" s="4">
        <v>59.4</v>
      </c>
      <c r="R42" s="5">
        <v>2.57E-05</v>
      </c>
      <c r="S42" s="32">
        <v>2.756</v>
      </c>
      <c r="V42" s="32">
        <v>0.33</v>
      </c>
      <c r="Y42" s="55">
        <v>0.016</v>
      </c>
      <c r="Z42" s="31">
        <v>633.2745413544299</v>
      </c>
    </row>
    <row r="43" spans="1:26" ht="12.75">
      <c r="A43" s="1">
        <v>36685</v>
      </c>
      <c r="B43" s="24">
        <v>160</v>
      </c>
      <c r="C43" s="2">
        <v>0.719212949</v>
      </c>
      <c r="D43" s="52">
        <v>0.719212949</v>
      </c>
      <c r="E43" s="3">
        <v>336</v>
      </c>
      <c r="F43" s="34">
        <v>0</v>
      </c>
      <c r="G43" s="2">
        <v>39.60870425</v>
      </c>
      <c r="H43" s="2">
        <v>-78.73817334</v>
      </c>
      <c r="I43" s="29">
        <v>991.8</v>
      </c>
      <c r="J43" s="4">
        <f t="shared" si="0"/>
        <v>944</v>
      </c>
      <c r="K43" s="30">
        <f t="shared" si="1"/>
        <v>587.8541506314567</v>
      </c>
      <c r="L43" s="30">
        <f t="shared" si="2"/>
        <v>634.1541506314567</v>
      </c>
      <c r="N43" s="31">
        <f t="shared" si="3"/>
        <v>634.1541506314567</v>
      </c>
      <c r="O43" s="4">
        <v>21.9</v>
      </c>
      <c r="P43" s="4">
        <v>54.1</v>
      </c>
      <c r="Q43" s="4">
        <v>61.3</v>
      </c>
      <c r="R43"/>
      <c r="S43" s="32">
        <v>1.959</v>
      </c>
      <c r="V43" s="32">
        <v>0.322</v>
      </c>
      <c r="Y43" s="55">
        <v>0.013</v>
      </c>
      <c r="Z43" s="31">
        <v>634.1541506314567</v>
      </c>
    </row>
    <row r="44" spans="1:26" ht="12.75">
      <c r="A44" s="1">
        <v>36685</v>
      </c>
      <c r="B44" s="24">
        <v>160</v>
      </c>
      <c r="C44" s="2">
        <v>0.719328701</v>
      </c>
      <c r="D44" s="52">
        <v>0.719328701</v>
      </c>
      <c r="E44" s="3">
        <v>346</v>
      </c>
      <c r="F44" s="34">
        <v>0</v>
      </c>
      <c r="G44" s="2">
        <v>39.61313248</v>
      </c>
      <c r="H44" s="2">
        <v>-78.73272358</v>
      </c>
      <c r="I44" s="29">
        <v>994.2</v>
      </c>
      <c r="J44" s="4">
        <f t="shared" si="0"/>
        <v>946.4000000000001</v>
      </c>
      <c r="K44" s="30">
        <f t="shared" si="1"/>
        <v>566.7692014139849</v>
      </c>
      <c r="L44" s="30">
        <f t="shared" si="2"/>
        <v>613.0692014139848</v>
      </c>
      <c r="N44" s="31">
        <f t="shared" si="3"/>
        <v>613.0692014139848</v>
      </c>
      <c r="O44" s="4">
        <v>22</v>
      </c>
      <c r="P44" s="4">
        <v>55</v>
      </c>
      <c r="Q44" s="4">
        <v>57.1</v>
      </c>
      <c r="R44"/>
      <c r="S44" s="32">
        <v>1.819</v>
      </c>
      <c r="V44" s="32">
        <v>0.34</v>
      </c>
      <c r="Y44" s="55">
        <v>0.017</v>
      </c>
      <c r="Z44" s="31">
        <v>613.0692014139848</v>
      </c>
    </row>
    <row r="45" spans="1:26" ht="12.75">
      <c r="A45" s="1">
        <v>36685</v>
      </c>
      <c r="B45" s="24">
        <v>160</v>
      </c>
      <c r="C45" s="2">
        <v>0.719444454</v>
      </c>
      <c r="D45" s="52">
        <v>0.719444454</v>
      </c>
      <c r="E45" s="3">
        <v>356</v>
      </c>
      <c r="F45" s="34">
        <v>0</v>
      </c>
      <c r="G45" s="2">
        <v>39.61798409</v>
      </c>
      <c r="H45" s="2">
        <v>-78.72805434</v>
      </c>
      <c r="I45" s="29">
        <v>994.5</v>
      </c>
      <c r="J45" s="4">
        <f t="shared" si="0"/>
        <v>946.7</v>
      </c>
      <c r="K45" s="30">
        <f t="shared" si="1"/>
        <v>564.1373431577358</v>
      </c>
      <c r="L45" s="30">
        <f t="shared" si="2"/>
        <v>610.4373431577358</v>
      </c>
      <c r="N45" s="31">
        <f t="shared" si="3"/>
        <v>610.4373431577358</v>
      </c>
      <c r="O45" s="4">
        <v>22.4</v>
      </c>
      <c r="P45" s="4">
        <v>57.1</v>
      </c>
      <c r="Q45" s="4">
        <v>58.4</v>
      </c>
      <c r="R45"/>
      <c r="S45" s="32">
        <v>2.184</v>
      </c>
      <c r="V45" s="32">
        <v>0.311</v>
      </c>
      <c r="Y45" s="55">
        <v>0.015</v>
      </c>
      <c r="Z45" s="31">
        <v>610.4373431577358</v>
      </c>
    </row>
    <row r="46" spans="1:26" ht="12.75">
      <c r="A46" s="1">
        <v>36685</v>
      </c>
      <c r="B46" s="24">
        <v>160</v>
      </c>
      <c r="C46" s="2">
        <v>0.719560206</v>
      </c>
      <c r="D46" s="52">
        <v>0.719560206</v>
      </c>
      <c r="E46" s="3">
        <v>366</v>
      </c>
      <c r="F46" s="34">
        <v>0</v>
      </c>
      <c r="G46" s="2">
        <v>39.62403325</v>
      </c>
      <c r="H46" s="2">
        <v>-78.7263975</v>
      </c>
      <c r="I46" s="29">
        <v>996</v>
      </c>
      <c r="J46" s="4">
        <f t="shared" si="0"/>
        <v>948.2</v>
      </c>
      <c r="K46" s="30">
        <f t="shared" si="1"/>
        <v>550.9905494907911</v>
      </c>
      <c r="L46" s="30">
        <f t="shared" si="2"/>
        <v>597.290549490791</v>
      </c>
      <c r="N46" s="31">
        <f t="shared" si="3"/>
        <v>597.290549490791</v>
      </c>
      <c r="O46" s="4">
        <v>22.4</v>
      </c>
      <c r="P46" s="4">
        <v>54.5</v>
      </c>
      <c r="Q46" s="4">
        <v>56.5</v>
      </c>
      <c r="R46"/>
      <c r="S46" s="32">
        <v>2.461</v>
      </c>
      <c r="V46" s="32">
        <v>0.314</v>
      </c>
      <c r="Y46" s="55">
        <v>0.014</v>
      </c>
      <c r="Z46" s="31">
        <v>597.290549490791</v>
      </c>
    </row>
    <row r="47" spans="1:26" ht="12.75">
      <c r="A47" s="1">
        <v>36685</v>
      </c>
      <c r="B47" s="24">
        <v>160</v>
      </c>
      <c r="C47" s="2">
        <v>0.719675899</v>
      </c>
      <c r="D47" s="52">
        <v>0.719675899</v>
      </c>
      <c r="E47" s="3">
        <v>376</v>
      </c>
      <c r="F47" s="34">
        <v>0</v>
      </c>
      <c r="G47" s="2">
        <v>39.62975829</v>
      </c>
      <c r="H47" s="2">
        <v>-78.7285746</v>
      </c>
      <c r="I47" s="29">
        <v>995.5</v>
      </c>
      <c r="J47" s="4">
        <f t="shared" si="0"/>
        <v>947.7</v>
      </c>
      <c r="K47" s="30">
        <f t="shared" si="1"/>
        <v>555.3705017902362</v>
      </c>
      <c r="L47" s="30">
        <f t="shared" si="2"/>
        <v>601.6705017902361</v>
      </c>
      <c r="N47" s="31">
        <f t="shared" si="3"/>
        <v>601.6705017902361</v>
      </c>
      <c r="O47" s="4">
        <v>22.1</v>
      </c>
      <c r="P47" s="4">
        <v>56.1</v>
      </c>
      <c r="Q47" s="4">
        <v>60.1</v>
      </c>
      <c r="R47"/>
      <c r="S47" s="32">
        <v>1.83</v>
      </c>
      <c r="V47" s="32">
        <v>0.293</v>
      </c>
      <c r="Y47" s="55">
        <v>0.016</v>
      </c>
      <c r="Z47" s="31">
        <v>601.6705017902361</v>
      </c>
    </row>
    <row r="48" spans="1:26" ht="12.75">
      <c r="A48" s="1">
        <v>36685</v>
      </c>
      <c r="B48" s="24">
        <v>160</v>
      </c>
      <c r="C48" s="2">
        <v>0.719791651</v>
      </c>
      <c r="D48" s="52">
        <v>0.719791651</v>
      </c>
      <c r="E48" s="3">
        <v>386</v>
      </c>
      <c r="F48" s="34">
        <v>0</v>
      </c>
      <c r="G48" s="2">
        <v>39.63433662</v>
      </c>
      <c r="H48" s="2">
        <v>-78.73368486</v>
      </c>
      <c r="I48" s="29">
        <v>996.3</v>
      </c>
      <c r="J48" s="4">
        <f t="shared" si="0"/>
        <v>948.5</v>
      </c>
      <c r="K48" s="30">
        <f t="shared" si="1"/>
        <v>548.3636865895695</v>
      </c>
      <c r="L48" s="30">
        <f t="shared" si="2"/>
        <v>594.6636865895695</v>
      </c>
      <c r="N48" s="31">
        <f t="shared" si="3"/>
        <v>594.6636865895695</v>
      </c>
      <c r="O48" s="4">
        <v>22.6</v>
      </c>
      <c r="P48" s="4">
        <v>54.5</v>
      </c>
      <c r="Q48" s="4">
        <v>55</v>
      </c>
      <c r="R48" s="5">
        <v>2.35E-05</v>
      </c>
      <c r="S48" s="32">
        <v>2.321</v>
      </c>
      <c r="V48" s="32">
        <v>0.261</v>
      </c>
      <c r="Y48" s="55">
        <v>0.015</v>
      </c>
      <c r="Z48" s="31">
        <v>594.6636865895695</v>
      </c>
    </row>
    <row r="49" spans="1:26" ht="12.75">
      <c r="A49" s="1">
        <v>36685</v>
      </c>
      <c r="B49" s="24">
        <v>160</v>
      </c>
      <c r="C49" s="2">
        <v>0.719907403</v>
      </c>
      <c r="D49" s="52">
        <v>0.719907403</v>
      </c>
      <c r="E49" s="3">
        <v>396</v>
      </c>
      <c r="F49" s="34">
        <v>0</v>
      </c>
      <c r="G49" s="2">
        <v>39.63624706</v>
      </c>
      <c r="H49" s="2">
        <v>-78.7402986</v>
      </c>
      <c r="I49" s="29">
        <v>999.3</v>
      </c>
      <c r="J49" s="4">
        <f t="shared" si="0"/>
        <v>951.5</v>
      </c>
      <c r="K49" s="30">
        <f t="shared" si="1"/>
        <v>522.1406604649345</v>
      </c>
      <c r="L49" s="30">
        <f t="shared" si="2"/>
        <v>568.4406604649345</v>
      </c>
      <c r="N49" s="31">
        <f t="shared" si="3"/>
        <v>568.4406604649345</v>
      </c>
      <c r="O49" s="4">
        <v>22.6</v>
      </c>
      <c r="P49" s="4">
        <v>55.3</v>
      </c>
      <c r="Q49" s="4">
        <v>56.5</v>
      </c>
      <c r="R49"/>
      <c r="S49" s="32">
        <v>1.94</v>
      </c>
      <c r="V49" s="32">
        <v>0.263</v>
      </c>
      <c r="Y49" s="55">
        <v>0.018</v>
      </c>
      <c r="Z49" s="31">
        <v>568.4406604649345</v>
      </c>
    </row>
    <row r="50" spans="1:26" ht="12.75">
      <c r="A50" s="1">
        <v>36685</v>
      </c>
      <c r="B50" s="24">
        <v>160</v>
      </c>
      <c r="C50" s="2">
        <v>0.720023155</v>
      </c>
      <c r="D50" s="52">
        <v>0.720023155</v>
      </c>
      <c r="E50" s="3">
        <v>406</v>
      </c>
      <c r="F50" s="34">
        <v>0</v>
      </c>
      <c r="G50" s="2">
        <v>39.63445567</v>
      </c>
      <c r="H50" s="2">
        <v>-78.7466129</v>
      </c>
      <c r="I50" s="29">
        <v>1000.8</v>
      </c>
      <c r="J50" s="4">
        <f t="shared" si="0"/>
        <v>953</v>
      </c>
      <c r="K50" s="30">
        <f t="shared" si="1"/>
        <v>509.06013577752805</v>
      </c>
      <c r="L50" s="30">
        <f t="shared" si="2"/>
        <v>555.3601357775281</v>
      </c>
      <c r="N50" s="31">
        <f t="shared" si="3"/>
        <v>555.3601357775281</v>
      </c>
      <c r="O50" s="4">
        <v>22.5</v>
      </c>
      <c r="P50" s="4">
        <v>58.5</v>
      </c>
      <c r="Q50" s="4">
        <v>55.5</v>
      </c>
      <c r="R50"/>
      <c r="S50" s="32">
        <v>2.116</v>
      </c>
      <c r="V50" s="32">
        <v>0.272</v>
      </c>
      <c r="Y50" s="55">
        <v>0.015</v>
      </c>
      <c r="Z50" s="31">
        <v>555.3601357775281</v>
      </c>
    </row>
    <row r="51" spans="1:26" ht="12.75">
      <c r="A51" s="1">
        <v>36685</v>
      </c>
      <c r="B51" s="24">
        <v>160</v>
      </c>
      <c r="C51" s="2">
        <v>0.720138907</v>
      </c>
      <c r="D51" s="52">
        <v>0.720138907</v>
      </c>
      <c r="E51" s="3">
        <v>416</v>
      </c>
      <c r="F51" s="34">
        <v>0</v>
      </c>
      <c r="G51" s="2">
        <v>39.62976175</v>
      </c>
      <c r="H51" s="2">
        <v>-78.75086556</v>
      </c>
      <c r="I51" s="29">
        <v>1000.5</v>
      </c>
      <c r="J51" s="4">
        <f t="shared" si="0"/>
        <v>952.7</v>
      </c>
      <c r="K51" s="30">
        <f t="shared" si="1"/>
        <v>511.67459286120067</v>
      </c>
      <c r="L51" s="30">
        <f t="shared" si="2"/>
        <v>557.9745928612007</v>
      </c>
      <c r="N51" s="31">
        <f t="shared" si="3"/>
        <v>557.9745928612007</v>
      </c>
      <c r="O51" s="4">
        <v>22.6</v>
      </c>
      <c r="P51" s="4">
        <v>57</v>
      </c>
      <c r="Q51" s="4">
        <v>61.1</v>
      </c>
      <c r="R51"/>
      <c r="S51" s="32">
        <v>1.769</v>
      </c>
      <c r="V51" s="32">
        <v>0.272</v>
      </c>
      <c r="Y51" s="55">
        <v>0.017</v>
      </c>
      <c r="Z51" s="31">
        <v>557.9745928612007</v>
      </c>
    </row>
    <row r="52" spans="1:26" ht="12.75">
      <c r="A52" s="1">
        <v>36685</v>
      </c>
      <c r="B52" s="24">
        <v>160</v>
      </c>
      <c r="C52" s="2">
        <v>0.7202546</v>
      </c>
      <c r="D52" s="52">
        <v>0.7202546</v>
      </c>
      <c r="E52" s="3">
        <v>426</v>
      </c>
      <c r="F52" s="34">
        <v>0</v>
      </c>
      <c r="G52" s="2">
        <v>39.62436139</v>
      </c>
      <c r="H52" s="2">
        <v>-78.753853</v>
      </c>
      <c r="I52" s="29">
        <v>1000.1</v>
      </c>
      <c r="J52" s="4">
        <f t="shared" si="0"/>
        <v>952.3000000000001</v>
      </c>
      <c r="K52" s="30">
        <f t="shared" si="1"/>
        <v>515.1618165857312</v>
      </c>
      <c r="L52" s="30">
        <f t="shared" si="2"/>
        <v>561.4618165857312</v>
      </c>
      <c r="N52" s="31">
        <f t="shared" si="3"/>
        <v>561.4618165857312</v>
      </c>
      <c r="O52" s="4">
        <v>22.9</v>
      </c>
      <c r="P52" s="4">
        <v>53.1</v>
      </c>
      <c r="Q52" s="4">
        <v>57</v>
      </c>
      <c r="R52"/>
      <c r="S52" s="32">
        <v>2.886</v>
      </c>
      <c r="V52" s="32">
        <v>0.261</v>
      </c>
      <c r="Y52" s="55">
        <v>0.015</v>
      </c>
      <c r="Z52" s="31">
        <v>561.4618165857312</v>
      </c>
    </row>
    <row r="53" spans="1:26" ht="12.75">
      <c r="A53" s="1">
        <v>36685</v>
      </c>
      <c r="B53" s="24">
        <v>160</v>
      </c>
      <c r="C53" s="2">
        <v>0.720370352</v>
      </c>
      <c r="D53" s="52">
        <v>0.720370352</v>
      </c>
      <c r="E53" s="3">
        <v>436</v>
      </c>
      <c r="F53" s="34">
        <v>0</v>
      </c>
      <c r="G53" s="2">
        <v>39.61933336</v>
      </c>
      <c r="H53" s="2">
        <v>-78.75729541</v>
      </c>
      <c r="I53" s="29">
        <v>1000.7</v>
      </c>
      <c r="J53" s="4">
        <f t="shared" si="0"/>
        <v>952.9000000000001</v>
      </c>
      <c r="K53" s="30">
        <f t="shared" si="1"/>
        <v>509.9315300143306</v>
      </c>
      <c r="L53" s="30">
        <f t="shared" si="2"/>
        <v>556.2315300143306</v>
      </c>
      <c r="N53" s="31">
        <f t="shared" si="3"/>
        <v>556.2315300143306</v>
      </c>
      <c r="O53" s="4">
        <v>23.2</v>
      </c>
      <c r="P53" s="4">
        <v>50.7</v>
      </c>
      <c r="Q53" s="4">
        <v>60.9</v>
      </c>
      <c r="R53"/>
      <c r="S53" s="32">
        <v>1.304</v>
      </c>
      <c r="V53" s="32">
        <v>0.24</v>
      </c>
      <c r="Y53" s="55">
        <v>0.018</v>
      </c>
      <c r="Z53" s="31">
        <v>556.2315300143306</v>
      </c>
    </row>
    <row r="54" spans="1:26" ht="12.75">
      <c r="A54" s="1">
        <v>36685</v>
      </c>
      <c r="B54" s="24">
        <v>160</v>
      </c>
      <c r="C54" s="2">
        <v>0.720486104</v>
      </c>
      <c r="D54" s="52">
        <v>0.720486104</v>
      </c>
      <c r="E54" s="3">
        <v>446</v>
      </c>
      <c r="F54" s="34">
        <v>0</v>
      </c>
      <c r="G54" s="2">
        <v>39.61461063</v>
      </c>
      <c r="H54" s="2">
        <v>-78.7608923</v>
      </c>
      <c r="I54" s="29">
        <v>1001.2</v>
      </c>
      <c r="J54" s="4">
        <f t="shared" si="0"/>
        <v>953.4000000000001</v>
      </c>
      <c r="K54" s="30">
        <f t="shared" si="1"/>
        <v>505.57547296013024</v>
      </c>
      <c r="L54" s="30">
        <f t="shared" si="2"/>
        <v>551.8754729601302</v>
      </c>
      <c r="N54" s="31">
        <f t="shared" si="3"/>
        <v>551.8754729601302</v>
      </c>
      <c r="O54" s="4">
        <v>23</v>
      </c>
      <c r="P54" s="4">
        <v>51.9</v>
      </c>
      <c r="Q54" s="4">
        <v>58.6</v>
      </c>
      <c r="R54" s="5">
        <v>1.5E-05</v>
      </c>
      <c r="S54" s="32">
        <v>1.67</v>
      </c>
      <c r="V54" s="32">
        <v>0.234</v>
      </c>
      <c r="Y54" s="55">
        <v>0.015</v>
      </c>
      <c r="Z54" s="31">
        <v>551.8754729601302</v>
      </c>
    </row>
    <row r="55" spans="1:26" ht="12.75">
      <c r="A55" s="1">
        <v>36685</v>
      </c>
      <c r="B55" s="24">
        <v>160</v>
      </c>
      <c r="C55" s="2">
        <v>0.720601857</v>
      </c>
      <c r="D55" s="52">
        <v>0.720601857</v>
      </c>
      <c r="E55" s="3">
        <v>456</v>
      </c>
      <c r="F55" s="34">
        <v>0</v>
      </c>
      <c r="G55" s="2">
        <v>39.61000345</v>
      </c>
      <c r="H55" s="2">
        <v>-78.76445885</v>
      </c>
      <c r="I55" s="29">
        <v>1001.1</v>
      </c>
      <c r="J55" s="4">
        <f t="shared" si="0"/>
        <v>953.3000000000001</v>
      </c>
      <c r="K55" s="30">
        <f t="shared" si="1"/>
        <v>506.4465015833655</v>
      </c>
      <c r="L55" s="30">
        <f t="shared" si="2"/>
        <v>552.7465015833654</v>
      </c>
      <c r="N55" s="31">
        <f t="shared" si="3"/>
        <v>552.7465015833654</v>
      </c>
      <c r="O55" s="4">
        <v>23</v>
      </c>
      <c r="P55" s="4">
        <v>51.3</v>
      </c>
      <c r="Q55" s="4">
        <v>62.6</v>
      </c>
      <c r="R55"/>
      <c r="S55" s="32">
        <v>2.006</v>
      </c>
      <c r="V55" s="32">
        <v>0.232</v>
      </c>
      <c r="Y55" s="55">
        <v>0.016</v>
      </c>
      <c r="Z55" s="31">
        <v>552.7465015833654</v>
      </c>
    </row>
    <row r="56" spans="1:26" ht="12.75">
      <c r="A56" s="1">
        <v>36685</v>
      </c>
      <c r="B56" s="24">
        <v>160</v>
      </c>
      <c r="C56" s="2">
        <v>0.720717609</v>
      </c>
      <c r="D56" s="52">
        <v>0.720717609</v>
      </c>
      <c r="E56" s="3">
        <v>466</v>
      </c>
      <c r="F56" s="34">
        <v>0</v>
      </c>
      <c r="G56" s="2">
        <v>39.60542078</v>
      </c>
      <c r="H56" s="2">
        <v>-78.76777117</v>
      </c>
      <c r="I56" s="29">
        <v>1001.3</v>
      </c>
      <c r="J56" s="4">
        <f t="shared" si="0"/>
        <v>953.5</v>
      </c>
      <c r="K56" s="30">
        <f t="shared" si="1"/>
        <v>504.7045356923544</v>
      </c>
      <c r="L56" s="30">
        <f t="shared" si="2"/>
        <v>551.0045356923544</v>
      </c>
      <c r="N56" s="31">
        <f t="shared" si="3"/>
        <v>551.0045356923544</v>
      </c>
      <c r="O56" s="4">
        <v>23.2</v>
      </c>
      <c r="P56" s="4">
        <v>46.9</v>
      </c>
      <c r="Q56" s="4">
        <v>60.1</v>
      </c>
      <c r="R56"/>
      <c r="S56" s="32">
        <v>2.381</v>
      </c>
      <c r="V56" s="32">
        <v>0.231</v>
      </c>
      <c r="Y56" s="55">
        <v>0.016</v>
      </c>
      <c r="Z56" s="31">
        <v>551.0045356923544</v>
      </c>
    </row>
    <row r="57" spans="1:26" ht="12.75">
      <c r="A57" s="1">
        <v>36685</v>
      </c>
      <c r="B57" s="24">
        <v>160</v>
      </c>
      <c r="C57" s="2">
        <v>0.720833361</v>
      </c>
      <c r="D57" s="52">
        <v>0.720833361</v>
      </c>
      <c r="E57" s="3">
        <v>476</v>
      </c>
      <c r="F57" s="34">
        <v>0</v>
      </c>
      <c r="G57" s="2">
        <v>39.60043855</v>
      </c>
      <c r="H57" s="2">
        <v>-78.76897064</v>
      </c>
      <c r="I57" s="29">
        <v>1001.9</v>
      </c>
      <c r="J57" s="4">
        <f t="shared" si="0"/>
        <v>954.1</v>
      </c>
      <c r="K57" s="30">
        <f t="shared" si="1"/>
        <v>499.4808294777375</v>
      </c>
      <c r="L57" s="30">
        <f t="shared" si="2"/>
        <v>545.7808294777375</v>
      </c>
      <c r="N57" s="31">
        <f t="shared" si="3"/>
        <v>545.7808294777375</v>
      </c>
      <c r="O57" s="4">
        <v>23.1</v>
      </c>
      <c r="P57" s="4">
        <v>46.5</v>
      </c>
      <c r="Q57" s="4">
        <v>59.9</v>
      </c>
      <c r="R57"/>
      <c r="S57" s="32">
        <v>2.974</v>
      </c>
      <c r="V57" s="32">
        <v>0.241</v>
      </c>
      <c r="Y57" s="55">
        <v>0.017</v>
      </c>
      <c r="Z57" s="31">
        <v>545.7808294777375</v>
      </c>
    </row>
    <row r="58" spans="1:26" ht="12.75">
      <c r="A58" s="1">
        <v>36685</v>
      </c>
      <c r="B58" s="24">
        <v>160</v>
      </c>
      <c r="C58" s="2">
        <v>0.720949054</v>
      </c>
      <c r="D58" s="52">
        <v>0.720949054</v>
      </c>
      <c r="E58" s="3">
        <v>486</v>
      </c>
      <c r="F58" s="34">
        <v>0</v>
      </c>
      <c r="G58" s="2">
        <v>39.59569109</v>
      </c>
      <c r="H58" s="2">
        <v>-78.76652429</v>
      </c>
      <c r="I58" s="29">
        <v>1001.2</v>
      </c>
      <c r="J58" s="4">
        <f t="shared" si="0"/>
        <v>953.4000000000001</v>
      </c>
      <c r="K58" s="30">
        <f t="shared" si="1"/>
        <v>505.57547296013024</v>
      </c>
      <c r="L58" s="30">
        <f t="shared" si="2"/>
        <v>551.8754729601302</v>
      </c>
      <c r="N58" s="31">
        <f t="shared" si="3"/>
        <v>551.8754729601302</v>
      </c>
      <c r="O58" s="4">
        <v>23.3</v>
      </c>
      <c r="P58" s="4">
        <v>49.6</v>
      </c>
      <c r="Q58" s="4">
        <v>57.3</v>
      </c>
      <c r="R58"/>
      <c r="S58" s="32">
        <v>1.124</v>
      </c>
      <c r="V58" s="32">
        <v>0.241</v>
      </c>
      <c r="Y58" s="55">
        <v>0.016</v>
      </c>
      <c r="Z58" s="31">
        <v>551.8754729601302</v>
      </c>
    </row>
    <row r="59" spans="1:26" ht="12.75">
      <c r="A59" s="1">
        <v>36685</v>
      </c>
      <c r="B59" s="24">
        <v>160</v>
      </c>
      <c r="C59" s="2">
        <v>0.721064806</v>
      </c>
      <c r="D59" s="52">
        <v>0.721064806</v>
      </c>
      <c r="E59" s="3">
        <v>496</v>
      </c>
      <c r="F59" s="34">
        <v>0</v>
      </c>
      <c r="G59" s="2">
        <v>39.59285552</v>
      </c>
      <c r="H59" s="2">
        <v>-78.7606281</v>
      </c>
      <c r="I59" s="29">
        <v>997.9</v>
      </c>
      <c r="J59" s="4">
        <f t="shared" si="0"/>
        <v>950.1</v>
      </c>
      <c r="K59" s="30">
        <f t="shared" si="1"/>
        <v>534.3677681860485</v>
      </c>
      <c r="L59" s="30">
        <f t="shared" si="2"/>
        <v>580.6677681860484</v>
      </c>
      <c r="N59" s="31">
        <f t="shared" si="3"/>
        <v>580.6677681860484</v>
      </c>
      <c r="O59" s="4">
        <v>22.8</v>
      </c>
      <c r="P59" s="4">
        <v>48.6</v>
      </c>
      <c r="Q59" s="4">
        <v>56.7</v>
      </c>
      <c r="R59"/>
      <c r="S59" s="32">
        <v>2.006</v>
      </c>
      <c r="V59" s="32">
        <v>0.223</v>
      </c>
      <c r="Y59" s="55">
        <v>0.019</v>
      </c>
      <c r="Z59" s="31">
        <v>580.6677681860484</v>
      </c>
    </row>
    <row r="60" spans="1:26" ht="12.75">
      <c r="A60" s="1">
        <v>36685</v>
      </c>
      <c r="B60" s="24">
        <v>160</v>
      </c>
      <c r="C60" s="2">
        <v>0.721180558</v>
      </c>
      <c r="D60" s="52">
        <v>0.721180558</v>
      </c>
      <c r="E60" s="3">
        <v>506</v>
      </c>
      <c r="F60" s="34">
        <v>0</v>
      </c>
      <c r="G60" s="2">
        <v>39.5927034</v>
      </c>
      <c r="H60" s="2">
        <v>-78.75340106</v>
      </c>
      <c r="I60" s="29">
        <v>998.9</v>
      </c>
      <c r="J60" s="4">
        <f t="shared" si="0"/>
        <v>951.1</v>
      </c>
      <c r="K60" s="30">
        <f t="shared" si="1"/>
        <v>525.6322830842323</v>
      </c>
      <c r="L60" s="30">
        <f t="shared" si="2"/>
        <v>571.9322830842323</v>
      </c>
      <c r="N60" s="31">
        <f t="shared" si="3"/>
        <v>571.9322830842323</v>
      </c>
      <c r="O60" s="4">
        <v>22.9</v>
      </c>
      <c r="P60" s="4">
        <v>47.3</v>
      </c>
      <c r="Q60" s="4">
        <v>54</v>
      </c>
      <c r="R60" s="5">
        <v>1.64E-05</v>
      </c>
      <c r="S60" s="32">
        <v>2.205</v>
      </c>
      <c r="V60" s="32">
        <v>0.222</v>
      </c>
      <c r="Y60" s="55">
        <v>0.016</v>
      </c>
      <c r="Z60" s="31">
        <v>571.9322830842323</v>
      </c>
    </row>
    <row r="61" spans="1:26" ht="12.75">
      <c r="A61" s="1">
        <v>36685</v>
      </c>
      <c r="B61" s="24">
        <v>160</v>
      </c>
      <c r="C61" s="2">
        <v>0.72129631</v>
      </c>
      <c r="D61" s="52">
        <v>0.72129631</v>
      </c>
      <c r="E61" s="3">
        <v>516</v>
      </c>
      <c r="F61" s="34">
        <v>0</v>
      </c>
      <c r="G61" s="2">
        <v>39.5954135</v>
      </c>
      <c r="H61" s="2">
        <v>-78.74709306</v>
      </c>
      <c r="I61" s="29">
        <v>997.2</v>
      </c>
      <c r="J61" s="4">
        <f t="shared" si="0"/>
        <v>949.4000000000001</v>
      </c>
      <c r="K61" s="30">
        <f t="shared" si="1"/>
        <v>540.4880800823735</v>
      </c>
      <c r="L61" s="30">
        <f t="shared" si="2"/>
        <v>586.7880800823734</v>
      </c>
      <c r="N61" s="31">
        <f t="shared" si="3"/>
        <v>586.7880800823734</v>
      </c>
      <c r="O61" s="4">
        <v>22.9</v>
      </c>
      <c r="P61" s="4">
        <v>51.4</v>
      </c>
      <c r="Q61" s="4">
        <v>62.5</v>
      </c>
      <c r="R61"/>
      <c r="S61" s="32">
        <v>1.41</v>
      </c>
      <c r="V61" s="32">
        <v>0.242</v>
      </c>
      <c r="Y61" s="55">
        <v>0.017</v>
      </c>
      <c r="Z61" s="31">
        <v>586.7880800823734</v>
      </c>
    </row>
    <row r="62" spans="1:26" ht="12.75">
      <c r="A62" s="1">
        <v>36685</v>
      </c>
      <c r="B62" s="24">
        <v>160</v>
      </c>
      <c r="C62" s="2">
        <v>0.721412063</v>
      </c>
      <c r="D62" s="52">
        <v>0.721412063</v>
      </c>
      <c r="E62" s="3">
        <v>526</v>
      </c>
      <c r="F62" s="34">
        <v>0</v>
      </c>
      <c r="G62" s="2">
        <v>39.59971838</v>
      </c>
      <c r="H62" s="2">
        <v>-78.7420384</v>
      </c>
      <c r="I62" s="29">
        <v>994.8</v>
      </c>
      <c r="J62" s="4">
        <f t="shared" si="0"/>
        <v>947</v>
      </c>
      <c r="K62" s="30">
        <f t="shared" si="1"/>
        <v>561.5063187795964</v>
      </c>
      <c r="L62" s="30">
        <f t="shared" si="2"/>
        <v>607.8063187795964</v>
      </c>
      <c r="N62" s="31">
        <f t="shared" si="3"/>
        <v>607.8063187795964</v>
      </c>
      <c r="O62" s="4">
        <v>22.5</v>
      </c>
      <c r="P62" s="4">
        <v>54</v>
      </c>
      <c r="Q62" s="4">
        <v>59.6</v>
      </c>
      <c r="R62"/>
      <c r="S62" s="32">
        <v>2.264</v>
      </c>
      <c r="V62" s="32">
        <v>0.212</v>
      </c>
      <c r="Y62" s="55">
        <v>0.016</v>
      </c>
      <c r="Z62" s="31">
        <v>607.8063187795964</v>
      </c>
    </row>
    <row r="63" spans="1:26" ht="12.75">
      <c r="A63" s="1">
        <v>36685</v>
      </c>
      <c r="B63" s="24">
        <v>160</v>
      </c>
      <c r="C63" s="2">
        <v>0.721527755</v>
      </c>
      <c r="D63" s="52">
        <v>0.721527755</v>
      </c>
      <c r="E63" s="3">
        <v>536</v>
      </c>
      <c r="F63" s="34">
        <v>0</v>
      </c>
      <c r="G63" s="2">
        <v>39.60427857</v>
      </c>
      <c r="H63" s="2">
        <v>-78.7375514</v>
      </c>
      <c r="I63" s="29">
        <v>992.8</v>
      </c>
      <c r="J63" s="4">
        <f t="shared" si="0"/>
        <v>945</v>
      </c>
      <c r="K63" s="30">
        <f t="shared" si="1"/>
        <v>579.0622478811014</v>
      </c>
      <c r="L63" s="30">
        <f t="shared" si="2"/>
        <v>625.3622478811013</v>
      </c>
      <c r="N63" s="31">
        <f t="shared" si="3"/>
        <v>625.3622478811013</v>
      </c>
      <c r="O63" s="4">
        <v>22</v>
      </c>
      <c r="P63" s="4">
        <v>55.6</v>
      </c>
      <c r="Q63" s="4">
        <v>61.4</v>
      </c>
      <c r="R63"/>
      <c r="S63" s="32">
        <v>2.095</v>
      </c>
      <c r="V63" s="32">
        <v>0.231</v>
      </c>
      <c r="Y63" s="55">
        <v>0.015</v>
      </c>
      <c r="Z63" s="31">
        <v>625.3622478811013</v>
      </c>
    </row>
    <row r="64" spans="1:26" ht="12.75">
      <c r="A64" s="1">
        <v>36685</v>
      </c>
      <c r="B64" s="24">
        <v>160</v>
      </c>
      <c r="C64" s="2">
        <v>0.721643507</v>
      </c>
      <c r="D64" s="52">
        <v>0.721643507</v>
      </c>
      <c r="E64" s="3">
        <v>546</v>
      </c>
      <c r="F64" s="34">
        <v>0</v>
      </c>
      <c r="G64" s="2">
        <v>39.60918155</v>
      </c>
      <c r="H64" s="2">
        <v>-78.73336337</v>
      </c>
      <c r="I64" s="29">
        <v>993</v>
      </c>
      <c r="J64" s="4">
        <f t="shared" si="0"/>
        <v>945.2</v>
      </c>
      <c r="K64" s="30">
        <f t="shared" si="1"/>
        <v>577.3049838025938</v>
      </c>
      <c r="L64" s="30">
        <f t="shared" si="2"/>
        <v>623.6049838025938</v>
      </c>
      <c r="N64" s="31">
        <f t="shared" si="3"/>
        <v>623.6049838025938</v>
      </c>
      <c r="O64" s="4">
        <v>21.8</v>
      </c>
      <c r="P64" s="4">
        <v>57.1</v>
      </c>
      <c r="Q64" s="4">
        <v>55.1</v>
      </c>
      <c r="R64"/>
      <c r="S64" s="32">
        <v>2.206</v>
      </c>
      <c r="V64" s="32">
        <v>0.214</v>
      </c>
      <c r="Y64" s="55">
        <v>0.016</v>
      </c>
      <c r="Z64" s="31">
        <v>623.6049838025938</v>
      </c>
    </row>
    <row r="65" spans="1:26" ht="12.75">
      <c r="A65" s="1">
        <v>36685</v>
      </c>
      <c r="B65" s="24">
        <v>160</v>
      </c>
      <c r="C65" s="2">
        <v>0.72175926</v>
      </c>
      <c r="D65" s="52">
        <v>0.72175926</v>
      </c>
      <c r="E65" s="3">
        <v>556</v>
      </c>
      <c r="F65" s="34">
        <v>0</v>
      </c>
      <c r="G65" s="2">
        <v>39.61380821</v>
      </c>
      <c r="H65" s="2">
        <v>-78.72916617999999</v>
      </c>
      <c r="I65" s="29">
        <v>995.3</v>
      </c>
      <c r="J65" s="4">
        <f t="shared" si="0"/>
        <v>947.5</v>
      </c>
      <c r="K65" s="30">
        <f t="shared" si="1"/>
        <v>557.123129777326</v>
      </c>
      <c r="L65" s="30">
        <f t="shared" si="2"/>
        <v>603.4231297773259</v>
      </c>
      <c r="N65" s="31">
        <f t="shared" si="3"/>
        <v>603.4231297773259</v>
      </c>
      <c r="O65" s="4">
        <v>22.3</v>
      </c>
      <c r="P65" s="4">
        <v>53.4</v>
      </c>
      <c r="Q65" s="4">
        <v>56.1</v>
      </c>
      <c r="R65"/>
      <c r="S65" s="32">
        <v>1.721</v>
      </c>
      <c r="V65" s="32">
        <v>0.233</v>
      </c>
      <c r="Y65" s="55">
        <v>0.016</v>
      </c>
      <c r="Z65" s="31">
        <v>603.4231297773259</v>
      </c>
    </row>
    <row r="66" spans="1:26" ht="12.75">
      <c r="A66" s="1">
        <v>36685</v>
      </c>
      <c r="B66" s="24">
        <v>160</v>
      </c>
      <c r="C66" s="2">
        <v>0.721875012</v>
      </c>
      <c r="D66" s="52">
        <v>0.721875012</v>
      </c>
      <c r="E66" s="3">
        <v>566</v>
      </c>
      <c r="F66" s="34">
        <v>0</v>
      </c>
      <c r="G66" s="2">
        <v>39.61898694</v>
      </c>
      <c r="H66" s="2">
        <v>-78.72567929</v>
      </c>
      <c r="I66" s="29">
        <v>995.8</v>
      </c>
      <c r="J66" s="4">
        <f t="shared" si="0"/>
        <v>948</v>
      </c>
      <c r="K66" s="30">
        <f t="shared" si="1"/>
        <v>552.7422531935222</v>
      </c>
      <c r="L66" s="30">
        <f t="shared" si="2"/>
        <v>599.0422531935221</v>
      </c>
      <c r="N66" s="31">
        <f t="shared" si="3"/>
        <v>599.0422531935221</v>
      </c>
      <c r="O66" s="4">
        <v>22.2</v>
      </c>
      <c r="P66" s="4">
        <v>53.4</v>
      </c>
      <c r="Q66" s="4">
        <v>53</v>
      </c>
      <c r="R66" s="5">
        <v>2.78E-05</v>
      </c>
      <c r="S66" s="32">
        <v>2.154</v>
      </c>
      <c r="V66" s="32">
        <v>0.191</v>
      </c>
      <c r="Y66" s="55">
        <v>0.013</v>
      </c>
      <c r="Z66" s="31">
        <v>599.0422531935221</v>
      </c>
    </row>
    <row r="67" spans="1:26" ht="12.75">
      <c r="A67" s="1">
        <v>36685</v>
      </c>
      <c r="B67" s="24">
        <v>160</v>
      </c>
      <c r="C67" s="2">
        <v>0.721990764</v>
      </c>
      <c r="D67" s="52">
        <v>0.721990764</v>
      </c>
      <c r="E67" s="3">
        <v>576</v>
      </c>
      <c r="F67" s="34">
        <v>0</v>
      </c>
      <c r="G67" s="2">
        <v>39.62468249</v>
      </c>
      <c r="H67" s="2">
        <v>-78.72462576</v>
      </c>
      <c r="I67" s="29">
        <v>996.3</v>
      </c>
      <c r="J67" s="4">
        <f t="shared" si="0"/>
        <v>948.5</v>
      </c>
      <c r="K67" s="30">
        <f t="shared" si="1"/>
        <v>548.3636865895695</v>
      </c>
      <c r="L67" s="30">
        <f t="shared" si="2"/>
        <v>594.6636865895695</v>
      </c>
      <c r="N67" s="31">
        <f t="shared" si="3"/>
        <v>594.6636865895695</v>
      </c>
      <c r="O67" s="4">
        <v>22.1</v>
      </c>
      <c r="P67" s="4">
        <v>58.4</v>
      </c>
      <c r="Q67" s="4">
        <v>57.1</v>
      </c>
      <c r="R67"/>
      <c r="S67" s="32">
        <v>2.036</v>
      </c>
      <c r="V67" s="32">
        <v>0.211</v>
      </c>
      <c r="Y67" s="55">
        <v>0.016</v>
      </c>
      <c r="Z67" s="31">
        <v>594.6636865895695</v>
      </c>
    </row>
    <row r="68" spans="1:26" ht="12.75">
      <c r="A68" s="1">
        <v>36685</v>
      </c>
      <c r="B68" s="24">
        <v>160</v>
      </c>
      <c r="C68" s="2">
        <v>0.722106457</v>
      </c>
      <c r="D68" s="52">
        <v>0.722106457</v>
      </c>
      <c r="E68" s="3">
        <v>586</v>
      </c>
      <c r="F68" s="34">
        <v>0</v>
      </c>
      <c r="G68" s="2">
        <v>39.62997002</v>
      </c>
      <c r="H68" s="2">
        <v>-78.72691638</v>
      </c>
      <c r="I68" s="29">
        <v>997</v>
      </c>
      <c r="J68" s="4">
        <f t="shared" si="0"/>
        <v>949.2</v>
      </c>
      <c r="K68" s="30">
        <f t="shared" si="1"/>
        <v>542.2375694751308</v>
      </c>
      <c r="L68" s="30">
        <f t="shared" si="2"/>
        <v>588.5375694751308</v>
      </c>
      <c r="N68" s="31">
        <f t="shared" si="3"/>
        <v>588.5375694751308</v>
      </c>
      <c r="O68" s="4">
        <v>22</v>
      </c>
      <c r="P68" s="4">
        <v>58.4</v>
      </c>
      <c r="Q68" s="4">
        <v>55.9</v>
      </c>
      <c r="R68"/>
      <c r="S68" s="32">
        <v>2.234</v>
      </c>
      <c r="V68" s="32">
        <v>0.192</v>
      </c>
      <c r="Y68" s="55">
        <v>0.013</v>
      </c>
      <c r="Z68" s="31">
        <v>588.5375694751308</v>
      </c>
    </row>
    <row r="69" spans="1:26" ht="12.75">
      <c r="A69" s="1">
        <v>36685</v>
      </c>
      <c r="B69" s="24">
        <v>160</v>
      </c>
      <c r="C69" s="2">
        <v>0.722222209</v>
      </c>
      <c r="D69" s="52">
        <v>0.722222209</v>
      </c>
      <c r="E69" s="3">
        <v>596</v>
      </c>
      <c r="F69" s="34">
        <v>0</v>
      </c>
      <c r="G69" s="2">
        <v>39.63387457</v>
      </c>
      <c r="H69" s="2">
        <v>-78.73208902</v>
      </c>
      <c r="I69" s="29">
        <v>998.4</v>
      </c>
      <c r="J69" s="4">
        <f t="shared" si="0"/>
        <v>950.6</v>
      </c>
      <c r="K69" s="30">
        <f t="shared" si="1"/>
        <v>529.9988769546358</v>
      </c>
      <c r="L69" s="30">
        <f t="shared" si="2"/>
        <v>576.2988769546357</v>
      </c>
      <c r="N69" s="31">
        <f t="shared" si="3"/>
        <v>576.2988769546357</v>
      </c>
      <c r="O69" s="4">
        <v>22.2</v>
      </c>
      <c r="P69" s="4">
        <v>60.6</v>
      </c>
      <c r="Q69" s="4">
        <v>59.9</v>
      </c>
      <c r="R69"/>
      <c r="S69" s="32">
        <v>1.96</v>
      </c>
      <c r="V69" s="32">
        <v>0.202</v>
      </c>
      <c r="Y69" s="55">
        <v>0.014</v>
      </c>
      <c r="Z69" s="31">
        <v>576.2988769546357</v>
      </c>
    </row>
    <row r="70" spans="1:26" ht="12.75">
      <c r="A70" s="1">
        <v>36685</v>
      </c>
      <c r="B70" s="24">
        <v>160</v>
      </c>
      <c r="C70" s="2">
        <v>0.722337961</v>
      </c>
      <c r="D70" s="52">
        <v>0.722337961</v>
      </c>
      <c r="E70" s="3">
        <v>606</v>
      </c>
      <c r="F70" s="34">
        <v>0</v>
      </c>
      <c r="G70" s="2">
        <v>39.63528749</v>
      </c>
      <c r="H70" s="2">
        <v>-78.73875757</v>
      </c>
      <c r="I70" s="29">
        <v>1002.2</v>
      </c>
      <c r="J70" s="4">
        <f t="shared" si="0"/>
        <v>954.4000000000001</v>
      </c>
      <c r="K70" s="30">
        <f t="shared" si="1"/>
        <v>496.87020811842945</v>
      </c>
      <c r="L70" s="30">
        <f t="shared" si="2"/>
        <v>543.1702081184294</v>
      </c>
      <c r="N70" s="31">
        <f t="shared" si="3"/>
        <v>543.1702081184294</v>
      </c>
      <c r="O70" s="4">
        <v>22.7</v>
      </c>
      <c r="P70" s="4">
        <v>58.9</v>
      </c>
      <c r="Q70" s="4">
        <v>54.7</v>
      </c>
      <c r="R70"/>
      <c r="S70" s="32">
        <v>2.766</v>
      </c>
      <c r="V70" s="32">
        <v>0.214</v>
      </c>
      <c r="Y70" s="55">
        <v>0.016</v>
      </c>
      <c r="Z70" s="31">
        <v>543.1702081184294</v>
      </c>
    </row>
    <row r="71" spans="1:26" ht="12.75">
      <c r="A71" s="1">
        <v>36685</v>
      </c>
      <c r="B71" s="24">
        <v>160</v>
      </c>
      <c r="C71" s="2">
        <v>0.722453713</v>
      </c>
      <c r="D71" s="52">
        <v>0.722453713</v>
      </c>
      <c r="E71" s="3">
        <v>616</v>
      </c>
      <c r="F71" s="34">
        <v>0</v>
      </c>
      <c r="G71" s="2">
        <v>39.63323486</v>
      </c>
      <c r="H71" s="2">
        <v>-78.74518994</v>
      </c>
      <c r="I71" s="29">
        <v>1005.5</v>
      </c>
      <c r="J71" s="4">
        <f t="shared" si="0"/>
        <v>957.7</v>
      </c>
      <c r="K71" s="30">
        <f t="shared" si="1"/>
        <v>468.2074114709032</v>
      </c>
      <c r="L71" s="30">
        <f t="shared" si="2"/>
        <v>514.5074114709032</v>
      </c>
      <c r="N71" s="31">
        <f t="shared" si="3"/>
        <v>514.5074114709032</v>
      </c>
      <c r="O71" s="4">
        <v>23.2</v>
      </c>
      <c r="P71" s="4">
        <v>57.2</v>
      </c>
      <c r="Q71" s="4">
        <v>54.9</v>
      </c>
      <c r="R71"/>
      <c r="S71" s="32">
        <v>1.61</v>
      </c>
      <c r="V71" s="32">
        <v>0.201</v>
      </c>
      <c r="Y71" s="55">
        <v>0.014</v>
      </c>
      <c r="Z71" s="31">
        <v>514.5074114709032</v>
      </c>
    </row>
    <row r="72" spans="1:26" ht="12.75">
      <c r="A72" s="1">
        <v>36685</v>
      </c>
      <c r="B72" s="24">
        <v>160</v>
      </c>
      <c r="C72" s="2">
        <v>0.722569466</v>
      </c>
      <c r="D72" s="52">
        <v>0.722569466</v>
      </c>
      <c r="E72" s="3">
        <v>626</v>
      </c>
      <c r="F72" s="34">
        <v>0</v>
      </c>
      <c r="G72" s="2">
        <v>39.62827334</v>
      </c>
      <c r="H72" s="2">
        <v>-78.74932967</v>
      </c>
      <c r="I72" s="29">
        <v>1005.5</v>
      </c>
      <c r="J72" s="4">
        <f t="shared" si="0"/>
        <v>957.7</v>
      </c>
      <c r="K72" s="30">
        <f t="shared" si="1"/>
        <v>468.2074114709032</v>
      </c>
      <c r="L72" s="30">
        <f t="shared" si="2"/>
        <v>514.5074114709032</v>
      </c>
      <c r="N72" s="31">
        <f t="shared" si="3"/>
        <v>514.5074114709032</v>
      </c>
      <c r="O72" s="4">
        <v>23.4</v>
      </c>
      <c r="P72" s="4">
        <v>53.6</v>
      </c>
      <c r="Q72" s="4">
        <v>52.6</v>
      </c>
      <c r="R72" s="5">
        <v>2.43E-05</v>
      </c>
      <c r="S72" s="32">
        <v>3.999</v>
      </c>
      <c r="V72" s="32">
        <v>0.201</v>
      </c>
      <c r="Y72" s="55">
        <v>0.015</v>
      </c>
      <c r="Z72" s="31">
        <v>514.5074114709032</v>
      </c>
    </row>
    <row r="73" spans="1:26" ht="12.75">
      <c r="A73" s="1">
        <v>36685</v>
      </c>
      <c r="B73" s="24">
        <v>160</v>
      </c>
      <c r="C73" s="2">
        <v>0.722685158</v>
      </c>
      <c r="D73" s="52">
        <v>0.722685158</v>
      </c>
      <c r="E73" s="3">
        <v>636</v>
      </c>
      <c r="F73" s="34">
        <v>0</v>
      </c>
      <c r="G73" s="2">
        <v>39.62307852</v>
      </c>
      <c r="H73" s="2">
        <v>-78.75288061</v>
      </c>
      <c r="I73" s="29">
        <v>1004.9</v>
      </c>
      <c r="J73" s="4">
        <f aca="true" t="shared" si="4" ref="J73:J136">(I73-47.8)</f>
        <v>957.1</v>
      </c>
      <c r="K73" s="30">
        <f aca="true" t="shared" si="5" ref="K73:K136">(8303.951372*(LN(1013.25/J73)))</f>
        <v>473.41147558858574</v>
      </c>
      <c r="L73" s="30">
        <f aca="true" t="shared" si="6" ref="L73:L136">(K73+46.3)</f>
        <v>519.7114755885857</v>
      </c>
      <c r="N73" s="31">
        <f aca="true" t="shared" si="7" ref="N73:N136">AVERAGE(L73:M73)</f>
        <v>519.7114755885857</v>
      </c>
      <c r="O73" s="4">
        <v>23.7</v>
      </c>
      <c r="P73" s="4">
        <v>51.9</v>
      </c>
      <c r="Q73" s="4">
        <v>58.9</v>
      </c>
      <c r="R73"/>
      <c r="S73" s="32">
        <v>0.405</v>
      </c>
      <c r="V73" s="32">
        <v>0.192</v>
      </c>
      <c r="Y73" s="55">
        <v>0.017</v>
      </c>
      <c r="Z73" s="31">
        <v>519.7114755885857</v>
      </c>
    </row>
    <row r="74" spans="1:26" ht="12.75">
      <c r="A74" s="1">
        <v>36685</v>
      </c>
      <c r="B74" s="24">
        <v>160</v>
      </c>
      <c r="C74" s="2">
        <v>0.72280091</v>
      </c>
      <c r="D74" s="52">
        <v>0.72280091</v>
      </c>
      <c r="E74" s="3">
        <v>646</v>
      </c>
      <c r="F74" s="34">
        <v>0</v>
      </c>
      <c r="G74" s="2">
        <v>39.61836604</v>
      </c>
      <c r="H74" s="2">
        <v>-78.7570132</v>
      </c>
      <c r="I74" s="29">
        <v>1005.1</v>
      </c>
      <c r="J74" s="4">
        <f t="shared" si="4"/>
        <v>957.3000000000001</v>
      </c>
      <c r="K74" s="30">
        <f t="shared" si="5"/>
        <v>471.67642514934215</v>
      </c>
      <c r="L74" s="30">
        <f t="shared" si="6"/>
        <v>517.9764251493422</v>
      </c>
      <c r="N74" s="31">
        <f t="shared" si="7"/>
        <v>517.9764251493422</v>
      </c>
      <c r="O74" s="4">
        <v>23.6</v>
      </c>
      <c r="P74" s="4">
        <v>50.8</v>
      </c>
      <c r="Q74" s="4">
        <v>54.1</v>
      </c>
      <c r="R74"/>
      <c r="S74" s="32">
        <v>1.991</v>
      </c>
      <c r="V74" s="32">
        <v>0.213</v>
      </c>
      <c r="Y74" s="55">
        <v>0.02</v>
      </c>
      <c r="Z74" s="31">
        <v>517.9764251493422</v>
      </c>
    </row>
    <row r="75" spans="1:26" ht="12.75">
      <c r="A75" s="1">
        <v>36685</v>
      </c>
      <c r="B75" s="24">
        <v>160</v>
      </c>
      <c r="C75" s="2">
        <v>0.722916663</v>
      </c>
      <c r="D75" s="52">
        <v>0.722916663</v>
      </c>
      <c r="E75" s="3">
        <v>656</v>
      </c>
      <c r="F75" s="34">
        <v>0</v>
      </c>
      <c r="G75" s="2">
        <v>39.61409807</v>
      </c>
      <c r="H75" s="2">
        <v>-78.76135848</v>
      </c>
      <c r="I75" s="29">
        <v>1002.7</v>
      </c>
      <c r="J75" s="4">
        <f t="shared" si="4"/>
        <v>954.9000000000001</v>
      </c>
      <c r="K75" s="30">
        <f t="shared" si="5"/>
        <v>492.5209955474209</v>
      </c>
      <c r="L75" s="30">
        <f t="shared" si="6"/>
        <v>538.8209955474209</v>
      </c>
      <c r="N75" s="31">
        <f t="shared" si="7"/>
        <v>538.8209955474209</v>
      </c>
      <c r="O75" s="4">
        <v>23.3</v>
      </c>
      <c r="P75" s="4">
        <v>49.3</v>
      </c>
      <c r="Q75" s="4">
        <v>60.5</v>
      </c>
      <c r="R75"/>
      <c r="S75" s="32">
        <v>2.184</v>
      </c>
      <c r="V75" s="32">
        <v>0.183</v>
      </c>
      <c r="Y75" s="55">
        <v>0.015</v>
      </c>
      <c r="Z75" s="31">
        <v>538.8209955474209</v>
      </c>
    </row>
    <row r="76" spans="1:26" ht="12.75">
      <c r="A76" s="1">
        <v>36685</v>
      </c>
      <c r="B76" s="24">
        <v>160</v>
      </c>
      <c r="C76" s="2">
        <v>0.723032415</v>
      </c>
      <c r="D76" s="52">
        <v>0.723032415</v>
      </c>
      <c r="E76" s="3">
        <v>666</v>
      </c>
      <c r="F76" s="34">
        <v>0</v>
      </c>
      <c r="G76" s="2">
        <v>39.6098069</v>
      </c>
      <c r="H76" s="2">
        <v>-78.76508438</v>
      </c>
      <c r="I76" s="29">
        <v>1003.7</v>
      </c>
      <c r="J76" s="4">
        <f t="shared" si="4"/>
        <v>955.9000000000001</v>
      </c>
      <c r="K76" s="30">
        <f t="shared" si="5"/>
        <v>483.8293981744761</v>
      </c>
      <c r="L76" s="30">
        <f t="shared" si="6"/>
        <v>530.1293981744761</v>
      </c>
      <c r="N76" s="31">
        <f t="shared" si="7"/>
        <v>530.1293981744761</v>
      </c>
      <c r="O76" s="4">
        <v>23.4</v>
      </c>
      <c r="P76" s="4">
        <v>47.6</v>
      </c>
      <c r="Q76" s="4">
        <v>57.1</v>
      </c>
      <c r="R76"/>
      <c r="S76" s="32">
        <v>2.095</v>
      </c>
      <c r="V76" s="32">
        <v>0.203</v>
      </c>
      <c r="Y76" s="55">
        <v>0.016</v>
      </c>
      <c r="Z76" s="31">
        <v>530.1293981744761</v>
      </c>
    </row>
    <row r="77" spans="1:26" ht="12.75">
      <c r="A77" s="1">
        <v>36685</v>
      </c>
      <c r="B77" s="24">
        <v>160</v>
      </c>
      <c r="C77" s="2">
        <v>0.723148167</v>
      </c>
      <c r="D77" s="52">
        <v>0.723148167</v>
      </c>
      <c r="E77" s="3">
        <v>676</v>
      </c>
      <c r="F77" s="34">
        <v>0</v>
      </c>
      <c r="G77" s="2">
        <v>39.60507458</v>
      </c>
      <c r="H77" s="2">
        <v>-78.76606353</v>
      </c>
      <c r="I77" s="29">
        <v>1005</v>
      </c>
      <c r="J77" s="4">
        <f t="shared" si="4"/>
        <v>957.2</v>
      </c>
      <c r="K77" s="30">
        <f t="shared" si="5"/>
        <v>472.54390505318713</v>
      </c>
      <c r="L77" s="30">
        <f t="shared" si="6"/>
        <v>518.8439050531871</v>
      </c>
      <c r="N77" s="31">
        <f t="shared" si="7"/>
        <v>518.8439050531871</v>
      </c>
      <c r="O77" s="4">
        <v>23.5</v>
      </c>
      <c r="P77" s="4">
        <v>46</v>
      </c>
      <c r="Q77" s="4">
        <v>58.9</v>
      </c>
      <c r="R77"/>
      <c r="S77" s="32">
        <v>2.34</v>
      </c>
      <c r="V77" s="32">
        <v>0.211</v>
      </c>
      <c r="Y77" s="55">
        <v>13.697</v>
      </c>
      <c r="Z77" s="31">
        <v>518.8439050531871</v>
      </c>
    </row>
    <row r="78" spans="1:26" ht="12.75">
      <c r="A78" s="1">
        <v>36685</v>
      </c>
      <c r="B78" s="24">
        <v>160</v>
      </c>
      <c r="C78" s="2">
        <v>0.72326386</v>
      </c>
      <c r="D78" s="52">
        <v>0.72326386</v>
      </c>
      <c r="E78" s="3">
        <v>686</v>
      </c>
      <c r="F78" s="34">
        <v>0</v>
      </c>
      <c r="G78" s="2">
        <v>39.60055948</v>
      </c>
      <c r="H78" s="2">
        <v>-78.76298203</v>
      </c>
      <c r="I78" s="29">
        <v>1006.5</v>
      </c>
      <c r="J78" s="4">
        <f t="shared" si="4"/>
        <v>958.7</v>
      </c>
      <c r="K78" s="30">
        <f t="shared" si="5"/>
        <v>459.5412122163759</v>
      </c>
      <c r="L78" s="30">
        <f t="shared" si="6"/>
        <v>505.84121221637594</v>
      </c>
      <c r="N78" s="31">
        <f t="shared" si="7"/>
        <v>505.84121221637594</v>
      </c>
      <c r="O78" s="4">
        <v>23.4</v>
      </c>
      <c r="P78" s="4">
        <v>46.6</v>
      </c>
      <c r="Q78" s="4">
        <v>57.5</v>
      </c>
      <c r="R78" s="5">
        <v>9.53E-06</v>
      </c>
      <c r="S78" s="32">
        <v>2.174</v>
      </c>
      <c r="V78" s="32">
        <v>0.201</v>
      </c>
      <c r="Y78" s="55">
        <v>13.491</v>
      </c>
      <c r="Z78" s="31">
        <v>505.84121221637594</v>
      </c>
    </row>
    <row r="79" spans="1:26" ht="12.75">
      <c r="A79" s="1">
        <v>36685</v>
      </c>
      <c r="B79" s="24">
        <v>160</v>
      </c>
      <c r="C79" s="2">
        <v>0.723379612</v>
      </c>
      <c r="D79" s="52">
        <v>0.723379612</v>
      </c>
      <c r="E79" s="3">
        <v>696</v>
      </c>
      <c r="F79" s="34">
        <v>0</v>
      </c>
      <c r="G79" s="2">
        <v>39.59794293</v>
      </c>
      <c r="H79" s="2">
        <v>-78.75700355</v>
      </c>
      <c r="I79" s="29">
        <v>1010.1</v>
      </c>
      <c r="J79" s="4">
        <f t="shared" si="4"/>
        <v>962.3000000000001</v>
      </c>
      <c r="K79" s="30">
        <f t="shared" si="5"/>
        <v>428.41756834848974</v>
      </c>
      <c r="L79" s="30">
        <f t="shared" si="6"/>
        <v>474.71756834848975</v>
      </c>
      <c r="N79" s="31">
        <f t="shared" si="7"/>
        <v>474.71756834848975</v>
      </c>
      <c r="O79" s="4">
        <v>23.7</v>
      </c>
      <c r="P79" s="4">
        <v>46.5</v>
      </c>
      <c r="Q79" s="4">
        <v>57.6</v>
      </c>
      <c r="R79"/>
      <c r="S79" s="32">
        <v>2.156</v>
      </c>
      <c r="V79" s="32">
        <v>0.262</v>
      </c>
      <c r="Y79" s="55">
        <v>13.493</v>
      </c>
      <c r="Z79" s="31">
        <v>474.71756834848975</v>
      </c>
    </row>
    <row r="80" spans="1:26" ht="12.75">
      <c r="A80" s="1">
        <v>36685</v>
      </c>
      <c r="B80" s="24">
        <v>160</v>
      </c>
      <c r="C80" s="2">
        <v>0.723495364</v>
      </c>
      <c r="D80" s="52">
        <v>0.723495364</v>
      </c>
      <c r="E80" s="3">
        <v>706</v>
      </c>
      <c r="F80" s="34">
        <v>0</v>
      </c>
      <c r="G80" s="2">
        <v>39.59971513</v>
      </c>
      <c r="H80" s="2">
        <v>-78.74956811</v>
      </c>
      <c r="I80" s="29">
        <v>1011.8</v>
      </c>
      <c r="J80" s="4">
        <f t="shared" si="4"/>
        <v>964</v>
      </c>
      <c r="K80" s="30">
        <f t="shared" si="5"/>
        <v>413.7607433499912</v>
      </c>
      <c r="L80" s="30">
        <f t="shared" si="6"/>
        <v>460.0607433499912</v>
      </c>
      <c r="N80" s="31">
        <f t="shared" si="7"/>
        <v>460.0607433499912</v>
      </c>
      <c r="O80" s="4">
        <v>23.7</v>
      </c>
      <c r="P80" s="4">
        <v>47.5</v>
      </c>
      <c r="Q80" s="4">
        <v>55.9</v>
      </c>
      <c r="R80"/>
      <c r="S80" s="32">
        <v>2.561</v>
      </c>
      <c r="V80" s="32">
        <v>0.272</v>
      </c>
      <c r="Y80" s="55">
        <v>13.702</v>
      </c>
      <c r="Z80" s="31">
        <v>460.0607433499912</v>
      </c>
    </row>
    <row r="81" spans="1:26" ht="12.75">
      <c r="A81" s="1">
        <v>36685</v>
      </c>
      <c r="B81" s="24">
        <v>160</v>
      </c>
      <c r="C81" s="2">
        <v>0.723611116</v>
      </c>
      <c r="D81" s="52">
        <v>0.723611116</v>
      </c>
      <c r="E81" s="3">
        <v>716</v>
      </c>
      <c r="F81" s="34">
        <v>0</v>
      </c>
      <c r="G81" s="2">
        <v>39.60389137</v>
      </c>
      <c r="H81" s="2">
        <v>-78.74472077</v>
      </c>
      <c r="I81" s="29">
        <v>1013.8</v>
      </c>
      <c r="J81" s="4">
        <f t="shared" si="4"/>
        <v>966</v>
      </c>
      <c r="K81" s="30">
        <f t="shared" si="5"/>
        <v>396.5504752786688</v>
      </c>
      <c r="L81" s="30">
        <f t="shared" si="6"/>
        <v>442.8504752786688</v>
      </c>
      <c r="N81" s="31">
        <f t="shared" si="7"/>
        <v>442.8504752786688</v>
      </c>
      <c r="O81" s="4">
        <v>23.8</v>
      </c>
      <c r="P81" s="4">
        <v>50</v>
      </c>
      <c r="Q81" s="4">
        <v>58.3</v>
      </c>
      <c r="R81"/>
      <c r="S81" s="32">
        <v>4.168</v>
      </c>
      <c r="V81" s="32">
        <v>0.29</v>
      </c>
      <c r="Y81" s="55">
        <v>13.38</v>
      </c>
      <c r="Z81" s="31">
        <v>442.8504752786688</v>
      </c>
    </row>
    <row r="82" spans="1:26" ht="12.75">
      <c r="A82" s="1">
        <v>36685</v>
      </c>
      <c r="B82" s="24">
        <v>160</v>
      </c>
      <c r="C82" s="2">
        <v>0.723726869</v>
      </c>
      <c r="D82" s="52">
        <v>0.723726869</v>
      </c>
      <c r="E82" s="3">
        <v>726</v>
      </c>
      <c r="F82" s="34">
        <v>0</v>
      </c>
      <c r="G82" s="2">
        <v>39.60839167</v>
      </c>
      <c r="H82" s="2">
        <v>-78.74028641</v>
      </c>
      <c r="I82" s="29">
        <v>1014.3</v>
      </c>
      <c r="J82" s="4">
        <f t="shared" si="4"/>
        <v>966.5</v>
      </c>
      <c r="K82" s="30">
        <f t="shared" si="5"/>
        <v>392.2534757664838</v>
      </c>
      <c r="L82" s="30">
        <f t="shared" si="6"/>
        <v>438.5534757664838</v>
      </c>
      <c r="N82" s="31">
        <f t="shared" si="7"/>
        <v>438.5534757664838</v>
      </c>
      <c r="O82" s="4">
        <v>23.6</v>
      </c>
      <c r="P82" s="4">
        <v>50.3</v>
      </c>
      <c r="Q82" s="4">
        <v>61.8</v>
      </c>
      <c r="R82"/>
      <c r="S82" s="32">
        <v>1.369</v>
      </c>
      <c r="V82" s="32">
        <v>0.341</v>
      </c>
      <c r="Y82" s="55">
        <v>12.643</v>
      </c>
      <c r="Z82" s="31">
        <v>438.5534757664838</v>
      </c>
    </row>
    <row r="83" spans="1:26" ht="12.75">
      <c r="A83" s="1">
        <v>36685</v>
      </c>
      <c r="B83" s="24">
        <v>160</v>
      </c>
      <c r="C83" s="2">
        <v>0.723842621</v>
      </c>
      <c r="D83" s="52">
        <v>0.723842621</v>
      </c>
      <c r="E83" s="3">
        <v>736</v>
      </c>
      <c r="F83" s="34">
        <v>0</v>
      </c>
      <c r="G83" s="2">
        <v>39.61282941</v>
      </c>
      <c r="H83" s="2">
        <v>-78.73590125</v>
      </c>
      <c r="I83" s="29">
        <v>1015.6</v>
      </c>
      <c r="J83" s="4">
        <f t="shared" si="4"/>
        <v>967.8000000000001</v>
      </c>
      <c r="K83" s="30">
        <f t="shared" si="5"/>
        <v>381.0916721073336</v>
      </c>
      <c r="L83" s="30">
        <f t="shared" si="6"/>
        <v>427.3916721073336</v>
      </c>
      <c r="N83" s="31">
        <f t="shared" si="7"/>
        <v>427.3916721073336</v>
      </c>
      <c r="O83" s="4">
        <v>23.4</v>
      </c>
      <c r="P83" s="4">
        <v>54.7</v>
      </c>
      <c r="Q83" s="4">
        <v>69.6</v>
      </c>
      <c r="R83"/>
      <c r="S83" s="32">
        <v>3.235</v>
      </c>
      <c r="T83" s="26">
        <v>558.1</v>
      </c>
      <c r="U83" s="26">
        <f>AVERAGE(T78:T83)</f>
        <v>558.1</v>
      </c>
      <c r="V83" s="32">
        <v>0.484</v>
      </c>
      <c r="W83" s="57">
        <v>3.3344400000000003</v>
      </c>
      <c r="X83" s="57">
        <f>AVERAGE(W78:W83)</f>
        <v>3.3344400000000003</v>
      </c>
      <c r="Y83" s="55">
        <v>13.634</v>
      </c>
      <c r="Z83" s="31">
        <v>427.3916721073336</v>
      </c>
    </row>
    <row r="84" spans="1:26" ht="12.75">
      <c r="A84" s="1">
        <v>36685</v>
      </c>
      <c r="B84" s="24">
        <v>160</v>
      </c>
      <c r="C84" s="2">
        <v>0.723958313</v>
      </c>
      <c r="D84" s="52">
        <v>0.723958313</v>
      </c>
      <c r="E84" s="3">
        <v>746</v>
      </c>
      <c r="F84" s="34">
        <v>0</v>
      </c>
      <c r="G84" s="2">
        <v>39.61711994</v>
      </c>
      <c r="H84" s="2">
        <v>-78.73193553</v>
      </c>
      <c r="I84" s="29">
        <v>1016.9</v>
      </c>
      <c r="J84" s="4">
        <f t="shared" si="4"/>
        <v>969.1</v>
      </c>
      <c r="K84" s="30">
        <f t="shared" si="5"/>
        <v>369.9448515129957</v>
      </c>
      <c r="L84" s="30">
        <f t="shared" si="6"/>
        <v>416.2448515129957</v>
      </c>
      <c r="N84" s="31">
        <f t="shared" si="7"/>
        <v>416.2448515129957</v>
      </c>
      <c r="O84" s="4">
        <v>23.6</v>
      </c>
      <c r="P84" s="4">
        <v>56</v>
      </c>
      <c r="Q84" s="4">
        <v>58.9</v>
      </c>
      <c r="R84" s="5">
        <v>3.13E-05</v>
      </c>
      <c r="S84" s="32">
        <v>3.539</v>
      </c>
      <c r="T84" s="26">
        <v>714.014</v>
      </c>
      <c r="U84" s="26">
        <f aca="true" t="shared" si="8" ref="U84:U147">AVERAGE(T79:T84)</f>
        <v>636.057</v>
      </c>
      <c r="V84" s="32">
        <v>0.673</v>
      </c>
      <c r="W84" s="57">
        <v>5.55555</v>
      </c>
      <c r="X84" s="57">
        <f aca="true" t="shared" si="9" ref="X84:X147">AVERAGE(W79:W84)</f>
        <v>4.4449950000000005</v>
      </c>
      <c r="Y84" s="55">
        <v>12.958</v>
      </c>
      <c r="Z84" s="31">
        <v>416.2448515129957</v>
      </c>
    </row>
    <row r="85" spans="1:26" ht="12.75">
      <c r="A85" s="1">
        <v>36685</v>
      </c>
      <c r="B85" s="24">
        <v>160</v>
      </c>
      <c r="C85" s="2">
        <v>0.724074066</v>
      </c>
      <c r="D85" s="52">
        <v>0.724074066</v>
      </c>
      <c r="E85" s="3">
        <v>756</v>
      </c>
      <c r="F85" s="34">
        <v>0</v>
      </c>
      <c r="G85" s="2">
        <v>39.62181474</v>
      </c>
      <c r="H85" s="2">
        <v>-78.72911589</v>
      </c>
      <c r="I85" s="29">
        <v>1016.7</v>
      </c>
      <c r="J85" s="4">
        <f t="shared" si="4"/>
        <v>968.9000000000001</v>
      </c>
      <c r="K85" s="30">
        <f t="shared" si="5"/>
        <v>371.6587733708858</v>
      </c>
      <c r="L85" s="30">
        <f t="shared" si="6"/>
        <v>417.9587733708858</v>
      </c>
      <c r="N85" s="31">
        <f t="shared" si="7"/>
        <v>417.9587733708858</v>
      </c>
      <c r="O85" s="4">
        <v>23.4</v>
      </c>
      <c r="P85" s="4">
        <v>57.6</v>
      </c>
      <c r="Q85" s="4">
        <v>56.9</v>
      </c>
      <c r="R85"/>
      <c r="S85" s="32">
        <v>4.199</v>
      </c>
      <c r="T85" s="26">
        <v>1079.753</v>
      </c>
      <c r="U85" s="26">
        <f t="shared" si="8"/>
        <v>783.9556666666667</v>
      </c>
      <c r="V85" s="32">
        <v>0.961</v>
      </c>
      <c r="W85" s="57">
        <v>8.885550000000002</v>
      </c>
      <c r="X85" s="57">
        <f t="shared" si="9"/>
        <v>5.925180000000001</v>
      </c>
      <c r="Y85" s="55">
        <v>12.797</v>
      </c>
      <c r="Z85" s="31">
        <v>417.9587733708858</v>
      </c>
    </row>
    <row r="86" spans="1:26" ht="12.75">
      <c r="A86" s="1">
        <v>36685</v>
      </c>
      <c r="B86" s="24">
        <v>160</v>
      </c>
      <c r="C86" s="2">
        <v>0.724189818</v>
      </c>
      <c r="D86" s="52">
        <v>0.724189818</v>
      </c>
      <c r="E86" s="3">
        <v>766</v>
      </c>
      <c r="F86" s="34">
        <v>0</v>
      </c>
      <c r="G86" s="2">
        <v>39.6265042</v>
      </c>
      <c r="H86" s="2">
        <v>-78.72916445</v>
      </c>
      <c r="I86" s="29">
        <v>1018.1</v>
      </c>
      <c r="J86" s="4">
        <f t="shared" si="4"/>
        <v>970.3000000000001</v>
      </c>
      <c r="K86" s="30">
        <f t="shared" si="5"/>
        <v>359.6687424915833</v>
      </c>
      <c r="L86" s="30">
        <f t="shared" si="6"/>
        <v>405.9687424915833</v>
      </c>
      <c r="N86" s="31">
        <f t="shared" si="7"/>
        <v>405.9687424915833</v>
      </c>
      <c r="O86" s="4">
        <v>23.2</v>
      </c>
      <c r="P86" s="4">
        <v>56.7</v>
      </c>
      <c r="Q86" s="4">
        <v>54.7</v>
      </c>
      <c r="R86"/>
      <c r="S86" s="32">
        <v>4.712</v>
      </c>
      <c r="T86" s="26">
        <v>1340.317</v>
      </c>
      <c r="U86" s="26">
        <f t="shared" si="8"/>
        <v>923.046</v>
      </c>
      <c r="V86" s="32">
        <v>1.22</v>
      </c>
      <c r="W86" s="57">
        <v>11.105550000000003</v>
      </c>
      <c r="X86" s="57">
        <f t="shared" si="9"/>
        <v>7.220272500000002</v>
      </c>
      <c r="Y86" s="55">
        <v>13.623</v>
      </c>
      <c r="Z86" s="31">
        <v>405.9687424915833</v>
      </c>
    </row>
    <row r="87" spans="1:26" ht="12.75">
      <c r="A87" s="1">
        <v>36685</v>
      </c>
      <c r="B87" s="24">
        <v>160</v>
      </c>
      <c r="C87" s="2">
        <v>0.72430557</v>
      </c>
      <c r="D87" s="52">
        <v>0.72430557</v>
      </c>
      <c r="E87" s="3">
        <v>776</v>
      </c>
      <c r="F87" s="34">
        <v>0</v>
      </c>
      <c r="G87" s="2">
        <v>39.63028752</v>
      </c>
      <c r="H87" s="2">
        <v>-78.73239168</v>
      </c>
      <c r="I87" s="29">
        <v>1020.5</v>
      </c>
      <c r="J87" s="4">
        <f t="shared" si="4"/>
        <v>972.7</v>
      </c>
      <c r="K87" s="30">
        <f t="shared" si="5"/>
        <v>339.15459588483003</v>
      </c>
      <c r="L87" s="30">
        <f t="shared" si="6"/>
        <v>385.45459588483004</v>
      </c>
      <c r="N87" s="31">
        <f t="shared" si="7"/>
        <v>385.45459588483004</v>
      </c>
      <c r="O87" s="4">
        <v>23.4</v>
      </c>
      <c r="P87" s="4">
        <v>56.3</v>
      </c>
      <c r="Q87" s="4">
        <v>57.1</v>
      </c>
      <c r="R87"/>
      <c r="S87" s="32">
        <v>4.246</v>
      </c>
      <c r="T87" s="26">
        <v>1076.054</v>
      </c>
      <c r="U87" s="26">
        <f t="shared" si="8"/>
        <v>953.6476</v>
      </c>
      <c r="V87" s="32">
        <v>1.461</v>
      </c>
      <c r="W87" s="57">
        <v>14.436660000000002</v>
      </c>
      <c r="X87" s="57">
        <f t="shared" si="9"/>
        <v>8.663550000000003</v>
      </c>
      <c r="Y87" s="55">
        <v>12.857</v>
      </c>
      <c r="Z87" s="31">
        <v>385.45459588483004</v>
      </c>
    </row>
    <row r="88" spans="1:26" ht="12.75">
      <c r="A88" s="1">
        <v>36685</v>
      </c>
      <c r="B88" s="24">
        <v>160</v>
      </c>
      <c r="C88" s="2">
        <v>0.724421322</v>
      </c>
      <c r="D88" s="52">
        <v>0.724421322</v>
      </c>
      <c r="E88" s="3">
        <v>786</v>
      </c>
      <c r="F88" s="34">
        <v>0</v>
      </c>
      <c r="G88" s="2">
        <v>39.6323466</v>
      </c>
      <c r="H88" s="2">
        <v>-78.73730156</v>
      </c>
      <c r="I88" s="29">
        <v>1025.3</v>
      </c>
      <c r="J88" s="4">
        <f t="shared" si="4"/>
        <v>977.5</v>
      </c>
      <c r="K88" s="30">
        <f t="shared" si="5"/>
        <v>298.2777144639633</v>
      </c>
      <c r="L88" s="30">
        <f t="shared" si="6"/>
        <v>344.57771446396333</v>
      </c>
      <c r="N88" s="31">
        <f t="shared" si="7"/>
        <v>344.57771446396333</v>
      </c>
      <c r="O88" s="4">
        <v>23.8</v>
      </c>
      <c r="P88" s="4">
        <v>56.7</v>
      </c>
      <c r="Q88" s="4">
        <v>51.8</v>
      </c>
      <c r="R88"/>
      <c r="S88" s="32">
        <v>4.894</v>
      </c>
      <c r="T88" s="26">
        <v>1441.97</v>
      </c>
      <c r="U88" s="26">
        <f t="shared" si="8"/>
        <v>1035.0346666666667</v>
      </c>
      <c r="V88" s="32">
        <v>1.491</v>
      </c>
      <c r="W88" s="57">
        <v>14.436660000000002</v>
      </c>
      <c r="X88" s="57">
        <f t="shared" si="9"/>
        <v>9.625735000000002</v>
      </c>
      <c r="Y88" s="55">
        <v>12.741</v>
      </c>
      <c r="Z88" s="31">
        <v>344.57771446396333</v>
      </c>
    </row>
    <row r="89" spans="1:26" ht="12.75">
      <c r="A89" s="1">
        <v>36685</v>
      </c>
      <c r="B89" s="24">
        <v>160</v>
      </c>
      <c r="C89" s="2">
        <v>0.724537015</v>
      </c>
      <c r="D89" s="52">
        <v>0.724537015</v>
      </c>
      <c r="E89" s="3">
        <v>796</v>
      </c>
      <c r="F89" s="34">
        <v>0</v>
      </c>
      <c r="G89" s="2">
        <v>39.63191914</v>
      </c>
      <c r="H89" s="2">
        <v>-78.7425369</v>
      </c>
      <c r="I89" s="29">
        <v>1028.9</v>
      </c>
      <c r="J89" s="4">
        <f t="shared" si="4"/>
        <v>981.1000000000001</v>
      </c>
      <c r="K89" s="30">
        <f t="shared" si="5"/>
        <v>267.7515645565373</v>
      </c>
      <c r="L89" s="30">
        <f t="shared" si="6"/>
        <v>314.0515645565373</v>
      </c>
      <c r="N89" s="31">
        <f t="shared" si="7"/>
        <v>314.0515645565373</v>
      </c>
      <c r="O89" s="4">
        <v>24.4</v>
      </c>
      <c r="P89" s="4">
        <v>54.8</v>
      </c>
      <c r="Q89" s="4">
        <v>53.4</v>
      </c>
      <c r="R89"/>
      <c r="S89" s="32">
        <v>4.954</v>
      </c>
      <c r="T89" s="26">
        <v>1492.533</v>
      </c>
      <c r="U89" s="26">
        <f t="shared" si="8"/>
        <v>1190.7735</v>
      </c>
      <c r="V89" s="32">
        <v>1.881</v>
      </c>
      <c r="W89" s="57">
        <v>18.87666</v>
      </c>
      <c r="X89" s="57">
        <f t="shared" si="9"/>
        <v>12.216105000000004</v>
      </c>
      <c r="Y89" s="55">
        <v>12.578</v>
      </c>
      <c r="Z89" s="31">
        <v>314.0515645565373</v>
      </c>
    </row>
    <row r="90" spans="1:26" ht="12.75">
      <c r="A90" s="1">
        <v>36685</v>
      </c>
      <c r="B90" s="24">
        <v>160</v>
      </c>
      <c r="C90" s="2">
        <v>0.724652767</v>
      </c>
      <c r="D90" s="52">
        <v>0.724652767</v>
      </c>
      <c r="E90" s="3">
        <v>806</v>
      </c>
      <c r="F90" s="34">
        <v>0</v>
      </c>
      <c r="G90" s="2">
        <v>39.628693319999996</v>
      </c>
      <c r="H90" s="2">
        <v>-78.74659611</v>
      </c>
      <c r="I90" s="29">
        <v>1032.1</v>
      </c>
      <c r="J90" s="4">
        <f t="shared" si="4"/>
        <v>984.3</v>
      </c>
      <c r="K90" s="30">
        <f t="shared" si="5"/>
        <v>240.7110965895449</v>
      </c>
      <c r="L90" s="30">
        <f t="shared" si="6"/>
        <v>287.0110965895449</v>
      </c>
      <c r="N90" s="31">
        <f t="shared" si="7"/>
        <v>287.0110965895449</v>
      </c>
      <c r="O90" s="4">
        <v>24.8</v>
      </c>
      <c r="P90" s="4">
        <v>55.9</v>
      </c>
      <c r="Q90" s="4">
        <v>49.6</v>
      </c>
      <c r="R90" s="5">
        <v>2.2E-05</v>
      </c>
      <c r="S90" s="32">
        <v>4.572</v>
      </c>
      <c r="T90" s="26">
        <v>1280.772</v>
      </c>
      <c r="U90" s="26">
        <f t="shared" si="8"/>
        <v>1285.2331666666666</v>
      </c>
      <c r="V90" s="32">
        <v>2.001</v>
      </c>
      <c r="W90" s="57">
        <v>19.98666</v>
      </c>
      <c r="X90" s="57">
        <f t="shared" si="9"/>
        <v>14.621290000000002</v>
      </c>
      <c r="Y90" s="55">
        <v>12.837</v>
      </c>
      <c r="Z90" s="31">
        <v>287.0110965895449</v>
      </c>
    </row>
    <row r="91" spans="1:26" ht="12.75">
      <c r="A91" s="1">
        <v>36685</v>
      </c>
      <c r="B91" s="24">
        <v>160</v>
      </c>
      <c r="C91" s="2">
        <v>0.724768519</v>
      </c>
      <c r="D91" s="52">
        <v>0.724768519</v>
      </c>
      <c r="E91" s="3">
        <v>816</v>
      </c>
      <c r="F91" s="34">
        <v>0</v>
      </c>
      <c r="G91" s="2">
        <v>39.62499734</v>
      </c>
      <c r="H91" s="2">
        <v>-78.75008981</v>
      </c>
      <c r="I91" s="29">
        <v>1036</v>
      </c>
      <c r="J91" s="4">
        <f t="shared" si="4"/>
        <v>988.2</v>
      </c>
      <c r="K91" s="30">
        <f t="shared" si="5"/>
        <v>207.8741358271027</v>
      </c>
      <c r="L91" s="30">
        <f t="shared" si="6"/>
        <v>254.1741358271027</v>
      </c>
      <c r="N91" s="31">
        <f t="shared" si="7"/>
        <v>254.1741358271027</v>
      </c>
      <c r="O91" s="4">
        <v>25.4</v>
      </c>
      <c r="P91" s="4">
        <v>51.2</v>
      </c>
      <c r="Q91" s="4">
        <v>57.4</v>
      </c>
      <c r="R91"/>
      <c r="S91" s="32">
        <v>4.336</v>
      </c>
      <c r="T91" s="26">
        <v>1121.51</v>
      </c>
      <c r="U91" s="26">
        <f t="shared" si="8"/>
        <v>1292.1926666666666</v>
      </c>
      <c r="V91" s="32">
        <v>2.049</v>
      </c>
      <c r="W91" s="57">
        <v>19.987770000000005</v>
      </c>
      <c r="X91" s="57">
        <f t="shared" si="9"/>
        <v>16.471660000000004</v>
      </c>
      <c r="Y91" s="55">
        <v>12.831</v>
      </c>
      <c r="Z91" s="31">
        <v>254.1741358271027</v>
      </c>
    </row>
    <row r="92" spans="1:26" ht="12.75">
      <c r="A92" s="1">
        <v>36685</v>
      </c>
      <c r="B92" s="24">
        <v>160</v>
      </c>
      <c r="C92" s="2">
        <v>0.724884272</v>
      </c>
      <c r="D92" s="52">
        <v>0.724884272</v>
      </c>
      <c r="E92" s="3">
        <v>826</v>
      </c>
      <c r="F92" s="34">
        <v>0</v>
      </c>
      <c r="G92" s="2">
        <v>39.62166248</v>
      </c>
      <c r="H92" s="2">
        <v>-78.75362003</v>
      </c>
      <c r="I92" s="29">
        <v>1036.7</v>
      </c>
      <c r="J92" s="4">
        <f t="shared" si="4"/>
        <v>988.9000000000001</v>
      </c>
      <c r="K92" s="30">
        <f t="shared" si="5"/>
        <v>201.9940425558619</v>
      </c>
      <c r="L92" s="30">
        <f t="shared" si="6"/>
        <v>248.2940425558619</v>
      </c>
      <c r="N92" s="31">
        <f t="shared" si="7"/>
        <v>248.2940425558619</v>
      </c>
      <c r="O92" s="4">
        <v>25.7</v>
      </c>
      <c r="P92" s="4">
        <v>50.7</v>
      </c>
      <c r="Q92" s="4">
        <v>54.9</v>
      </c>
      <c r="R92"/>
      <c r="S92" s="32">
        <v>4.924</v>
      </c>
      <c r="T92" s="26">
        <v>1434.926</v>
      </c>
      <c r="U92" s="26">
        <f t="shared" si="8"/>
        <v>1307.9608333333333</v>
      </c>
      <c r="V92" s="32">
        <v>2.061</v>
      </c>
      <c r="W92" s="57">
        <v>21.097770000000004</v>
      </c>
      <c r="X92" s="57">
        <f t="shared" si="9"/>
        <v>18.13703</v>
      </c>
      <c r="Y92" s="55">
        <v>13.556</v>
      </c>
      <c r="Z92" s="31">
        <v>248.2940425558619</v>
      </c>
    </row>
    <row r="93" spans="1:26" ht="12.75">
      <c r="A93" s="1">
        <v>36685</v>
      </c>
      <c r="B93" s="24">
        <v>160</v>
      </c>
      <c r="C93" s="2">
        <v>0.725000024</v>
      </c>
      <c r="D93" s="52">
        <v>0.725000024</v>
      </c>
      <c r="E93" s="3">
        <v>836</v>
      </c>
      <c r="F93" s="34">
        <v>1</v>
      </c>
      <c r="G93" s="2">
        <v>39.61829108</v>
      </c>
      <c r="H93" s="2">
        <v>-78.75713333</v>
      </c>
      <c r="I93" s="29">
        <v>1037.2</v>
      </c>
      <c r="J93" s="4">
        <f t="shared" si="4"/>
        <v>989.4000000000001</v>
      </c>
      <c r="K93" s="30">
        <f t="shared" si="5"/>
        <v>197.7965237018889</v>
      </c>
      <c r="L93" s="30">
        <f t="shared" si="6"/>
        <v>244.09652370188888</v>
      </c>
      <c r="N93" s="31">
        <f t="shared" si="7"/>
        <v>244.09652370188888</v>
      </c>
      <c r="O93" s="4">
        <v>26.3</v>
      </c>
      <c r="P93" s="4">
        <v>52.6</v>
      </c>
      <c r="Q93" s="4">
        <v>55.9</v>
      </c>
      <c r="R93"/>
      <c r="S93" s="32">
        <v>5.006</v>
      </c>
      <c r="T93" s="26">
        <v>1485.489</v>
      </c>
      <c r="U93" s="26">
        <f t="shared" si="8"/>
        <v>1376.1999999999998</v>
      </c>
      <c r="V93" s="32">
        <v>1.98</v>
      </c>
      <c r="W93" s="57">
        <v>19.987770000000005</v>
      </c>
      <c r="X93" s="57">
        <f t="shared" si="9"/>
        <v>19.062215000000005</v>
      </c>
      <c r="Y93" s="55">
        <v>13.717</v>
      </c>
      <c r="Z93" s="31">
        <v>244.09652370188888</v>
      </c>
    </row>
    <row r="94" spans="1:26" ht="12.75">
      <c r="A94" s="1">
        <v>36685</v>
      </c>
      <c r="B94" s="24">
        <v>160</v>
      </c>
      <c r="C94" s="2">
        <v>0.725115716</v>
      </c>
      <c r="D94" s="52">
        <v>0.725115716</v>
      </c>
      <c r="E94" s="3">
        <v>846</v>
      </c>
      <c r="F94" s="34">
        <v>0</v>
      </c>
      <c r="G94" s="2">
        <v>39.61483689</v>
      </c>
      <c r="H94" s="2">
        <v>-78.76074252</v>
      </c>
      <c r="I94" s="29">
        <v>1032.8</v>
      </c>
      <c r="J94" s="4">
        <f t="shared" si="4"/>
        <v>985</v>
      </c>
      <c r="K94" s="30">
        <f t="shared" si="5"/>
        <v>234.8077134531875</v>
      </c>
      <c r="L94" s="30">
        <f t="shared" si="6"/>
        <v>281.1077134531875</v>
      </c>
      <c r="N94" s="31">
        <f t="shared" si="7"/>
        <v>281.1077134531875</v>
      </c>
      <c r="O94" s="4">
        <v>25.3</v>
      </c>
      <c r="P94" s="4">
        <v>49.9</v>
      </c>
      <c r="Q94" s="4">
        <v>53.1</v>
      </c>
      <c r="R94"/>
      <c r="S94" s="32">
        <v>4.278</v>
      </c>
      <c r="T94" s="26">
        <v>1116.227</v>
      </c>
      <c r="U94" s="26">
        <f t="shared" si="8"/>
        <v>1321.9095</v>
      </c>
      <c r="V94" s="32">
        <v>1.931</v>
      </c>
      <c r="W94" s="57">
        <v>18.878880000000002</v>
      </c>
      <c r="X94" s="57">
        <f t="shared" si="9"/>
        <v>19.802585000000004</v>
      </c>
      <c r="Y94" s="55">
        <v>12.855</v>
      </c>
      <c r="Z94" s="31">
        <v>281.1077134531875</v>
      </c>
    </row>
    <row r="95" spans="1:26" ht="12.75">
      <c r="A95" s="1">
        <v>36685</v>
      </c>
      <c r="B95" s="24">
        <v>160</v>
      </c>
      <c r="C95" s="2">
        <v>0.725231469</v>
      </c>
      <c r="D95" s="52">
        <v>0.725231469</v>
      </c>
      <c r="E95" s="3">
        <v>856</v>
      </c>
      <c r="F95" s="34">
        <v>0</v>
      </c>
      <c r="G95" s="2">
        <v>39.61139488</v>
      </c>
      <c r="H95" s="2">
        <v>-78.76427911</v>
      </c>
      <c r="I95" s="29">
        <v>1029.1</v>
      </c>
      <c r="J95" s="4">
        <f t="shared" si="4"/>
        <v>981.3</v>
      </c>
      <c r="K95" s="30">
        <f t="shared" si="5"/>
        <v>266.05895318255875</v>
      </c>
      <c r="L95" s="30">
        <f t="shared" si="6"/>
        <v>312.35895318255876</v>
      </c>
      <c r="N95" s="31">
        <f t="shared" si="7"/>
        <v>312.35895318255876</v>
      </c>
      <c r="O95" s="4">
        <v>25.2</v>
      </c>
      <c r="P95" s="4">
        <v>46.3</v>
      </c>
      <c r="Q95" s="4">
        <v>59.7</v>
      </c>
      <c r="R95"/>
      <c r="S95" s="32">
        <v>4.771</v>
      </c>
      <c r="T95" s="26">
        <v>1377.143</v>
      </c>
      <c r="U95" s="26">
        <f t="shared" si="8"/>
        <v>1302.6778333333334</v>
      </c>
      <c r="V95" s="32">
        <v>1.941</v>
      </c>
      <c r="W95" s="57">
        <v>18.878880000000002</v>
      </c>
      <c r="X95" s="57">
        <f t="shared" si="9"/>
        <v>19.802955000000008</v>
      </c>
      <c r="Y95" s="55">
        <v>13.555</v>
      </c>
      <c r="Z95" s="31">
        <v>312.35895318255876</v>
      </c>
    </row>
    <row r="96" spans="1:26" ht="12.75">
      <c r="A96" s="1">
        <v>36685</v>
      </c>
      <c r="B96" s="24">
        <v>160</v>
      </c>
      <c r="C96" s="2">
        <v>0.725347221</v>
      </c>
      <c r="D96" s="52">
        <v>0.725347221</v>
      </c>
      <c r="E96" s="3">
        <v>866</v>
      </c>
      <c r="F96" s="34">
        <v>0</v>
      </c>
      <c r="G96" s="2">
        <v>39.6079657</v>
      </c>
      <c r="H96" s="2">
        <v>-78.76777023</v>
      </c>
      <c r="I96" s="29">
        <v>1026.1</v>
      </c>
      <c r="J96" s="4">
        <f t="shared" si="4"/>
        <v>978.3</v>
      </c>
      <c r="K96" s="30">
        <f t="shared" si="5"/>
        <v>291.4844212150654</v>
      </c>
      <c r="L96" s="30">
        <f t="shared" si="6"/>
        <v>337.78442121506544</v>
      </c>
      <c r="N96" s="31">
        <f t="shared" si="7"/>
        <v>337.78442121506544</v>
      </c>
      <c r="O96" s="4">
        <v>25.1</v>
      </c>
      <c r="P96" s="4">
        <v>44.4</v>
      </c>
      <c r="Q96" s="4">
        <v>56.2</v>
      </c>
      <c r="R96" s="5">
        <v>1.16E-05</v>
      </c>
      <c r="S96" s="32">
        <v>4.691</v>
      </c>
      <c r="T96" s="26">
        <v>1322.881</v>
      </c>
      <c r="U96" s="26">
        <f t="shared" si="8"/>
        <v>1309.6960000000001</v>
      </c>
      <c r="V96" s="32">
        <v>1.929</v>
      </c>
      <c r="W96" s="57">
        <v>18.878880000000002</v>
      </c>
      <c r="X96" s="57">
        <f t="shared" si="9"/>
        <v>19.618325000000002</v>
      </c>
      <c r="Y96" s="55">
        <v>13.658</v>
      </c>
      <c r="Z96" s="31">
        <v>337.78442121506544</v>
      </c>
    </row>
    <row r="97" spans="1:26" ht="12.75">
      <c r="A97" s="1">
        <v>36685</v>
      </c>
      <c r="B97" s="24">
        <v>160</v>
      </c>
      <c r="C97" s="2">
        <v>0.725462973</v>
      </c>
      <c r="D97" s="52">
        <v>0.725462973</v>
      </c>
      <c r="E97" s="3">
        <v>876</v>
      </c>
      <c r="F97" s="34">
        <v>0</v>
      </c>
      <c r="G97" s="2">
        <v>39.60456763</v>
      </c>
      <c r="H97" s="2">
        <v>-78.7712653</v>
      </c>
      <c r="I97" s="29">
        <v>1021.4</v>
      </c>
      <c r="J97" s="4">
        <f t="shared" si="4"/>
        <v>973.6</v>
      </c>
      <c r="K97" s="30">
        <f t="shared" si="5"/>
        <v>331.47483760759957</v>
      </c>
      <c r="L97" s="30">
        <f t="shared" si="6"/>
        <v>377.7748376075996</v>
      </c>
      <c r="N97" s="31">
        <f t="shared" si="7"/>
        <v>377.7748376075996</v>
      </c>
      <c r="O97" s="4">
        <v>24.9</v>
      </c>
      <c r="P97" s="4">
        <v>43.8</v>
      </c>
      <c r="Q97" s="4">
        <v>60.6</v>
      </c>
      <c r="R97"/>
      <c r="S97" s="32">
        <v>4.731</v>
      </c>
      <c r="T97" s="26">
        <v>1320.944</v>
      </c>
      <c r="U97" s="26">
        <f t="shared" si="8"/>
        <v>1342.9350000000002</v>
      </c>
      <c r="V97" s="32">
        <v>2.049</v>
      </c>
      <c r="W97" s="57">
        <v>19.98888</v>
      </c>
      <c r="X97" s="57">
        <f t="shared" si="9"/>
        <v>19.61851</v>
      </c>
      <c r="Y97" s="55">
        <v>12.624</v>
      </c>
      <c r="Z97" s="31">
        <v>377.7748376075996</v>
      </c>
    </row>
    <row r="98" spans="1:26" ht="12.75">
      <c r="A98" s="1">
        <v>36685</v>
      </c>
      <c r="B98" s="24">
        <v>160</v>
      </c>
      <c r="C98" s="2">
        <v>0.725578725</v>
      </c>
      <c r="D98" s="52">
        <v>0.725578725</v>
      </c>
      <c r="E98" s="3">
        <v>886</v>
      </c>
      <c r="F98" s="34">
        <v>0</v>
      </c>
      <c r="G98" s="2">
        <v>39.60095175</v>
      </c>
      <c r="H98" s="2">
        <v>-78.77446797</v>
      </c>
      <c r="I98" s="29">
        <v>1016.3</v>
      </c>
      <c r="J98" s="4">
        <f t="shared" si="4"/>
        <v>968.5</v>
      </c>
      <c r="K98" s="30">
        <f t="shared" si="5"/>
        <v>375.0876787038029</v>
      </c>
      <c r="L98" s="30">
        <f t="shared" si="6"/>
        <v>421.3876787038029</v>
      </c>
      <c r="N98" s="31">
        <f t="shared" si="7"/>
        <v>421.3876787038029</v>
      </c>
      <c r="O98" s="4">
        <v>24.8</v>
      </c>
      <c r="P98" s="4">
        <v>45.1</v>
      </c>
      <c r="Q98" s="4">
        <v>59.7</v>
      </c>
      <c r="R98"/>
      <c r="S98" s="32">
        <v>5.46</v>
      </c>
      <c r="T98" s="26">
        <v>1739.183</v>
      </c>
      <c r="U98" s="26">
        <f t="shared" si="8"/>
        <v>1393.6445000000003</v>
      </c>
      <c r="V98" s="32">
        <v>2.221</v>
      </c>
      <c r="W98" s="57">
        <v>22.20999</v>
      </c>
      <c r="X98" s="57">
        <f t="shared" si="9"/>
        <v>19.803880000000003</v>
      </c>
      <c r="Y98" s="55">
        <v>13.127</v>
      </c>
      <c r="Z98" s="31">
        <v>421.3876787038029</v>
      </c>
    </row>
    <row r="99" spans="1:26" ht="12.75">
      <c r="A99" s="1">
        <v>36685</v>
      </c>
      <c r="B99" s="24">
        <v>160</v>
      </c>
      <c r="C99" s="2">
        <v>0.725694418</v>
      </c>
      <c r="D99" s="52">
        <v>0.725694418</v>
      </c>
      <c r="E99" s="3">
        <v>896</v>
      </c>
      <c r="F99" s="34">
        <v>0</v>
      </c>
      <c r="G99" s="2">
        <v>39.59685978</v>
      </c>
      <c r="H99" s="2">
        <v>-78.77625833</v>
      </c>
      <c r="I99" s="29">
        <v>1011.3</v>
      </c>
      <c r="J99" s="4">
        <f t="shared" si="4"/>
        <v>963.5</v>
      </c>
      <c r="K99" s="30">
        <f t="shared" si="5"/>
        <v>418.06888942431385</v>
      </c>
      <c r="L99" s="30">
        <f t="shared" si="6"/>
        <v>464.36888942431386</v>
      </c>
      <c r="N99" s="31">
        <f t="shared" si="7"/>
        <v>464.36888942431386</v>
      </c>
      <c r="O99" s="4">
        <v>24.3</v>
      </c>
      <c r="P99" s="4">
        <v>43.2</v>
      </c>
      <c r="Q99" s="4">
        <v>59.8</v>
      </c>
      <c r="R99"/>
      <c r="S99" s="32">
        <v>2.726</v>
      </c>
      <c r="T99" s="26">
        <v>267.599</v>
      </c>
      <c r="U99" s="26">
        <f t="shared" si="8"/>
        <v>1190.6628333333333</v>
      </c>
      <c r="V99" s="32">
        <v>2.08</v>
      </c>
      <c r="W99" s="57">
        <v>21.099990000000002</v>
      </c>
      <c r="X99" s="57">
        <f t="shared" si="9"/>
        <v>19.989250000000002</v>
      </c>
      <c r="Y99" s="55">
        <v>12.236</v>
      </c>
      <c r="Z99" s="31">
        <v>464.36888942431386</v>
      </c>
    </row>
    <row r="100" spans="1:26" ht="12.75">
      <c r="A100" s="1">
        <v>36685</v>
      </c>
      <c r="B100" s="24">
        <v>160</v>
      </c>
      <c r="C100" s="2">
        <v>0.72581017</v>
      </c>
      <c r="D100" s="52">
        <v>0.72581017</v>
      </c>
      <c r="E100" s="3">
        <v>906</v>
      </c>
      <c r="F100" s="34">
        <v>0</v>
      </c>
      <c r="G100" s="2">
        <v>39.59230918</v>
      </c>
      <c r="H100" s="2">
        <v>-78.77545463</v>
      </c>
      <c r="I100" s="29">
        <v>1009.6</v>
      </c>
      <c r="J100" s="4">
        <f t="shared" si="4"/>
        <v>961.8000000000001</v>
      </c>
      <c r="K100" s="30">
        <f t="shared" si="5"/>
        <v>432.7333271754298</v>
      </c>
      <c r="L100" s="30">
        <f t="shared" si="6"/>
        <v>479.0333271754298</v>
      </c>
      <c r="N100" s="31">
        <f t="shared" si="7"/>
        <v>479.0333271754298</v>
      </c>
      <c r="O100" s="4">
        <v>23.9</v>
      </c>
      <c r="P100" s="4">
        <v>43.6</v>
      </c>
      <c r="Q100" s="4">
        <v>55.6</v>
      </c>
      <c r="R100"/>
      <c r="S100" s="32">
        <v>4.058</v>
      </c>
      <c r="T100" s="26">
        <v>1000.837</v>
      </c>
      <c r="U100" s="26">
        <f t="shared" si="8"/>
        <v>1171.4311666666665</v>
      </c>
      <c r="V100" s="32">
        <v>1.961</v>
      </c>
      <c r="W100" s="57">
        <v>19.989990000000002</v>
      </c>
      <c r="X100" s="57">
        <f t="shared" si="9"/>
        <v>20.174435000000003</v>
      </c>
      <c r="Y100" s="55">
        <v>12.126</v>
      </c>
      <c r="Z100" s="31">
        <v>479.0333271754298</v>
      </c>
    </row>
    <row r="101" spans="1:26" ht="12.75">
      <c r="A101" s="1">
        <v>36685</v>
      </c>
      <c r="B101" s="24">
        <v>160</v>
      </c>
      <c r="C101" s="2">
        <v>0.725925922</v>
      </c>
      <c r="D101" s="52">
        <v>0.725925922</v>
      </c>
      <c r="E101" s="3">
        <v>916</v>
      </c>
      <c r="F101" s="34">
        <v>0</v>
      </c>
      <c r="G101" s="2">
        <v>39.58834047</v>
      </c>
      <c r="H101" s="2">
        <v>-78.77157869</v>
      </c>
      <c r="I101" s="29">
        <v>1008.7</v>
      </c>
      <c r="J101" s="4">
        <f t="shared" si="4"/>
        <v>960.9000000000001</v>
      </c>
      <c r="K101" s="30">
        <f t="shared" si="5"/>
        <v>440.5073499357599</v>
      </c>
      <c r="L101" s="30">
        <f t="shared" si="6"/>
        <v>486.80734993575993</v>
      </c>
      <c r="N101" s="31">
        <f t="shared" si="7"/>
        <v>486.80734993575993</v>
      </c>
      <c r="O101" s="4">
        <v>23.9</v>
      </c>
      <c r="P101" s="4">
        <v>45</v>
      </c>
      <c r="Q101" s="4">
        <v>56.5</v>
      </c>
      <c r="R101"/>
      <c r="S101" s="32">
        <v>3.763</v>
      </c>
      <c r="T101" s="26">
        <v>841.399</v>
      </c>
      <c r="U101" s="26">
        <f t="shared" si="8"/>
        <v>1082.1405</v>
      </c>
      <c r="V101" s="32">
        <v>1.921</v>
      </c>
      <c r="W101" s="57">
        <v>18.881100000000004</v>
      </c>
      <c r="X101" s="57">
        <f t="shared" si="9"/>
        <v>20.174805000000003</v>
      </c>
      <c r="Y101" s="55">
        <v>13.554</v>
      </c>
      <c r="Z101" s="31">
        <v>486.80734993575993</v>
      </c>
    </row>
    <row r="102" spans="1:26" ht="12.75">
      <c r="A102" s="1">
        <v>36685</v>
      </c>
      <c r="B102" s="24">
        <v>160</v>
      </c>
      <c r="C102" s="2">
        <v>0.726041675</v>
      </c>
      <c r="D102" s="52">
        <v>0.726041675</v>
      </c>
      <c r="E102" s="3">
        <v>926</v>
      </c>
      <c r="F102" s="34">
        <v>0</v>
      </c>
      <c r="G102" s="2">
        <v>39.58676817</v>
      </c>
      <c r="H102" s="2">
        <v>-78.76482221</v>
      </c>
      <c r="I102" s="29">
        <v>1008.4</v>
      </c>
      <c r="J102" s="4">
        <f t="shared" si="4"/>
        <v>960.6</v>
      </c>
      <c r="K102" s="30">
        <f t="shared" si="5"/>
        <v>443.10030901131734</v>
      </c>
      <c r="L102" s="30">
        <f t="shared" si="6"/>
        <v>489.40030901131735</v>
      </c>
      <c r="N102" s="31">
        <f t="shared" si="7"/>
        <v>489.40030901131735</v>
      </c>
      <c r="O102" s="4">
        <v>23.9</v>
      </c>
      <c r="P102" s="4">
        <v>44.9</v>
      </c>
      <c r="Q102" s="4">
        <v>51</v>
      </c>
      <c r="S102" s="32">
        <v>4.228</v>
      </c>
      <c r="T102" s="26">
        <v>1049.639</v>
      </c>
      <c r="U102" s="26">
        <f t="shared" si="8"/>
        <v>1036.6001666666668</v>
      </c>
      <c r="V102" s="32">
        <v>1.861</v>
      </c>
      <c r="W102" s="57">
        <v>18.881100000000004</v>
      </c>
      <c r="X102" s="57">
        <f t="shared" si="9"/>
        <v>20.175175000000003</v>
      </c>
      <c r="Y102" s="55">
        <v>12.641</v>
      </c>
      <c r="Z102" s="31">
        <v>489.40030901131735</v>
      </c>
    </row>
    <row r="103" spans="1:26" ht="12.75">
      <c r="A103" s="1">
        <v>36685</v>
      </c>
      <c r="B103" s="24">
        <v>160</v>
      </c>
      <c r="C103" s="2">
        <v>0.726157427</v>
      </c>
      <c r="D103" s="52">
        <v>0.726157427</v>
      </c>
      <c r="E103" s="3">
        <v>936</v>
      </c>
      <c r="F103" s="34">
        <v>0</v>
      </c>
      <c r="G103" s="2">
        <v>39.58745062</v>
      </c>
      <c r="H103" s="2">
        <v>-78.75752665</v>
      </c>
      <c r="I103" s="29">
        <v>1008.6</v>
      </c>
      <c r="J103" s="4">
        <f t="shared" si="4"/>
        <v>960.8000000000001</v>
      </c>
      <c r="K103" s="30">
        <f t="shared" si="5"/>
        <v>441.3715796677167</v>
      </c>
      <c r="L103" s="30">
        <f t="shared" si="6"/>
        <v>487.6715796677167</v>
      </c>
      <c r="N103" s="31">
        <f t="shared" si="7"/>
        <v>487.6715796677167</v>
      </c>
      <c r="O103" s="4">
        <v>23.9</v>
      </c>
      <c r="P103" s="4">
        <v>44</v>
      </c>
      <c r="Q103" s="4">
        <v>58.4</v>
      </c>
      <c r="S103" s="32">
        <v>4.097</v>
      </c>
      <c r="T103" s="26">
        <v>995.554</v>
      </c>
      <c r="U103" s="26">
        <f t="shared" si="8"/>
        <v>982.3684999999999</v>
      </c>
      <c r="V103" s="32">
        <v>1.671</v>
      </c>
      <c r="W103" s="57">
        <v>16.6611</v>
      </c>
      <c r="X103" s="57">
        <f t="shared" si="9"/>
        <v>19.620545000000003</v>
      </c>
      <c r="Y103" s="55">
        <v>13.432</v>
      </c>
      <c r="Z103" s="31">
        <v>487.6715796677167</v>
      </c>
    </row>
    <row r="104" spans="1:26" ht="12.75">
      <c r="A104" s="1">
        <v>36685</v>
      </c>
      <c r="B104" s="24">
        <v>160</v>
      </c>
      <c r="C104" s="2">
        <v>0.726273119</v>
      </c>
      <c r="D104" s="52">
        <v>0.726273119</v>
      </c>
      <c r="E104" s="3">
        <v>946</v>
      </c>
      <c r="F104" s="34">
        <v>0</v>
      </c>
      <c r="G104" s="2">
        <v>39.59008241</v>
      </c>
      <c r="H104" s="2">
        <v>-78.75057091</v>
      </c>
      <c r="I104" s="29">
        <v>1007</v>
      </c>
      <c r="J104" s="4">
        <f t="shared" si="4"/>
        <v>959.2</v>
      </c>
      <c r="K104" s="30">
        <f t="shared" si="5"/>
        <v>455.2115018247359</v>
      </c>
      <c r="L104" s="30">
        <f t="shared" si="6"/>
        <v>501.5115018247359</v>
      </c>
      <c r="N104" s="31">
        <f t="shared" si="7"/>
        <v>501.5115018247359</v>
      </c>
      <c r="O104" s="4">
        <v>23.7</v>
      </c>
      <c r="P104" s="4">
        <v>43.9</v>
      </c>
      <c r="Q104" s="4">
        <v>59.6</v>
      </c>
      <c r="S104" s="32">
        <v>3.441</v>
      </c>
      <c r="T104" s="26">
        <v>626.292</v>
      </c>
      <c r="U104" s="26">
        <f t="shared" si="8"/>
        <v>796.8866666666668</v>
      </c>
      <c r="V104" s="32">
        <v>1.411</v>
      </c>
      <c r="W104" s="57">
        <v>13.331100000000001</v>
      </c>
      <c r="X104" s="57">
        <f t="shared" si="9"/>
        <v>18.14073</v>
      </c>
      <c r="Y104" s="55">
        <v>13.041</v>
      </c>
      <c r="Z104" s="31">
        <v>501.5115018247359</v>
      </c>
    </row>
    <row r="105" spans="1:26" ht="12.75">
      <c r="A105" s="1">
        <v>36685</v>
      </c>
      <c r="B105" s="24">
        <v>160</v>
      </c>
      <c r="C105" s="2">
        <v>0.726388872</v>
      </c>
      <c r="D105" s="52">
        <v>0.726388872</v>
      </c>
      <c r="E105" s="3">
        <v>956</v>
      </c>
      <c r="F105" s="34">
        <v>0</v>
      </c>
      <c r="G105" s="2">
        <v>39.5939048</v>
      </c>
      <c r="H105" s="2">
        <v>-78.74460403</v>
      </c>
      <c r="I105" s="29">
        <v>1001.7</v>
      </c>
      <c r="J105" s="4">
        <f t="shared" si="4"/>
        <v>953.9000000000001</v>
      </c>
      <c r="K105" s="30">
        <f t="shared" si="5"/>
        <v>501.22169979270694</v>
      </c>
      <c r="L105" s="30">
        <f t="shared" si="6"/>
        <v>547.521699792707</v>
      </c>
      <c r="N105" s="31">
        <f t="shared" si="7"/>
        <v>547.521699792707</v>
      </c>
      <c r="O105" s="4">
        <v>23.5</v>
      </c>
      <c r="P105" s="4">
        <v>46.2</v>
      </c>
      <c r="Q105" s="4">
        <v>60.9</v>
      </c>
      <c r="S105" s="32">
        <v>3.244</v>
      </c>
      <c r="T105" s="26">
        <v>519.356</v>
      </c>
      <c r="U105" s="26">
        <f t="shared" si="8"/>
        <v>838.8461666666667</v>
      </c>
      <c r="V105" s="32">
        <v>1.18</v>
      </c>
      <c r="W105" s="57">
        <v>11.11221</v>
      </c>
      <c r="X105" s="57">
        <f t="shared" si="9"/>
        <v>16.476100000000006</v>
      </c>
      <c r="Y105" s="55">
        <v>12.573</v>
      </c>
      <c r="Z105" s="31">
        <v>547.521699792707</v>
      </c>
    </row>
    <row r="106" spans="1:26" ht="12.75">
      <c r="A106" s="1">
        <v>36685</v>
      </c>
      <c r="B106" s="24">
        <v>160</v>
      </c>
      <c r="C106" s="2">
        <v>0.726504624</v>
      </c>
      <c r="D106" s="52">
        <v>0.726504624</v>
      </c>
      <c r="E106" s="3">
        <v>966</v>
      </c>
      <c r="F106" s="34">
        <v>0</v>
      </c>
      <c r="G106" s="2">
        <v>39.5984458</v>
      </c>
      <c r="H106" s="2">
        <v>-78.73977417</v>
      </c>
      <c r="I106" s="29">
        <v>999.6</v>
      </c>
      <c r="J106" s="4">
        <f t="shared" si="4"/>
        <v>951.8000000000001</v>
      </c>
      <c r="K106" s="30">
        <f t="shared" si="5"/>
        <v>519.5229066350265</v>
      </c>
      <c r="L106" s="30">
        <f t="shared" si="6"/>
        <v>565.8229066350265</v>
      </c>
      <c r="N106" s="31">
        <f t="shared" si="7"/>
        <v>565.8229066350265</v>
      </c>
      <c r="O106" s="4">
        <v>23</v>
      </c>
      <c r="P106" s="4">
        <v>44.5</v>
      </c>
      <c r="Q106" s="4">
        <v>57.9</v>
      </c>
      <c r="S106" s="32">
        <v>2.609</v>
      </c>
      <c r="T106" s="26">
        <v>202.595</v>
      </c>
      <c r="U106" s="26">
        <f t="shared" si="8"/>
        <v>705.8058333333333</v>
      </c>
      <c r="V106" s="32">
        <v>0.88</v>
      </c>
      <c r="W106" s="57">
        <v>7.782210000000001</v>
      </c>
      <c r="X106" s="57">
        <f t="shared" si="9"/>
        <v>14.441470000000004</v>
      </c>
      <c r="Y106" s="55">
        <v>12.943</v>
      </c>
      <c r="Z106" s="31">
        <v>565.8229066350265</v>
      </c>
    </row>
    <row r="107" spans="1:26" ht="12.75">
      <c r="A107" s="1">
        <v>36685</v>
      </c>
      <c r="B107" s="24">
        <v>160</v>
      </c>
      <c r="C107" s="2">
        <v>0.726620376</v>
      </c>
      <c r="D107" s="52">
        <v>0.726620376</v>
      </c>
      <c r="E107" s="3">
        <v>976</v>
      </c>
      <c r="F107" s="34">
        <v>0</v>
      </c>
      <c r="G107" s="2">
        <v>39.60292402</v>
      </c>
      <c r="H107" s="2">
        <v>-78.73556579</v>
      </c>
      <c r="I107" s="29">
        <v>998.6</v>
      </c>
      <c r="J107" s="4">
        <f t="shared" si="4"/>
        <v>950.8000000000001</v>
      </c>
      <c r="K107" s="30">
        <f t="shared" si="5"/>
        <v>528.2519638584685</v>
      </c>
      <c r="L107" s="30">
        <f t="shared" si="6"/>
        <v>574.5519638584684</v>
      </c>
      <c r="N107" s="31">
        <f t="shared" si="7"/>
        <v>574.5519638584684</v>
      </c>
      <c r="O107" s="4">
        <v>22.8</v>
      </c>
      <c r="P107" s="4">
        <v>44</v>
      </c>
      <c r="Q107" s="4">
        <v>60.4</v>
      </c>
      <c r="S107" s="32">
        <v>3.094</v>
      </c>
      <c r="T107" s="26">
        <v>463.51</v>
      </c>
      <c r="U107" s="26">
        <f t="shared" si="8"/>
        <v>642.8243333333331</v>
      </c>
      <c r="V107" s="32">
        <v>0.93</v>
      </c>
      <c r="W107" s="57">
        <v>7.782210000000001</v>
      </c>
      <c r="X107" s="57">
        <f t="shared" si="9"/>
        <v>12.591655000000003</v>
      </c>
      <c r="Y107" s="55">
        <v>12.666</v>
      </c>
      <c r="Z107" s="31">
        <v>574.5519638584684</v>
      </c>
    </row>
    <row r="108" spans="1:26" ht="12.75">
      <c r="A108" s="1">
        <v>36685</v>
      </c>
      <c r="B108" s="24">
        <v>160</v>
      </c>
      <c r="C108" s="2">
        <v>0.726736128</v>
      </c>
      <c r="D108" s="52">
        <v>0.726736128</v>
      </c>
      <c r="E108" s="3">
        <v>986</v>
      </c>
      <c r="F108" s="34">
        <v>0</v>
      </c>
      <c r="G108" s="2">
        <v>39.60747631</v>
      </c>
      <c r="H108" s="2">
        <v>-78.73208079</v>
      </c>
      <c r="I108" s="29">
        <v>997.7</v>
      </c>
      <c r="J108" s="4">
        <f t="shared" si="4"/>
        <v>949.9000000000001</v>
      </c>
      <c r="K108" s="30">
        <f t="shared" si="5"/>
        <v>536.1159684813479</v>
      </c>
      <c r="L108" s="30">
        <f t="shared" si="6"/>
        <v>582.4159684813478</v>
      </c>
      <c r="N108" s="31">
        <f t="shared" si="7"/>
        <v>582.4159684813478</v>
      </c>
      <c r="O108" s="4">
        <v>22.5</v>
      </c>
      <c r="P108" s="4">
        <v>48.8</v>
      </c>
      <c r="Q108" s="4">
        <v>54</v>
      </c>
      <c r="R108" s="5">
        <v>3.62E-05</v>
      </c>
      <c r="S108" s="32">
        <v>2.42</v>
      </c>
      <c r="T108" s="26">
        <v>94.248</v>
      </c>
      <c r="U108" s="26">
        <f t="shared" si="8"/>
        <v>483.5925</v>
      </c>
      <c r="V108" s="32">
        <v>0.961</v>
      </c>
      <c r="W108" s="57">
        <v>8.893320000000001</v>
      </c>
      <c r="X108" s="57">
        <f t="shared" si="9"/>
        <v>10.927025</v>
      </c>
      <c r="Y108" s="55">
        <v>13.388</v>
      </c>
      <c r="Z108" s="31">
        <v>582.4159684813478</v>
      </c>
    </row>
    <row r="109" spans="1:26" ht="12.75">
      <c r="A109" s="1">
        <v>36685</v>
      </c>
      <c r="B109" s="24">
        <v>160</v>
      </c>
      <c r="C109" s="2">
        <v>0.726851881</v>
      </c>
      <c r="D109" s="52">
        <v>0.726851881</v>
      </c>
      <c r="E109" s="3">
        <v>996</v>
      </c>
      <c r="F109" s="34">
        <v>0</v>
      </c>
      <c r="G109" s="2">
        <v>39.61211205</v>
      </c>
      <c r="H109" s="2">
        <v>-78.72943734</v>
      </c>
      <c r="I109" s="29">
        <v>996.5</v>
      </c>
      <c r="J109" s="4">
        <f t="shared" si="4"/>
        <v>948.7</v>
      </c>
      <c r="K109" s="30">
        <f t="shared" si="5"/>
        <v>546.6129061968298</v>
      </c>
      <c r="L109" s="30">
        <f t="shared" si="6"/>
        <v>592.9129061968298</v>
      </c>
      <c r="N109" s="31">
        <f t="shared" si="7"/>
        <v>592.9129061968298</v>
      </c>
      <c r="O109" s="4">
        <v>22.3</v>
      </c>
      <c r="P109" s="4">
        <v>50.5</v>
      </c>
      <c r="Q109" s="4">
        <v>52.5</v>
      </c>
      <c r="R109"/>
      <c r="S109" s="32">
        <v>3.652</v>
      </c>
      <c r="T109" s="26">
        <v>774.812</v>
      </c>
      <c r="U109" s="26">
        <f t="shared" si="8"/>
        <v>446.80216666666666</v>
      </c>
      <c r="V109" s="32">
        <v>1.001</v>
      </c>
      <c r="W109" s="57">
        <v>8.893320000000001</v>
      </c>
      <c r="X109" s="57">
        <f t="shared" si="9"/>
        <v>9.632395</v>
      </c>
      <c r="Y109" s="55">
        <v>13.668</v>
      </c>
      <c r="Z109" s="31">
        <v>592.9129061968298</v>
      </c>
    </row>
    <row r="110" spans="1:26" ht="12.75">
      <c r="A110" s="1">
        <v>36685</v>
      </c>
      <c r="B110" s="24">
        <v>160</v>
      </c>
      <c r="C110" s="2">
        <v>0.726967573</v>
      </c>
      <c r="D110" s="52">
        <v>0.726967573</v>
      </c>
      <c r="E110" s="3">
        <v>1006</v>
      </c>
      <c r="F110" s="34">
        <v>0</v>
      </c>
      <c r="G110" s="2">
        <v>39.61699021</v>
      </c>
      <c r="H110" s="2">
        <v>-78.72776813</v>
      </c>
      <c r="I110" s="29">
        <v>994.7</v>
      </c>
      <c r="J110" s="4">
        <f t="shared" si="4"/>
        <v>946.9000000000001</v>
      </c>
      <c r="K110" s="30">
        <f t="shared" si="5"/>
        <v>562.3832342851367</v>
      </c>
      <c r="L110" s="30">
        <f t="shared" si="6"/>
        <v>608.6832342851367</v>
      </c>
      <c r="N110" s="31">
        <f t="shared" si="7"/>
        <v>608.6832342851367</v>
      </c>
      <c r="O110" s="4">
        <v>22.2</v>
      </c>
      <c r="P110" s="4">
        <v>50.8</v>
      </c>
      <c r="Q110" s="4">
        <v>50.3</v>
      </c>
      <c r="R110"/>
      <c r="S110" s="32">
        <v>2.824</v>
      </c>
      <c r="T110" s="26">
        <v>300.55</v>
      </c>
      <c r="U110" s="26">
        <f t="shared" si="8"/>
        <v>392.5118333333334</v>
      </c>
      <c r="V110" s="32">
        <v>0.9</v>
      </c>
      <c r="W110" s="57">
        <v>7.78332</v>
      </c>
      <c r="X110" s="57">
        <f t="shared" si="9"/>
        <v>8.707765000000002</v>
      </c>
      <c r="Y110" s="55">
        <v>12.541</v>
      </c>
      <c r="Z110" s="31">
        <v>608.6832342851367</v>
      </c>
    </row>
    <row r="111" spans="1:26" ht="12.75">
      <c r="A111" s="1">
        <v>36685</v>
      </c>
      <c r="B111" s="24">
        <v>160</v>
      </c>
      <c r="C111" s="2">
        <v>0.727083325</v>
      </c>
      <c r="D111" s="52">
        <v>0.727083325</v>
      </c>
      <c r="E111" s="3">
        <v>1016</v>
      </c>
      <c r="F111" s="34">
        <v>0</v>
      </c>
      <c r="G111" s="2">
        <v>39.62199602</v>
      </c>
      <c r="H111" s="2">
        <v>-78.72811009</v>
      </c>
      <c r="I111" s="29">
        <v>993.1</v>
      </c>
      <c r="J111" s="4">
        <f t="shared" si="4"/>
        <v>945.3000000000001</v>
      </c>
      <c r="K111" s="30">
        <f t="shared" si="5"/>
        <v>576.4264911943161</v>
      </c>
      <c r="L111" s="30">
        <f t="shared" si="6"/>
        <v>622.726491194316</v>
      </c>
      <c r="N111" s="31">
        <f t="shared" si="7"/>
        <v>622.726491194316</v>
      </c>
      <c r="O111" s="4">
        <v>22.1</v>
      </c>
      <c r="P111" s="4">
        <v>51.4</v>
      </c>
      <c r="Q111" s="4">
        <v>56.5</v>
      </c>
      <c r="R111"/>
      <c r="S111" s="32">
        <v>2.696</v>
      </c>
      <c r="T111" s="26">
        <v>246.465</v>
      </c>
      <c r="U111" s="26">
        <f t="shared" si="8"/>
        <v>347.03</v>
      </c>
      <c r="V111" s="32">
        <v>0.831</v>
      </c>
      <c r="W111" s="57">
        <v>6.67332</v>
      </c>
      <c r="X111" s="57">
        <f t="shared" si="9"/>
        <v>7.967950000000002</v>
      </c>
      <c r="Y111" s="55">
        <v>13.563</v>
      </c>
      <c r="Z111" s="31">
        <v>622.726491194316</v>
      </c>
    </row>
    <row r="112" spans="1:26" ht="12.75">
      <c r="A112" s="1">
        <v>36685</v>
      </c>
      <c r="B112" s="24">
        <v>160</v>
      </c>
      <c r="C112" s="2">
        <v>0.727199078</v>
      </c>
      <c r="D112" s="52">
        <v>0.727199078</v>
      </c>
      <c r="E112" s="3">
        <v>1026</v>
      </c>
      <c r="F112" s="34">
        <v>0</v>
      </c>
      <c r="G112" s="2">
        <v>39.62660642</v>
      </c>
      <c r="H112" s="2">
        <v>-78.73028148</v>
      </c>
      <c r="I112" s="29">
        <v>991.1</v>
      </c>
      <c r="J112" s="4">
        <f t="shared" si="4"/>
        <v>943.3000000000001</v>
      </c>
      <c r="K112" s="30">
        <f t="shared" si="5"/>
        <v>594.014025825595</v>
      </c>
      <c r="L112" s="30">
        <f t="shared" si="6"/>
        <v>640.314025825595</v>
      </c>
      <c r="N112" s="31">
        <f t="shared" si="7"/>
        <v>640.314025825595</v>
      </c>
      <c r="O112" s="4">
        <v>21.5</v>
      </c>
      <c r="P112" s="4">
        <v>54.1</v>
      </c>
      <c r="Q112" s="4">
        <v>50.9</v>
      </c>
      <c r="R112"/>
      <c r="S112" s="32">
        <v>3.024</v>
      </c>
      <c r="T112" s="26">
        <v>402.204</v>
      </c>
      <c r="U112" s="26">
        <f t="shared" si="8"/>
        <v>380.2981666666667</v>
      </c>
      <c r="V112" s="32">
        <v>0.771</v>
      </c>
      <c r="W112" s="57">
        <v>6.67443</v>
      </c>
      <c r="X112" s="57">
        <f t="shared" si="9"/>
        <v>7.783320000000001</v>
      </c>
      <c r="Y112" s="55">
        <v>12.55</v>
      </c>
      <c r="Z112" s="31">
        <v>640.314025825595</v>
      </c>
    </row>
    <row r="113" spans="1:26" ht="12.75">
      <c r="A113" s="1">
        <v>36685</v>
      </c>
      <c r="B113" s="24">
        <v>160</v>
      </c>
      <c r="C113" s="2">
        <v>0.72731483</v>
      </c>
      <c r="D113" s="52">
        <v>0.72731483</v>
      </c>
      <c r="E113" s="3">
        <v>1036</v>
      </c>
      <c r="F113" s="34">
        <v>0</v>
      </c>
      <c r="G113" s="2">
        <v>39.63055679</v>
      </c>
      <c r="H113" s="2">
        <v>-78.73360004</v>
      </c>
      <c r="I113" s="29">
        <v>990</v>
      </c>
      <c r="J113" s="4">
        <f t="shared" si="4"/>
        <v>942.2</v>
      </c>
      <c r="K113" s="30">
        <f t="shared" si="5"/>
        <v>603.7030712199276</v>
      </c>
      <c r="L113" s="30">
        <f t="shared" si="6"/>
        <v>650.0030712199275</v>
      </c>
      <c r="N113" s="31">
        <f t="shared" si="7"/>
        <v>650.0030712199275</v>
      </c>
      <c r="O113" s="4">
        <v>21.5</v>
      </c>
      <c r="P113" s="4">
        <v>53.7</v>
      </c>
      <c r="Q113" s="4">
        <v>55.1</v>
      </c>
      <c r="R113"/>
      <c r="S113" s="32">
        <v>2.156</v>
      </c>
      <c r="T113" s="26">
        <v>-19.733</v>
      </c>
      <c r="U113" s="26">
        <f t="shared" si="8"/>
        <v>299.7576666666667</v>
      </c>
      <c r="V113" s="32">
        <v>0.683</v>
      </c>
      <c r="W113" s="57">
        <v>5.564430000000001</v>
      </c>
      <c r="X113" s="57">
        <f t="shared" si="9"/>
        <v>7.41369</v>
      </c>
      <c r="Y113" s="55">
        <v>13.611</v>
      </c>
      <c r="Z113" s="31">
        <v>650.0030712199275</v>
      </c>
    </row>
    <row r="114" spans="1:26" ht="12.75">
      <c r="A114" s="1">
        <v>36685</v>
      </c>
      <c r="B114" s="24">
        <v>160</v>
      </c>
      <c r="C114" s="2">
        <v>0.727430582</v>
      </c>
      <c r="D114" s="52">
        <v>0.727430582</v>
      </c>
      <c r="E114" s="3">
        <v>1046</v>
      </c>
      <c r="F114" s="34">
        <v>0</v>
      </c>
      <c r="G114" s="2">
        <v>39.63382589</v>
      </c>
      <c r="H114" s="2">
        <v>-78.73781238</v>
      </c>
      <c r="I114" s="29">
        <v>988.2</v>
      </c>
      <c r="J114" s="4">
        <f t="shared" si="4"/>
        <v>940.4000000000001</v>
      </c>
      <c r="K114" s="30">
        <f t="shared" si="5"/>
        <v>619.5822989096717</v>
      </c>
      <c r="L114" s="30">
        <f t="shared" si="6"/>
        <v>665.8822989096717</v>
      </c>
      <c r="N114" s="31">
        <f t="shared" si="7"/>
        <v>665.8822989096717</v>
      </c>
      <c r="O114" s="4">
        <v>21.3</v>
      </c>
      <c r="P114" s="4">
        <v>56.5</v>
      </c>
      <c r="Q114" s="4">
        <v>51.9</v>
      </c>
      <c r="R114" s="5">
        <v>2.5E-05</v>
      </c>
      <c r="S114" s="32">
        <v>2.905</v>
      </c>
      <c r="T114" s="26">
        <v>346.005</v>
      </c>
      <c r="U114" s="26">
        <f t="shared" si="8"/>
        <v>341.7171666666666</v>
      </c>
      <c r="V114" s="32">
        <v>0.641</v>
      </c>
      <c r="W114" s="57">
        <v>4.45443</v>
      </c>
      <c r="X114" s="57">
        <f t="shared" si="9"/>
        <v>6.673875</v>
      </c>
      <c r="Y114" s="55">
        <v>12.843</v>
      </c>
      <c r="Z114" s="31">
        <v>665.8822989096717</v>
      </c>
    </row>
    <row r="115" spans="1:26" ht="12.75">
      <c r="A115" s="1">
        <v>36685</v>
      </c>
      <c r="B115" s="24">
        <v>160</v>
      </c>
      <c r="C115" s="2">
        <v>0.727546275</v>
      </c>
      <c r="D115" s="52">
        <v>0.727546275</v>
      </c>
      <c r="E115" s="3">
        <v>1056</v>
      </c>
      <c r="F115" s="34">
        <v>0</v>
      </c>
      <c r="G115" s="2">
        <v>39.63615119</v>
      </c>
      <c r="H115" s="2">
        <v>-78.742758</v>
      </c>
      <c r="I115" s="29">
        <v>985.8</v>
      </c>
      <c r="J115" s="4">
        <f t="shared" si="4"/>
        <v>938</v>
      </c>
      <c r="K115" s="30">
        <f t="shared" si="5"/>
        <v>640.8019476933187</v>
      </c>
      <c r="L115" s="30">
        <f t="shared" si="6"/>
        <v>687.1019476933186</v>
      </c>
      <c r="N115" s="31">
        <f t="shared" si="7"/>
        <v>687.1019476933186</v>
      </c>
      <c r="O115" s="4">
        <v>21.1</v>
      </c>
      <c r="P115" s="4">
        <v>60.1</v>
      </c>
      <c r="Q115" s="4">
        <v>53.5</v>
      </c>
      <c r="R115"/>
      <c r="S115" s="32">
        <v>2.895</v>
      </c>
      <c r="T115" s="26">
        <v>344.42</v>
      </c>
      <c r="U115" s="26">
        <f t="shared" si="8"/>
        <v>269.98516666666666</v>
      </c>
      <c r="V115" s="32">
        <v>0.591</v>
      </c>
      <c r="W115" s="57">
        <v>4.455540000000001</v>
      </c>
      <c r="X115" s="57">
        <f t="shared" si="9"/>
        <v>5.934245000000001</v>
      </c>
      <c r="Y115" s="55">
        <v>13.577</v>
      </c>
      <c r="Z115" s="31">
        <v>687.1019476933186</v>
      </c>
    </row>
    <row r="116" spans="1:26" ht="12.75">
      <c r="A116" s="1">
        <v>36685</v>
      </c>
      <c r="B116" s="24">
        <v>160</v>
      </c>
      <c r="C116" s="2">
        <v>0.727662027</v>
      </c>
      <c r="D116" s="52">
        <v>0.727662027</v>
      </c>
      <c r="E116" s="3">
        <v>1066</v>
      </c>
      <c r="F116" s="34">
        <v>0</v>
      </c>
      <c r="G116" s="2">
        <v>39.63720456</v>
      </c>
      <c r="H116" s="2">
        <v>-78.74831575</v>
      </c>
      <c r="I116" s="29">
        <v>983</v>
      </c>
      <c r="J116" s="4">
        <f t="shared" si="4"/>
        <v>935.2</v>
      </c>
      <c r="K116" s="30">
        <f t="shared" si="5"/>
        <v>665.6269329148543</v>
      </c>
      <c r="L116" s="30">
        <f t="shared" si="6"/>
        <v>711.9269329148542</v>
      </c>
      <c r="N116" s="31">
        <f t="shared" si="7"/>
        <v>711.9269329148542</v>
      </c>
      <c r="O116" s="4">
        <v>21.5</v>
      </c>
      <c r="P116" s="4">
        <v>49.3</v>
      </c>
      <c r="Q116" s="4">
        <v>49.5</v>
      </c>
      <c r="R116"/>
      <c r="S116" s="32">
        <v>3.222</v>
      </c>
      <c r="T116" s="26">
        <v>500.16</v>
      </c>
      <c r="U116" s="26">
        <f t="shared" si="8"/>
        <v>303.25350000000003</v>
      </c>
      <c r="V116" s="32">
        <v>0.531</v>
      </c>
      <c r="W116" s="57">
        <v>3.34554</v>
      </c>
      <c r="X116" s="57">
        <f t="shared" si="9"/>
        <v>5.194615</v>
      </c>
      <c r="Y116" s="55">
        <v>13.613</v>
      </c>
      <c r="Z116" s="31">
        <v>711.9269329148542</v>
      </c>
    </row>
    <row r="117" spans="1:26" ht="12.75">
      <c r="A117" s="1">
        <v>36685</v>
      </c>
      <c r="B117" s="24">
        <v>160</v>
      </c>
      <c r="C117" s="2">
        <v>0.727777779</v>
      </c>
      <c r="D117" s="52">
        <v>0.727777779</v>
      </c>
      <c r="E117" s="3">
        <v>1076</v>
      </c>
      <c r="F117" s="34">
        <v>0</v>
      </c>
      <c r="G117" s="2">
        <v>39.6365777</v>
      </c>
      <c r="H117" s="2">
        <v>-78.7541243</v>
      </c>
      <c r="I117" s="29">
        <v>981.3</v>
      </c>
      <c r="J117" s="4">
        <f t="shared" si="4"/>
        <v>933.5</v>
      </c>
      <c r="K117" s="30">
        <f t="shared" si="5"/>
        <v>680.735533788956</v>
      </c>
      <c r="L117" s="30">
        <f t="shared" si="6"/>
        <v>727.035533788956</v>
      </c>
      <c r="N117" s="31">
        <f t="shared" si="7"/>
        <v>727.035533788956</v>
      </c>
      <c r="O117" s="4">
        <v>21.6</v>
      </c>
      <c r="P117" s="4">
        <v>49</v>
      </c>
      <c r="Q117" s="4">
        <v>56.4</v>
      </c>
      <c r="R117"/>
      <c r="S117" s="32">
        <v>2.784</v>
      </c>
      <c r="T117" s="26">
        <v>288.222</v>
      </c>
      <c r="U117" s="26">
        <f t="shared" si="8"/>
        <v>310.213</v>
      </c>
      <c r="V117" s="32">
        <v>0.491</v>
      </c>
      <c r="W117" s="57">
        <v>3.34554</v>
      </c>
      <c r="X117" s="57">
        <f t="shared" si="9"/>
        <v>4.639985</v>
      </c>
      <c r="Y117" s="55">
        <v>13.536</v>
      </c>
      <c r="Z117" s="31">
        <v>727.035533788956</v>
      </c>
    </row>
    <row r="118" spans="1:26" ht="12.75">
      <c r="A118" s="1">
        <v>36685</v>
      </c>
      <c r="B118" s="24">
        <v>160</v>
      </c>
      <c r="C118" s="2">
        <v>0.727893531</v>
      </c>
      <c r="D118" s="52">
        <v>0.727893531</v>
      </c>
      <c r="E118" s="3">
        <v>1086</v>
      </c>
      <c r="F118" s="34">
        <v>0</v>
      </c>
      <c r="G118" s="2">
        <v>39.63475048</v>
      </c>
      <c r="H118" s="2">
        <v>-78.75958702</v>
      </c>
      <c r="I118" s="29">
        <v>979.2</v>
      </c>
      <c r="J118" s="4">
        <f t="shared" si="4"/>
        <v>931.4000000000001</v>
      </c>
      <c r="K118" s="30">
        <f t="shared" si="5"/>
        <v>699.4371320000469</v>
      </c>
      <c r="L118" s="30">
        <f t="shared" si="6"/>
        <v>745.7371320000468</v>
      </c>
      <c r="N118" s="31">
        <f t="shared" si="7"/>
        <v>745.7371320000468</v>
      </c>
      <c r="O118" s="4">
        <v>21.3</v>
      </c>
      <c r="P118" s="4">
        <v>49.7</v>
      </c>
      <c r="Q118" s="4">
        <v>56.6</v>
      </c>
      <c r="R118"/>
      <c r="S118" s="32">
        <v>2.589</v>
      </c>
      <c r="T118" s="26">
        <v>181.461</v>
      </c>
      <c r="U118" s="26">
        <f t="shared" si="8"/>
        <v>273.4225</v>
      </c>
      <c r="V118" s="32">
        <v>0.501</v>
      </c>
      <c r="W118" s="57">
        <v>3.3466500000000003</v>
      </c>
      <c r="X118" s="57">
        <f t="shared" si="9"/>
        <v>4.085355000000001</v>
      </c>
      <c r="Y118" s="55">
        <v>12.74</v>
      </c>
      <c r="Z118" s="31">
        <v>745.7371320000468</v>
      </c>
    </row>
    <row r="119" spans="1:26" ht="12.75">
      <c r="A119" s="1">
        <v>36685</v>
      </c>
      <c r="B119" s="24">
        <v>160</v>
      </c>
      <c r="C119" s="2">
        <v>0.728009284</v>
      </c>
      <c r="D119" s="52">
        <v>0.728009284</v>
      </c>
      <c r="E119" s="3">
        <v>1096</v>
      </c>
      <c r="F119" s="34">
        <v>0</v>
      </c>
      <c r="G119" s="2">
        <v>39.63216533</v>
      </c>
      <c r="H119" s="2">
        <v>-78.76465507</v>
      </c>
      <c r="I119" s="29">
        <v>978.5</v>
      </c>
      <c r="J119" s="4">
        <f t="shared" si="4"/>
        <v>930.7</v>
      </c>
      <c r="K119" s="30">
        <f t="shared" si="5"/>
        <v>705.6803694569109</v>
      </c>
      <c r="L119" s="30">
        <f t="shared" si="6"/>
        <v>751.9803694569108</v>
      </c>
      <c r="N119" s="31">
        <f t="shared" si="7"/>
        <v>751.9803694569108</v>
      </c>
      <c r="O119" s="4">
        <v>21.3</v>
      </c>
      <c r="P119" s="4">
        <v>50.2</v>
      </c>
      <c r="Q119" s="4">
        <v>62.6</v>
      </c>
      <c r="R119"/>
      <c r="S119" s="32">
        <v>2.916</v>
      </c>
      <c r="T119" s="26">
        <v>337.377</v>
      </c>
      <c r="U119" s="26">
        <f t="shared" si="8"/>
        <v>332.94083333333333</v>
      </c>
      <c r="V119" s="32">
        <v>0.433</v>
      </c>
      <c r="W119" s="57">
        <v>2.2366500000000005</v>
      </c>
      <c r="X119" s="57">
        <f t="shared" si="9"/>
        <v>3.5307250000000003</v>
      </c>
      <c r="Y119" s="55">
        <v>13.341</v>
      </c>
      <c r="Z119" s="31">
        <v>751.9803694569108</v>
      </c>
    </row>
    <row r="120" spans="1:26" ht="12.75">
      <c r="A120" s="1">
        <v>36685</v>
      </c>
      <c r="B120" s="24">
        <v>160</v>
      </c>
      <c r="C120" s="2">
        <v>0.728124976</v>
      </c>
      <c r="D120" s="52">
        <v>0.728124976</v>
      </c>
      <c r="E120" s="3">
        <v>1106</v>
      </c>
      <c r="F120" s="34">
        <v>0</v>
      </c>
      <c r="G120" s="2">
        <v>39.62926268</v>
      </c>
      <c r="H120" s="2">
        <v>-78.76924089</v>
      </c>
      <c r="I120" s="29">
        <v>976.1</v>
      </c>
      <c r="J120" s="4">
        <f t="shared" si="4"/>
        <v>928.3000000000001</v>
      </c>
      <c r="K120" s="30">
        <f t="shared" si="5"/>
        <v>727.1214607588231</v>
      </c>
      <c r="L120" s="30">
        <f t="shared" si="6"/>
        <v>773.4214607588231</v>
      </c>
      <c r="N120" s="31">
        <f t="shared" si="7"/>
        <v>773.4214607588231</v>
      </c>
      <c r="O120" s="4">
        <v>21.2</v>
      </c>
      <c r="P120" s="4">
        <v>52.6</v>
      </c>
      <c r="Q120" s="4">
        <v>61.1</v>
      </c>
      <c r="R120" s="5">
        <v>1.14E-05</v>
      </c>
      <c r="S120" s="32">
        <v>2.326</v>
      </c>
      <c r="T120" s="26">
        <v>20.615</v>
      </c>
      <c r="U120" s="26">
        <f t="shared" si="8"/>
        <v>278.7091666666667</v>
      </c>
      <c r="V120" s="32">
        <v>0.44</v>
      </c>
      <c r="W120" s="57">
        <v>2.2366500000000005</v>
      </c>
      <c r="X120" s="57">
        <f t="shared" si="9"/>
        <v>3.161095</v>
      </c>
      <c r="Y120" s="55">
        <v>12.648</v>
      </c>
      <c r="Z120" s="31">
        <v>773.4214607588231</v>
      </c>
    </row>
    <row r="121" spans="1:26" ht="12.75">
      <c r="A121" s="1">
        <v>36685</v>
      </c>
      <c r="B121" s="24">
        <v>160</v>
      </c>
      <c r="C121" s="2">
        <v>0.728240728</v>
      </c>
      <c r="D121" s="52">
        <v>0.728240728</v>
      </c>
      <c r="E121" s="3">
        <v>1116</v>
      </c>
      <c r="F121" s="34">
        <v>0</v>
      </c>
      <c r="G121" s="2">
        <v>39.62596786</v>
      </c>
      <c r="H121" s="2">
        <v>-78.77374187</v>
      </c>
      <c r="I121" s="29">
        <v>973.5</v>
      </c>
      <c r="J121" s="4">
        <f t="shared" si="4"/>
        <v>925.7</v>
      </c>
      <c r="K121" s="30">
        <f t="shared" si="5"/>
        <v>750.4119545244388</v>
      </c>
      <c r="L121" s="30">
        <f t="shared" si="6"/>
        <v>796.7119545244387</v>
      </c>
      <c r="N121" s="31">
        <f t="shared" si="7"/>
        <v>796.7119545244387</v>
      </c>
      <c r="O121" s="4">
        <v>20.9</v>
      </c>
      <c r="P121" s="4">
        <v>50.5</v>
      </c>
      <c r="Q121" s="4">
        <v>62.6</v>
      </c>
      <c r="R121"/>
      <c r="S121" s="32">
        <v>2.862</v>
      </c>
      <c r="T121" s="26">
        <v>333.678</v>
      </c>
      <c r="U121" s="26">
        <f t="shared" si="8"/>
        <v>276.91883333333334</v>
      </c>
      <c r="V121" s="32">
        <v>0.462</v>
      </c>
      <c r="W121" s="57">
        <v>3.3466500000000003</v>
      </c>
      <c r="X121" s="57">
        <f t="shared" si="9"/>
        <v>2.9762800000000005</v>
      </c>
      <c r="Y121" s="55">
        <v>12.846</v>
      </c>
      <c r="Z121" s="31">
        <v>796.7119545244387</v>
      </c>
    </row>
    <row r="122" spans="1:26" ht="12.75">
      <c r="A122" s="1">
        <v>36685</v>
      </c>
      <c r="B122" s="24">
        <v>160</v>
      </c>
      <c r="C122" s="2">
        <v>0.728356481</v>
      </c>
      <c r="D122" s="52">
        <v>0.728356481</v>
      </c>
      <c r="E122" s="3">
        <v>1126</v>
      </c>
      <c r="F122" s="34">
        <v>0</v>
      </c>
      <c r="G122" s="2">
        <v>39.62249141</v>
      </c>
      <c r="H122" s="2">
        <v>-78.7778301</v>
      </c>
      <c r="I122" s="29">
        <v>971.1</v>
      </c>
      <c r="J122" s="4">
        <f t="shared" si="4"/>
        <v>923.3000000000001</v>
      </c>
      <c r="K122" s="30">
        <f t="shared" si="5"/>
        <v>771.9690064284049</v>
      </c>
      <c r="L122" s="30">
        <f t="shared" si="6"/>
        <v>818.2690064284049</v>
      </c>
      <c r="N122" s="31">
        <f t="shared" si="7"/>
        <v>818.2690064284049</v>
      </c>
      <c r="O122" s="4">
        <v>20.8</v>
      </c>
      <c r="P122" s="4">
        <v>48.9</v>
      </c>
      <c r="Q122" s="4">
        <v>60.6</v>
      </c>
      <c r="R122"/>
      <c r="S122" s="32">
        <v>2.38</v>
      </c>
      <c r="T122" s="26">
        <v>69.593</v>
      </c>
      <c r="U122" s="26">
        <f t="shared" si="8"/>
        <v>205.1576666666667</v>
      </c>
      <c r="V122" s="32">
        <v>0.432</v>
      </c>
      <c r="W122" s="57">
        <v>2.23776</v>
      </c>
      <c r="X122" s="57">
        <f t="shared" si="9"/>
        <v>2.7916500000000006</v>
      </c>
      <c r="Y122" s="55">
        <v>13.498</v>
      </c>
      <c r="Z122" s="31">
        <v>818.2690064284049</v>
      </c>
    </row>
    <row r="123" spans="1:26" ht="12.75">
      <c r="A123" s="1">
        <v>36685</v>
      </c>
      <c r="B123" s="24">
        <v>160</v>
      </c>
      <c r="C123" s="2">
        <v>0.728472233</v>
      </c>
      <c r="D123" s="52">
        <v>0.728472233</v>
      </c>
      <c r="E123" s="3">
        <v>1136</v>
      </c>
      <c r="F123" s="34">
        <v>0</v>
      </c>
      <c r="G123" s="2">
        <v>39.61870896</v>
      </c>
      <c r="H123" s="2">
        <v>-78.78131009</v>
      </c>
      <c r="I123" s="29">
        <v>970.3</v>
      </c>
      <c r="J123" s="4">
        <f t="shared" si="4"/>
        <v>922.5</v>
      </c>
      <c r="K123" s="30">
        <f t="shared" si="5"/>
        <v>779.167144377882</v>
      </c>
      <c r="L123" s="30">
        <f t="shared" si="6"/>
        <v>825.4671443778819</v>
      </c>
      <c r="N123" s="31">
        <f t="shared" si="7"/>
        <v>825.4671443778819</v>
      </c>
      <c r="O123" s="4">
        <v>20.6</v>
      </c>
      <c r="P123" s="4">
        <v>49</v>
      </c>
      <c r="Q123" s="4">
        <v>62.7</v>
      </c>
      <c r="R123"/>
      <c r="S123" s="32">
        <v>2.562</v>
      </c>
      <c r="T123" s="26">
        <v>172.832</v>
      </c>
      <c r="U123" s="26">
        <f t="shared" si="8"/>
        <v>185.92600000000002</v>
      </c>
      <c r="V123" s="32">
        <v>0.432</v>
      </c>
      <c r="W123" s="57">
        <v>2.23776</v>
      </c>
      <c r="X123" s="57">
        <f t="shared" si="9"/>
        <v>2.6070200000000003</v>
      </c>
      <c r="Y123" s="55">
        <v>13.669</v>
      </c>
      <c r="Z123" s="31">
        <v>825.4671443778819</v>
      </c>
    </row>
    <row r="124" spans="1:26" ht="12.75">
      <c r="A124" s="1">
        <v>36685</v>
      </c>
      <c r="B124" s="24">
        <v>160</v>
      </c>
      <c r="C124" s="2">
        <v>0.728587985</v>
      </c>
      <c r="D124" s="52">
        <v>0.728587985</v>
      </c>
      <c r="E124" s="3">
        <v>1146</v>
      </c>
      <c r="F124" s="34">
        <v>0</v>
      </c>
      <c r="G124" s="2">
        <v>39.61454942</v>
      </c>
      <c r="H124" s="2">
        <v>-78.78382874</v>
      </c>
      <c r="I124" s="29">
        <v>968.7</v>
      </c>
      <c r="J124" s="4">
        <f t="shared" si="4"/>
        <v>920.9000000000001</v>
      </c>
      <c r="K124" s="30">
        <f t="shared" si="5"/>
        <v>793.5821661112541</v>
      </c>
      <c r="L124" s="30">
        <f t="shared" si="6"/>
        <v>839.882166111254</v>
      </c>
      <c r="N124" s="31">
        <f t="shared" si="7"/>
        <v>839.882166111254</v>
      </c>
      <c r="O124" s="4">
        <v>20.4</v>
      </c>
      <c r="P124" s="4">
        <v>49.5</v>
      </c>
      <c r="Q124" s="4">
        <v>60</v>
      </c>
      <c r="R124"/>
      <c r="S124" s="32">
        <v>2.321</v>
      </c>
      <c r="T124" s="26">
        <v>13.57</v>
      </c>
      <c r="U124" s="26">
        <f t="shared" si="8"/>
        <v>157.9441666666667</v>
      </c>
      <c r="V124" s="32">
        <v>0.392</v>
      </c>
      <c r="W124" s="57">
        <v>2.23776</v>
      </c>
      <c r="X124" s="57">
        <f t="shared" si="9"/>
        <v>2.4222050000000004</v>
      </c>
      <c r="Y124" s="55">
        <v>13.681</v>
      </c>
      <c r="Z124" s="31">
        <v>839.882166111254</v>
      </c>
    </row>
    <row r="125" spans="1:26" ht="12.75">
      <c r="A125" s="1">
        <v>36685</v>
      </c>
      <c r="B125" s="24">
        <v>160</v>
      </c>
      <c r="C125" s="2">
        <v>0.728703678</v>
      </c>
      <c r="D125" s="52">
        <v>0.728703678</v>
      </c>
      <c r="E125" s="3">
        <v>1156</v>
      </c>
      <c r="F125" s="34">
        <v>0</v>
      </c>
      <c r="G125" s="2">
        <v>39.60991392</v>
      </c>
      <c r="H125" s="2">
        <v>-78.78438924</v>
      </c>
      <c r="I125" s="29">
        <v>968.7</v>
      </c>
      <c r="J125" s="4">
        <f t="shared" si="4"/>
        <v>920.9000000000001</v>
      </c>
      <c r="K125" s="30">
        <f t="shared" si="5"/>
        <v>793.5821661112541</v>
      </c>
      <c r="L125" s="30">
        <f t="shared" si="6"/>
        <v>839.882166111254</v>
      </c>
      <c r="N125" s="31">
        <f t="shared" si="7"/>
        <v>839.882166111254</v>
      </c>
      <c r="O125" s="4">
        <v>20.2</v>
      </c>
      <c r="P125" s="4">
        <v>50.4</v>
      </c>
      <c r="Q125" s="4">
        <v>65.4</v>
      </c>
      <c r="R125"/>
      <c r="S125" s="32">
        <v>2.984</v>
      </c>
      <c r="T125" s="26">
        <v>379.134</v>
      </c>
      <c r="U125" s="26">
        <f t="shared" si="8"/>
        <v>164.90366666666668</v>
      </c>
      <c r="V125" s="32">
        <v>0.361</v>
      </c>
      <c r="W125" s="57">
        <v>2.23887</v>
      </c>
      <c r="X125" s="57">
        <f t="shared" si="9"/>
        <v>2.422575</v>
      </c>
      <c r="Y125" s="55">
        <v>13.654</v>
      </c>
      <c r="Z125" s="31">
        <v>839.882166111254</v>
      </c>
    </row>
    <row r="126" spans="1:26" ht="12.75">
      <c r="A126" s="1">
        <v>36685</v>
      </c>
      <c r="B126" s="24">
        <v>160</v>
      </c>
      <c r="C126" s="2">
        <v>0.72881943</v>
      </c>
      <c r="D126" s="52">
        <v>0.72881943</v>
      </c>
      <c r="E126" s="3">
        <v>1166</v>
      </c>
      <c r="F126" s="34">
        <v>0</v>
      </c>
      <c r="G126" s="2">
        <v>39.60520097</v>
      </c>
      <c r="H126" s="2">
        <v>-78.78303816</v>
      </c>
      <c r="I126" s="29">
        <v>966.6</v>
      </c>
      <c r="J126" s="4">
        <f t="shared" si="4"/>
        <v>918.8000000000001</v>
      </c>
      <c r="K126" s="30">
        <f t="shared" si="5"/>
        <v>812.5399368947972</v>
      </c>
      <c r="L126" s="30">
        <f t="shared" si="6"/>
        <v>858.8399368947971</v>
      </c>
      <c r="N126" s="31">
        <f t="shared" si="7"/>
        <v>858.8399368947971</v>
      </c>
      <c r="O126" s="4">
        <v>20</v>
      </c>
      <c r="P126" s="4">
        <v>51.2</v>
      </c>
      <c r="Q126" s="4">
        <v>58.9</v>
      </c>
      <c r="R126" s="5">
        <v>1.58E-05</v>
      </c>
      <c r="S126" s="32">
        <v>2.706</v>
      </c>
      <c r="T126" s="26">
        <v>220.049</v>
      </c>
      <c r="U126" s="26">
        <f t="shared" si="8"/>
        <v>198.1426666666667</v>
      </c>
      <c r="V126" s="32">
        <v>0.381</v>
      </c>
      <c r="W126" s="57">
        <v>2.23887</v>
      </c>
      <c r="X126" s="57">
        <f t="shared" si="9"/>
        <v>2.422945</v>
      </c>
      <c r="Y126" s="55">
        <v>13.105</v>
      </c>
      <c r="Z126" s="31">
        <v>858.8399368947971</v>
      </c>
    </row>
    <row r="127" spans="1:26" ht="12.75">
      <c r="A127" s="1">
        <v>36685</v>
      </c>
      <c r="B127" s="24">
        <v>160</v>
      </c>
      <c r="C127" s="2">
        <v>0.728935182</v>
      </c>
      <c r="D127" s="52">
        <v>0.728935182</v>
      </c>
      <c r="E127" s="3">
        <v>1176</v>
      </c>
      <c r="F127" s="34">
        <v>0</v>
      </c>
      <c r="G127" s="2">
        <v>39.60087484</v>
      </c>
      <c r="H127" s="2">
        <v>-78.77962807</v>
      </c>
      <c r="I127" s="29">
        <v>965.5</v>
      </c>
      <c r="J127" s="4">
        <f t="shared" si="4"/>
        <v>917.7</v>
      </c>
      <c r="K127" s="30">
        <f t="shared" si="5"/>
        <v>822.4874975825684</v>
      </c>
      <c r="L127" s="30">
        <f t="shared" si="6"/>
        <v>868.7874975825683</v>
      </c>
      <c r="N127" s="31">
        <f t="shared" si="7"/>
        <v>868.7874975825683</v>
      </c>
      <c r="O127" s="4">
        <v>19.9</v>
      </c>
      <c r="P127" s="4">
        <v>52.8</v>
      </c>
      <c r="Q127" s="4">
        <v>60.1</v>
      </c>
      <c r="R127"/>
      <c r="S127" s="32">
        <v>3.144</v>
      </c>
      <c r="T127" s="26">
        <v>428.288</v>
      </c>
      <c r="U127" s="26">
        <f t="shared" si="8"/>
        <v>213.91099999999997</v>
      </c>
      <c r="V127" s="32">
        <v>0.382</v>
      </c>
      <c r="W127" s="57">
        <v>2.23887</v>
      </c>
      <c r="X127" s="57">
        <f t="shared" si="9"/>
        <v>2.2383150000000005</v>
      </c>
      <c r="Y127" s="55">
        <v>13.727</v>
      </c>
      <c r="Z127" s="31">
        <v>868.7874975825683</v>
      </c>
    </row>
    <row r="128" spans="1:26" ht="12.75">
      <c r="A128" s="1">
        <v>36685</v>
      </c>
      <c r="B128" s="24">
        <v>160</v>
      </c>
      <c r="C128" s="2">
        <v>0.729050934</v>
      </c>
      <c r="D128" s="52">
        <v>0.729050934</v>
      </c>
      <c r="E128" s="3">
        <v>1186</v>
      </c>
      <c r="F128" s="34">
        <v>0</v>
      </c>
      <c r="G128" s="2">
        <v>39.59725865</v>
      </c>
      <c r="H128" s="2">
        <v>-78.77504985</v>
      </c>
      <c r="I128" s="29">
        <v>963.4</v>
      </c>
      <c r="J128" s="4">
        <f t="shared" si="4"/>
        <v>915.6</v>
      </c>
      <c r="K128" s="30">
        <f t="shared" si="5"/>
        <v>841.5114494815654</v>
      </c>
      <c r="L128" s="30">
        <f t="shared" si="6"/>
        <v>887.8114494815653</v>
      </c>
      <c r="N128" s="31">
        <f t="shared" si="7"/>
        <v>887.8114494815653</v>
      </c>
      <c r="O128" s="4">
        <v>19.9</v>
      </c>
      <c r="P128" s="4">
        <v>52.2</v>
      </c>
      <c r="Q128" s="4">
        <v>57.6</v>
      </c>
      <c r="R128"/>
      <c r="S128" s="32">
        <v>3.065</v>
      </c>
      <c r="T128" s="26">
        <v>426.35</v>
      </c>
      <c r="U128" s="26">
        <f t="shared" si="8"/>
        <v>273.3705</v>
      </c>
      <c r="V128" s="32">
        <v>0.352</v>
      </c>
      <c r="W128" s="57">
        <v>2.23887</v>
      </c>
      <c r="X128" s="57">
        <f t="shared" si="9"/>
        <v>2.2385</v>
      </c>
      <c r="Y128" s="55">
        <v>13.12</v>
      </c>
      <c r="Z128" s="31">
        <v>887.8114494815653</v>
      </c>
    </row>
    <row r="129" spans="1:26" ht="12.75">
      <c r="A129" s="1">
        <v>36685</v>
      </c>
      <c r="B129" s="24">
        <v>160</v>
      </c>
      <c r="C129" s="2">
        <v>0.729166687</v>
      </c>
      <c r="D129" s="52">
        <v>0.729166687</v>
      </c>
      <c r="E129" s="3">
        <v>1196</v>
      </c>
      <c r="F129" s="34">
        <v>0</v>
      </c>
      <c r="G129" s="2">
        <v>39.5949614</v>
      </c>
      <c r="H129" s="2">
        <v>-78.7686715</v>
      </c>
      <c r="I129" s="29">
        <v>960.6</v>
      </c>
      <c r="J129" s="4">
        <f t="shared" si="4"/>
        <v>912.8000000000001</v>
      </c>
      <c r="K129" s="30">
        <f t="shared" si="5"/>
        <v>866.9447048058876</v>
      </c>
      <c r="L129" s="30">
        <f t="shared" si="6"/>
        <v>913.2447048058875</v>
      </c>
      <c r="N129" s="31">
        <f t="shared" si="7"/>
        <v>913.2447048058875</v>
      </c>
      <c r="O129" s="4">
        <v>19.6</v>
      </c>
      <c r="P129" s="4">
        <v>52.9</v>
      </c>
      <c r="Q129" s="4">
        <v>58.6</v>
      </c>
      <c r="R129"/>
      <c r="S129" s="32">
        <v>2.611</v>
      </c>
      <c r="T129" s="26">
        <v>162.09</v>
      </c>
      <c r="U129" s="26">
        <f t="shared" si="8"/>
        <v>271.5801666666667</v>
      </c>
      <c r="V129" s="32">
        <v>0.372</v>
      </c>
      <c r="W129" s="57">
        <v>2.23998</v>
      </c>
      <c r="X129" s="57">
        <f t="shared" si="9"/>
        <v>2.2388700000000004</v>
      </c>
      <c r="Y129" s="55">
        <v>12.832</v>
      </c>
      <c r="Z129" s="31">
        <v>913.2447048058875</v>
      </c>
    </row>
    <row r="130" spans="1:26" ht="12.75">
      <c r="A130" s="1">
        <v>36685</v>
      </c>
      <c r="B130" s="24">
        <v>160</v>
      </c>
      <c r="C130" s="2">
        <v>0.729282379</v>
      </c>
      <c r="D130" s="52">
        <v>0.729282379</v>
      </c>
      <c r="E130" s="3">
        <v>1206</v>
      </c>
      <c r="F130" s="34">
        <v>0</v>
      </c>
      <c r="G130" s="2">
        <v>39.59463267</v>
      </c>
      <c r="H130" s="2">
        <v>-78.7613956</v>
      </c>
      <c r="I130" s="29">
        <v>958.5</v>
      </c>
      <c r="J130" s="4">
        <f t="shared" si="4"/>
        <v>910.7</v>
      </c>
      <c r="K130" s="30">
        <f t="shared" si="5"/>
        <v>886.0708968436354</v>
      </c>
      <c r="L130" s="30">
        <f t="shared" si="6"/>
        <v>932.3708968436354</v>
      </c>
      <c r="N130" s="31">
        <f t="shared" si="7"/>
        <v>932.3708968436354</v>
      </c>
      <c r="O130" s="4">
        <v>19.5</v>
      </c>
      <c r="P130" s="4">
        <v>54</v>
      </c>
      <c r="Q130" s="4">
        <v>56.6</v>
      </c>
      <c r="R130"/>
      <c r="S130" s="32">
        <v>2.589</v>
      </c>
      <c r="T130" s="26">
        <v>160.505</v>
      </c>
      <c r="U130" s="26">
        <f t="shared" si="8"/>
        <v>296.0693333333333</v>
      </c>
      <c r="V130" s="32">
        <v>0.362</v>
      </c>
      <c r="W130" s="57">
        <v>2.23998</v>
      </c>
      <c r="X130" s="57">
        <f t="shared" si="9"/>
        <v>2.23924</v>
      </c>
      <c r="Y130" s="55">
        <v>13.706</v>
      </c>
      <c r="Z130" s="31">
        <v>932.3708968436354</v>
      </c>
    </row>
    <row r="131" spans="1:26" ht="12.75">
      <c r="A131" s="1">
        <v>36685</v>
      </c>
      <c r="B131" s="24">
        <v>160</v>
      </c>
      <c r="C131" s="2">
        <v>0.729398131</v>
      </c>
      <c r="D131" s="52">
        <v>0.729398131</v>
      </c>
      <c r="E131" s="3">
        <v>1216</v>
      </c>
      <c r="F131" s="34">
        <v>0</v>
      </c>
      <c r="G131" s="2">
        <v>39.59586884</v>
      </c>
      <c r="H131" s="2">
        <v>-78.75419946</v>
      </c>
      <c r="I131" s="29">
        <v>956.6</v>
      </c>
      <c r="J131" s="4">
        <f t="shared" si="4"/>
        <v>908.8000000000001</v>
      </c>
      <c r="K131" s="30">
        <f t="shared" si="5"/>
        <v>903.4135880682904</v>
      </c>
      <c r="L131" s="30">
        <f t="shared" si="6"/>
        <v>949.7135880682904</v>
      </c>
      <c r="N131" s="31">
        <f t="shared" si="7"/>
        <v>949.7135880682904</v>
      </c>
      <c r="O131" s="4">
        <v>19.2</v>
      </c>
      <c r="P131" s="4">
        <v>53.8</v>
      </c>
      <c r="Q131" s="4">
        <v>59.7</v>
      </c>
      <c r="R131"/>
      <c r="S131" s="32">
        <v>3.216</v>
      </c>
      <c r="T131" s="26">
        <v>473.743</v>
      </c>
      <c r="U131" s="26">
        <f t="shared" si="8"/>
        <v>311.8374999999999</v>
      </c>
      <c r="V131" s="32">
        <v>0.361</v>
      </c>
      <c r="W131" s="57">
        <v>2.23998</v>
      </c>
      <c r="X131" s="57">
        <f t="shared" si="9"/>
        <v>2.2394249999999993</v>
      </c>
      <c r="Y131" s="55">
        <v>12.822</v>
      </c>
      <c r="Z131" s="31">
        <v>949.7135880682904</v>
      </c>
    </row>
    <row r="132" spans="1:26" ht="12.75">
      <c r="A132" s="1">
        <v>36685</v>
      </c>
      <c r="B132" s="24">
        <v>160</v>
      </c>
      <c r="C132" s="2">
        <v>0.729513884</v>
      </c>
      <c r="D132" s="52">
        <v>0.729513884</v>
      </c>
      <c r="E132" s="3">
        <v>1226</v>
      </c>
      <c r="F132" s="34">
        <v>0</v>
      </c>
      <c r="G132" s="2">
        <v>39.59805578</v>
      </c>
      <c r="H132" s="2">
        <v>-78.74734362</v>
      </c>
      <c r="I132" s="29">
        <v>955.1</v>
      </c>
      <c r="J132" s="4">
        <f t="shared" si="4"/>
        <v>907.3000000000001</v>
      </c>
      <c r="K132" s="30">
        <f t="shared" si="5"/>
        <v>917.1308171750823</v>
      </c>
      <c r="L132" s="30">
        <f t="shared" si="6"/>
        <v>963.4308171750822</v>
      </c>
      <c r="N132" s="31">
        <f t="shared" si="7"/>
        <v>963.4308171750822</v>
      </c>
      <c r="O132" s="4">
        <v>19.2</v>
      </c>
      <c r="P132" s="4">
        <v>54.7</v>
      </c>
      <c r="Q132" s="4">
        <v>56.9</v>
      </c>
      <c r="R132" s="5">
        <v>2.35E-05</v>
      </c>
      <c r="S132" s="32">
        <v>2.136</v>
      </c>
      <c r="T132" s="26">
        <v>-105.693</v>
      </c>
      <c r="U132" s="26">
        <f t="shared" si="8"/>
        <v>257.54716666666667</v>
      </c>
      <c r="V132" s="32">
        <v>0.372</v>
      </c>
      <c r="W132" s="57">
        <v>2.2410900000000002</v>
      </c>
      <c r="X132" s="57">
        <f t="shared" si="9"/>
        <v>2.2397949999999995</v>
      </c>
      <c r="Y132" s="55">
        <v>12.778</v>
      </c>
      <c r="Z132" s="31">
        <v>963.4308171750822</v>
      </c>
    </row>
    <row r="133" spans="1:26" ht="12.75">
      <c r="A133" s="1">
        <v>36685</v>
      </c>
      <c r="B133" s="24">
        <v>160</v>
      </c>
      <c r="C133" s="2">
        <v>0.729629636</v>
      </c>
      <c r="D133" s="52">
        <v>0.729629636</v>
      </c>
      <c r="E133" s="3">
        <v>1236</v>
      </c>
      <c r="F133" s="34">
        <v>0</v>
      </c>
      <c r="G133" s="2">
        <v>39.60080305</v>
      </c>
      <c r="H133" s="2">
        <v>-78.74090131</v>
      </c>
      <c r="I133" s="29">
        <v>953.2</v>
      </c>
      <c r="J133" s="4">
        <f t="shared" si="4"/>
        <v>905.4000000000001</v>
      </c>
      <c r="K133" s="30">
        <f t="shared" si="5"/>
        <v>934.5385662617888</v>
      </c>
      <c r="L133" s="30">
        <f t="shared" si="6"/>
        <v>980.8385662617887</v>
      </c>
      <c r="N133" s="31">
        <f t="shared" si="7"/>
        <v>980.8385662617887</v>
      </c>
      <c r="O133" s="4">
        <v>19.1</v>
      </c>
      <c r="P133" s="4">
        <v>54.3</v>
      </c>
      <c r="Q133" s="4">
        <v>62.1</v>
      </c>
      <c r="R133"/>
      <c r="S133" s="32">
        <v>2.679</v>
      </c>
      <c r="T133" s="26">
        <v>207.545</v>
      </c>
      <c r="U133" s="26">
        <f t="shared" si="8"/>
        <v>220.7566666666667</v>
      </c>
      <c r="V133" s="32">
        <v>0.342</v>
      </c>
      <c r="W133" s="57">
        <v>1.13109</v>
      </c>
      <c r="X133" s="57">
        <f t="shared" si="9"/>
        <v>2.055165</v>
      </c>
      <c r="Y133" s="55">
        <v>13.674</v>
      </c>
      <c r="Z133" s="31">
        <v>980.8385662617887</v>
      </c>
    </row>
    <row r="134" spans="1:26" ht="12.75">
      <c r="A134" s="1">
        <v>36685</v>
      </c>
      <c r="B134" s="24">
        <v>160</v>
      </c>
      <c r="C134" s="2">
        <v>0.729745388</v>
      </c>
      <c r="D134" s="52">
        <v>0.729745388</v>
      </c>
      <c r="E134" s="3">
        <v>1246</v>
      </c>
      <c r="F134" s="34">
        <v>0</v>
      </c>
      <c r="G134" s="2">
        <v>39.60418082</v>
      </c>
      <c r="H134" s="2">
        <v>-78.73502894</v>
      </c>
      <c r="I134" s="29">
        <v>948.1</v>
      </c>
      <c r="J134" s="4">
        <f t="shared" si="4"/>
        <v>900.3000000000001</v>
      </c>
      <c r="K134" s="30">
        <f t="shared" si="5"/>
        <v>981.4458760134346</v>
      </c>
      <c r="L134" s="30">
        <f t="shared" si="6"/>
        <v>1027.7458760134346</v>
      </c>
      <c r="N134" s="31">
        <f t="shared" si="7"/>
        <v>1027.7458760134346</v>
      </c>
      <c r="O134" s="4">
        <v>18.7</v>
      </c>
      <c r="P134" s="4">
        <v>56.6</v>
      </c>
      <c r="Q134" s="4">
        <v>58.5</v>
      </c>
      <c r="R134"/>
      <c r="S134" s="32">
        <v>2.411</v>
      </c>
      <c r="T134" s="26">
        <v>48.46</v>
      </c>
      <c r="U134" s="26">
        <f t="shared" si="8"/>
        <v>157.775</v>
      </c>
      <c r="V134" s="32">
        <v>0.342</v>
      </c>
      <c r="W134" s="57">
        <v>1.13109</v>
      </c>
      <c r="X134" s="57">
        <f t="shared" si="9"/>
        <v>1.8705350000000003</v>
      </c>
      <c r="Y134" s="55">
        <v>13.638</v>
      </c>
      <c r="Z134" s="31">
        <v>1027.7458760134346</v>
      </c>
    </row>
    <row r="135" spans="1:26" ht="12.75">
      <c r="A135" s="1">
        <v>36685</v>
      </c>
      <c r="B135" s="24">
        <v>160</v>
      </c>
      <c r="C135" s="2">
        <v>0.72986114</v>
      </c>
      <c r="D135" s="52">
        <v>0.72986114</v>
      </c>
      <c r="E135" s="3">
        <v>1256</v>
      </c>
      <c r="F135" s="34">
        <v>0</v>
      </c>
      <c r="G135" s="2">
        <v>39.60859426</v>
      </c>
      <c r="H135" s="2">
        <v>-78.73041834</v>
      </c>
      <c r="I135" s="29">
        <v>946.9</v>
      </c>
      <c r="J135" s="4">
        <f t="shared" si="4"/>
        <v>899.1</v>
      </c>
      <c r="K135" s="30">
        <f t="shared" si="5"/>
        <v>992.521504693709</v>
      </c>
      <c r="L135" s="30">
        <f t="shared" si="6"/>
        <v>1038.821504693709</v>
      </c>
      <c r="N135" s="31">
        <f t="shared" si="7"/>
        <v>1038.821504693709</v>
      </c>
      <c r="O135" s="4">
        <v>18.6</v>
      </c>
      <c r="P135" s="4">
        <v>56.8</v>
      </c>
      <c r="Q135" s="4">
        <v>61.9</v>
      </c>
      <c r="R135"/>
      <c r="S135" s="32">
        <v>2.865</v>
      </c>
      <c r="T135" s="26">
        <v>309.198</v>
      </c>
      <c r="U135" s="26">
        <f t="shared" si="8"/>
        <v>182.293</v>
      </c>
      <c r="V135" s="32">
        <v>0.321</v>
      </c>
      <c r="W135" s="57">
        <v>1.13109</v>
      </c>
      <c r="X135" s="57">
        <f t="shared" si="9"/>
        <v>1.68572</v>
      </c>
      <c r="Y135" s="55">
        <v>13.37</v>
      </c>
      <c r="Z135" s="31">
        <v>1038.821504693709</v>
      </c>
    </row>
    <row r="136" spans="1:26" ht="12.75">
      <c r="A136" s="1">
        <v>36685</v>
      </c>
      <c r="B136" s="24">
        <v>160</v>
      </c>
      <c r="C136" s="2">
        <v>0.729976833</v>
      </c>
      <c r="D136" s="52">
        <v>0.729976833</v>
      </c>
      <c r="E136" s="3">
        <v>1266</v>
      </c>
      <c r="F136" s="34">
        <v>0</v>
      </c>
      <c r="G136" s="2">
        <v>39.61377152</v>
      </c>
      <c r="H136" s="2">
        <v>-78.72742591</v>
      </c>
      <c r="I136" s="29">
        <v>945.3</v>
      </c>
      <c r="J136" s="4">
        <f t="shared" si="4"/>
        <v>897.5</v>
      </c>
      <c r="K136" s="30">
        <f t="shared" si="5"/>
        <v>1007.3120264656523</v>
      </c>
      <c r="L136" s="30">
        <f t="shared" si="6"/>
        <v>1053.6120264656522</v>
      </c>
      <c r="N136" s="31">
        <f t="shared" si="7"/>
        <v>1053.6120264656522</v>
      </c>
      <c r="O136" s="4">
        <v>18.4</v>
      </c>
      <c r="P136" s="4">
        <v>56.7</v>
      </c>
      <c r="Q136" s="4">
        <v>58</v>
      </c>
      <c r="R136"/>
      <c r="S136" s="32">
        <v>2.798</v>
      </c>
      <c r="T136" s="26">
        <v>254.762</v>
      </c>
      <c r="U136" s="26">
        <f t="shared" si="8"/>
        <v>198.00250000000003</v>
      </c>
      <c r="V136" s="32">
        <v>0.342</v>
      </c>
      <c r="W136" s="57">
        <v>1.1322</v>
      </c>
      <c r="X136" s="57">
        <f t="shared" si="9"/>
        <v>1.5010900000000003</v>
      </c>
      <c r="Y136" s="55">
        <v>13.758</v>
      </c>
      <c r="Z136" s="31">
        <v>1053.6120264656522</v>
      </c>
    </row>
    <row r="137" spans="1:26" ht="12.75">
      <c r="A137" s="1">
        <v>36685</v>
      </c>
      <c r="B137" s="24">
        <v>160</v>
      </c>
      <c r="C137" s="2">
        <v>0.730092585</v>
      </c>
      <c r="D137" s="52">
        <v>0.730092585</v>
      </c>
      <c r="E137" s="3">
        <v>1276</v>
      </c>
      <c r="F137" s="34">
        <v>0</v>
      </c>
      <c r="G137" s="2">
        <v>39.61933975</v>
      </c>
      <c r="H137" s="2">
        <v>-78.72619661</v>
      </c>
      <c r="I137" s="29">
        <v>941.5</v>
      </c>
      <c r="J137" s="4">
        <f aca="true" t="shared" si="10" ref="J137:J200">(I137-47.8)</f>
        <v>893.7</v>
      </c>
      <c r="K137" s="30">
        <f aca="true" t="shared" si="11" ref="K137:K200">(8303.951372*(LN(1013.25/J137)))</f>
        <v>1042.5454594195396</v>
      </c>
      <c r="L137" s="30">
        <f aca="true" t="shared" si="12" ref="L137:L200">(K137+46.3)</f>
        <v>1088.8454594195396</v>
      </c>
      <c r="N137" s="31">
        <f aca="true" t="shared" si="13" ref="N137:N200">AVERAGE(L137:M137)</f>
        <v>1088.8454594195396</v>
      </c>
      <c r="O137" s="4">
        <v>18.1</v>
      </c>
      <c r="P137" s="4">
        <v>60.3</v>
      </c>
      <c r="Q137" s="4">
        <v>61.8</v>
      </c>
      <c r="R137"/>
      <c r="S137" s="32">
        <v>2.541</v>
      </c>
      <c r="T137" s="26">
        <v>95.501</v>
      </c>
      <c r="U137" s="26">
        <f t="shared" si="8"/>
        <v>134.96216666666666</v>
      </c>
      <c r="V137" s="32">
        <v>0.342</v>
      </c>
      <c r="W137" s="57">
        <v>1.1322</v>
      </c>
      <c r="X137" s="57">
        <f t="shared" si="9"/>
        <v>1.3164600000000002</v>
      </c>
      <c r="Y137" s="55">
        <v>13.007</v>
      </c>
      <c r="Z137" s="31">
        <v>1088.8454594195396</v>
      </c>
    </row>
    <row r="138" spans="1:26" ht="12.75">
      <c r="A138" s="1">
        <v>36685</v>
      </c>
      <c r="B138" s="24">
        <v>160</v>
      </c>
      <c r="C138" s="2">
        <v>0.730208337</v>
      </c>
      <c r="D138" s="52">
        <v>0.730208337</v>
      </c>
      <c r="E138" s="3">
        <v>1286</v>
      </c>
      <c r="F138" s="34">
        <v>0</v>
      </c>
      <c r="G138" s="2">
        <v>39.62493068</v>
      </c>
      <c r="H138" s="2">
        <v>-78.72623739</v>
      </c>
      <c r="I138" s="29">
        <v>939.3</v>
      </c>
      <c r="J138" s="4">
        <f t="shared" si="10"/>
        <v>891.5</v>
      </c>
      <c r="K138" s="30">
        <f t="shared" si="11"/>
        <v>1063.0123004083603</v>
      </c>
      <c r="L138" s="30">
        <f t="shared" si="12"/>
        <v>1109.3123004083602</v>
      </c>
      <c r="N138" s="31">
        <f t="shared" si="13"/>
        <v>1109.3123004083602</v>
      </c>
      <c r="O138" s="4">
        <v>17.8</v>
      </c>
      <c r="P138" s="4">
        <v>59.6</v>
      </c>
      <c r="Q138" s="4">
        <v>58.9</v>
      </c>
      <c r="R138" s="5">
        <v>2.1E-05</v>
      </c>
      <c r="S138" s="32">
        <v>2.826</v>
      </c>
      <c r="T138" s="26">
        <v>251.415</v>
      </c>
      <c r="U138" s="26">
        <f t="shared" si="8"/>
        <v>194.48016666666663</v>
      </c>
      <c r="V138" s="32">
        <v>0.322</v>
      </c>
      <c r="W138" s="57">
        <v>1.1322</v>
      </c>
      <c r="X138" s="57">
        <f t="shared" si="9"/>
        <v>1.131645</v>
      </c>
      <c r="Y138" s="55">
        <v>12.878</v>
      </c>
      <c r="Z138" s="31">
        <v>1109.3123004083602</v>
      </c>
    </row>
    <row r="139" spans="1:26" ht="12.75">
      <c r="A139" s="1">
        <v>36685</v>
      </c>
      <c r="B139" s="24">
        <v>160</v>
      </c>
      <c r="C139" s="2">
        <v>0.73032409</v>
      </c>
      <c r="D139" s="52">
        <v>0.73032409</v>
      </c>
      <c r="E139" s="3">
        <v>1296</v>
      </c>
      <c r="F139" s="34">
        <v>0</v>
      </c>
      <c r="G139" s="2">
        <v>39.63026411</v>
      </c>
      <c r="H139" s="2">
        <v>-78.72749805</v>
      </c>
      <c r="I139" s="29">
        <v>937</v>
      </c>
      <c r="J139" s="4">
        <f t="shared" si="10"/>
        <v>889.2</v>
      </c>
      <c r="K139" s="30">
        <f t="shared" si="11"/>
        <v>1084.463526079852</v>
      </c>
      <c r="L139" s="30">
        <f t="shared" si="12"/>
        <v>1130.763526079852</v>
      </c>
      <c r="N139" s="31">
        <f t="shared" si="13"/>
        <v>1130.763526079852</v>
      </c>
      <c r="O139" s="4">
        <v>17.8</v>
      </c>
      <c r="P139" s="4">
        <v>56.9</v>
      </c>
      <c r="Q139" s="4">
        <v>63.1</v>
      </c>
      <c r="R139"/>
      <c r="S139" s="32">
        <v>2.61</v>
      </c>
      <c r="T139" s="26">
        <v>144.655</v>
      </c>
      <c r="U139" s="26">
        <f t="shared" si="8"/>
        <v>183.9985</v>
      </c>
      <c r="V139" s="32">
        <v>0.342</v>
      </c>
      <c r="W139" s="57">
        <v>1.13331</v>
      </c>
      <c r="X139" s="57">
        <f t="shared" si="9"/>
        <v>1.132015</v>
      </c>
      <c r="Y139" s="55">
        <v>12.848</v>
      </c>
      <c r="Z139" s="31">
        <v>1130.763526079852</v>
      </c>
    </row>
    <row r="140" spans="1:26" ht="12.75">
      <c r="A140" s="1">
        <v>36685</v>
      </c>
      <c r="B140" s="24">
        <v>160</v>
      </c>
      <c r="C140" s="2">
        <v>0.730439842</v>
      </c>
      <c r="D140" s="52">
        <v>0.730439842</v>
      </c>
      <c r="E140" s="3">
        <v>1306</v>
      </c>
      <c r="F140" s="34">
        <v>0</v>
      </c>
      <c r="G140" s="2">
        <v>39.63546026</v>
      </c>
      <c r="H140" s="2">
        <v>-78.73012601</v>
      </c>
      <c r="I140" s="29">
        <v>936</v>
      </c>
      <c r="J140" s="4">
        <f t="shared" si="10"/>
        <v>888.2</v>
      </c>
      <c r="K140" s="30">
        <f t="shared" si="11"/>
        <v>1093.8074579445765</v>
      </c>
      <c r="L140" s="30">
        <f t="shared" si="12"/>
        <v>1140.1074579445765</v>
      </c>
      <c r="N140" s="31">
        <f t="shared" si="13"/>
        <v>1140.1074579445765</v>
      </c>
      <c r="O140" s="4">
        <v>17.7</v>
      </c>
      <c r="P140" s="4">
        <v>56.2</v>
      </c>
      <c r="Q140" s="4">
        <v>55.5</v>
      </c>
      <c r="R140"/>
      <c r="S140" s="32">
        <v>2.619</v>
      </c>
      <c r="T140" s="26">
        <v>142.718</v>
      </c>
      <c r="U140" s="26">
        <f t="shared" si="8"/>
        <v>199.70816666666667</v>
      </c>
      <c r="V140" s="32">
        <v>0.331</v>
      </c>
      <c r="W140" s="57">
        <v>1.13331</v>
      </c>
      <c r="X140" s="57">
        <f t="shared" si="9"/>
        <v>1.132385</v>
      </c>
      <c r="Y140" s="55">
        <v>13.758</v>
      </c>
      <c r="Z140" s="31">
        <v>1140.1074579445765</v>
      </c>
    </row>
    <row r="141" spans="1:26" ht="12.75">
      <c r="A141" s="1">
        <v>36685</v>
      </c>
      <c r="B141" s="24">
        <v>160</v>
      </c>
      <c r="C141" s="2">
        <v>0.730555534</v>
      </c>
      <c r="D141" s="52">
        <v>0.730555534</v>
      </c>
      <c r="E141" s="3">
        <v>1316</v>
      </c>
      <c r="F141" s="34">
        <v>0</v>
      </c>
      <c r="G141" s="2">
        <v>39.639869</v>
      </c>
      <c r="H141" s="2">
        <v>-78.73384015</v>
      </c>
      <c r="I141" s="29">
        <v>934.3</v>
      </c>
      <c r="J141" s="4">
        <f t="shared" si="10"/>
        <v>886.5</v>
      </c>
      <c r="K141" s="30">
        <f t="shared" si="11"/>
        <v>1109.7163120046228</v>
      </c>
      <c r="L141" s="30">
        <f t="shared" si="12"/>
        <v>1156.0163120046227</v>
      </c>
      <c r="N141" s="31">
        <f t="shared" si="13"/>
        <v>1156.0163120046227</v>
      </c>
      <c r="O141" s="4">
        <v>17.5</v>
      </c>
      <c r="P141" s="4">
        <v>55.2</v>
      </c>
      <c r="Q141" s="4">
        <v>69.5</v>
      </c>
      <c r="R141"/>
      <c r="S141" s="32">
        <v>2.856</v>
      </c>
      <c r="T141" s="26">
        <v>298.456</v>
      </c>
      <c r="U141" s="26">
        <f t="shared" si="8"/>
        <v>197.91783333333333</v>
      </c>
      <c r="V141" s="32">
        <v>0.343</v>
      </c>
      <c r="W141" s="57">
        <v>1.13331</v>
      </c>
      <c r="X141" s="57">
        <f t="shared" si="9"/>
        <v>1.132755</v>
      </c>
      <c r="Y141" s="55">
        <v>13.819</v>
      </c>
      <c r="Z141" s="31">
        <v>1156.0163120046227</v>
      </c>
    </row>
    <row r="142" spans="1:26" ht="12.75">
      <c r="A142" s="1">
        <v>36685</v>
      </c>
      <c r="B142" s="24">
        <v>160</v>
      </c>
      <c r="C142" s="2">
        <v>0.730671287</v>
      </c>
      <c r="D142" s="52">
        <v>0.730671287</v>
      </c>
      <c r="E142" s="3">
        <v>1326</v>
      </c>
      <c r="F142" s="34">
        <v>0</v>
      </c>
      <c r="G142" s="2">
        <v>39.64272529</v>
      </c>
      <c r="H142" s="2">
        <v>-78.73915526</v>
      </c>
      <c r="I142" s="29">
        <v>933.5</v>
      </c>
      <c r="J142" s="4">
        <f t="shared" si="10"/>
        <v>885.7</v>
      </c>
      <c r="K142" s="30">
        <f t="shared" si="11"/>
        <v>1117.2133908318876</v>
      </c>
      <c r="L142" s="30">
        <f t="shared" si="12"/>
        <v>1163.5133908318876</v>
      </c>
      <c r="N142" s="31">
        <f t="shared" si="13"/>
        <v>1163.5133908318876</v>
      </c>
      <c r="O142" s="4">
        <v>17.3</v>
      </c>
      <c r="P142" s="4">
        <v>56.3</v>
      </c>
      <c r="Q142" s="4">
        <v>60.4</v>
      </c>
      <c r="R142"/>
      <c r="S142" s="32">
        <v>3.006</v>
      </c>
      <c r="T142" s="26">
        <v>349.371</v>
      </c>
      <c r="U142" s="26">
        <f t="shared" si="8"/>
        <v>213.686</v>
      </c>
      <c r="V142" s="32">
        <v>0.361</v>
      </c>
      <c r="W142" s="57">
        <v>2.24331</v>
      </c>
      <c r="X142" s="57">
        <f t="shared" si="9"/>
        <v>1.31794</v>
      </c>
      <c r="Y142" s="55">
        <v>12.771</v>
      </c>
      <c r="Z142" s="31">
        <v>1163.5133908318876</v>
      </c>
    </row>
    <row r="143" spans="1:26" ht="12.75">
      <c r="A143" s="1">
        <v>36685</v>
      </c>
      <c r="B143" s="24">
        <v>160</v>
      </c>
      <c r="C143" s="2">
        <v>0.730787039</v>
      </c>
      <c r="D143" s="52">
        <v>0.730787039</v>
      </c>
      <c r="E143" s="3">
        <v>1336</v>
      </c>
      <c r="F143" s="34">
        <v>0</v>
      </c>
      <c r="G143" s="2">
        <v>39.64435127</v>
      </c>
      <c r="H143" s="2">
        <v>-78.74505339</v>
      </c>
      <c r="I143" s="29">
        <v>932.4</v>
      </c>
      <c r="J143" s="4">
        <f t="shared" si="10"/>
        <v>884.6</v>
      </c>
      <c r="K143" s="30">
        <f t="shared" si="11"/>
        <v>1127.5329385749465</v>
      </c>
      <c r="L143" s="30">
        <f t="shared" si="12"/>
        <v>1173.8329385749464</v>
      </c>
      <c r="N143" s="31">
        <f t="shared" si="13"/>
        <v>1173.8329385749464</v>
      </c>
      <c r="O143" s="4">
        <v>17.4</v>
      </c>
      <c r="P143" s="4">
        <v>55.3</v>
      </c>
      <c r="Q143" s="4">
        <v>56.5</v>
      </c>
      <c r="R143"/>
      <c r="S143" s="32">
        <v>2.304</v>
      </c>
      <c r="T143" s="26">
        <v>-19.89</v>
      </c>
      <c r="U143" s="26">
        <f t="shared" si="8"/>
        <v>194.45416666666665</v>
      </c>
      <c r="V143" s="32">
        <v>0.353</v>
      </c>
      <c r="W143" s="57">
        <v>2.24442</v>
      </c>
      <c r="X143" s="57">
        <f t="shared" si="9"/>
        <v>1.50331</v>
      </c>
      <c r="Y143" s="55">
        <v>12.888</v>
      </c>
      <c r="Z143" s="31">
        <v>1173.8329385749464</v>
      </c>
    </row>
    <row r="144" spans="1:26" ht="12.75">
      <c r="A144" s="1">
        <v>36685</v>
      </c>
      <c r="B144" s="24">
        <v>160</v>
      </c>
      <c r="C144" s="2">
        <v>0.730902791</v>
      </c>
      <c r="D144" s="52">
        <v>0.730902791</v>
      </c>
      <c r="E144" s="3">
        <v>1346</v>
      </c>
      <c r="F144" s="34">
        <v>0</v>
      </c>
      <c r="G144" s="2">
        <v>39.64463667</v>
      </c>
      <c r="H144" s="2">
        <v>-78.75118194</v>
      </c>
      <c r="I144" s="29">
        <v>931.2</v>
      </c>
      <c r="J144" s="4">
        <f t="shared" si="10"/>
        <v>883.4000000000001</v>
      </c>
      <c r="K144" s="30">
        <f t="shared" si="11"/>
        <v>1138.805272485106</v>
      </c>
      <c r="L144" s="30">
        <f t="shared" si="12"/>
        <v>1185.1052724851058</v>
      </c>
      <c r="N144" s="31">
        <f t="shared" si="13"/>
        <v>1185.1052724851058</v>
      </c>
      <c r="O144" s="4">
        <v>17.4</v>
      </c>
      <c r="P144" s="4">
        <v>55.9</v>
      </c>
      <c r="Q144" s="4">
        <v>62.1</v>
      </c>
      <c r="R144" s="5">
        <v>1.19E-05</v>
      </c>
      <c r="S144" s="32">
        <v>2.767</v>
      </c>
      <c r="T144" s="26">
        <v>240.672</v>
      </c>
      <c r="U144" s="26">
        <f t="shared" si="8"/>
        <v>192.66366666666667</v>
      </c>
      <c r="V144" s="32">
        <v>0.322</v>
      </c>
      <c r="W144" s="57">
        <v>1.1344200000000002</v>
      </c>
      <c r="X144" s="57">
        <f t="shared" si="9"/>
        <v>1.5036800000000001</v>
      </c>
      <c r="Y144" s="55">
        <v>13.228</v>
      </c>
      <c r="Z144" s="31">
        <v>1185.1052724851058</v>
      </c>
    </row>
    <row r="145" spans="1:26" ht="12.75">
      <c r="A145" s="1">
        <v>36685</v>
      </c>
      <c r="B145" s="24">
        <v>160</v>
      </c>
      <c r="C145" s="2">
        <v>0.731018543</v>
      </c>
      <c r="D145" s="52">
        <v>0.731018543</v>
      </c>
      <c r="E145" s="3">
        <v>1356</v>
      </c>
      <c r="F145" s="34">
        <v>0</v>
      </c>
      <c r="G145" s="2">
        <v>39.64367614</v>
      </c>
      <c r="H145" s="2">
        <v>-78.75713551</v>
      </c>
      <c r="I145" s="29">
        <v>931.2</v>
      </c>
      <c r="J145" s="4">
        <f t="shared" si="10"/>
        <v>883.4000000000001</v>
      </c>
      <c r="K145" s="30">
        <f t="shared" si="11"/>
        <v>1138.805272485106</v>
      </c>
      <c r="L145" s="30">
        <f t="shared" si="12"/>
        <v>1185.1052724851058</v>
      </c>
      <c r="N145" s="31">
        <f t="shared" si="13"/>
        <v>1185.1052724851058</v>
      </c>
      <c r="O145" s="4">
        <v>17.4</v>
      </c>
      <c r="P145" s="4">
        <v>52.1</v>
      </c>
      <c r="Q145" s="4">
        <v>65.6</v>
      </c>
      <c r="R145"/>
      <c r="S145" s="32">
        <v>2.886</v>
      </c>
      <c r="T145" s="26">
        <v>291.412</v>
      </c>
      <c r="U145" s="26">
        <f t="shared" si="8"/>
        <v>217.12316666666666</v>
      </c>
      <c r="V145" s="32">
        <v>0.323</v>
      </c>
      <c r="W145" s="57">
        <v>1.1344200000000002</v>
      </c>
      <c r="X145" s="57">
        <f t="shared" si="9"/>
        <v>1.5038650000000002</v>
      </c>
      <c r="Y145" s="55">
        <v>13.536</v>
      </c>
      <c r="Z145" s="31">
        <v>1185.1052724851058</v>
      </c>
    </row>
    <row r="146" spans="1:26" ht="12.75">
      <c r="A146" s="1">
        <v>36685</v>
      </c>
      <c r="B146" s="24">
        <v>160</v>
      </c>
      <c r="C146" s="2">
        <v>0.731134236</v>
      </c>
      <c r="D146" s="52">
        <v>0.731134236</v>
      </c>
      <c r="E146" s="3">
        <v>1366</v>
      </c>
      <c r="F146" s="34">
        <v>0</v>
      </c>
      <c r="G146" s="2">
        <v>39.64185715</v>
      </c>
      <c r="H146" s="2">
        <v>-78.76261012</v>
      </c>
      <c r="I146" s="29">
        <v>932</v>
      </c>
      <c r="J146" s="4">
        <f t="shared" si="10"/>
        <v>884.2</v>
      </c>
      <c r="K146" s="30">
        <f t="shared" si="11"/>
        <v>1131.288683266741</v>
      </c>
      <c r="L146" s="30">
        <f t="shared" si="12"/>
        <v>1177.5886832667409</v>
      </c>
      <c r="N146" s="31">
        <f t="shared" si="13"/>
        <v>1177.5886832667409</v>
      </c>
      <c r="O146" s="4">
        <v>17.2</v>
      </c>
      <c r="P146" s="4">
        <v>55.6</v>
      </c>
      <c r="Q146" s="4">
        <v>61.4</v>
      </c>
      <c r="R146"/>
      <c r="S146" s="32">
        <v>2.824</v>
      </c>
      <c r="T146" s="26">
        <v>237.327</v>
      </c>
      <c r="U146" s="26">
        <f t="shared" si="8"/>
        <v>232.89133333333334</v>
      </c>
      <c r="V146" s="32">
        <v>0.331</v>
      </c>
      <c r="W146" s="57">
        <v>1.13553</v>
      </c>
      <c r="X146" s="57">
        <f t="shared" si="9"/>
        <v>1.5042350000000002</v>
      </c>
      <c r="Y146" s="55">
        <v>13.215</v>
      </c>
      <c r="Z146" s="31">
        <v>1177.5886832667409</v>
      </c>
    </row>
    <row r="147" spans="1:26" ht="12.75">
      <c r="A147" s="1">
        <v>36685</v>
      </c>
      <c r="B147" s="24">
        <v>160</v>
      </c>
      <c r="C147" s="2">
        <v>0.731249988</v>
      </c>
      <c r="D147" s="52">
        <v>0.731249988</v>
      </c>
      <c r="E147" s="3">
        <v>1376</v>
      </c>
      <c r="F147" s="34">
        <v>0</v>
      </c>
      <c r="G147" s="2">
        <v>39.63928522</v>
      </c>
      <c r="H147" s="2">
        <v>-78.76758833</v>
      </c>
      <c r="I147" s="29">
        <v>931.3</v>
      </c>
      <c r="J147" s="4">
        <f t="shared" si="10"/>
        <v>883.5</v>
      </c>
      <c r="K147" s="30">
        <f t="shared" si="11"/>
        <v>1137.86532666125</v>
      </c>
      <c r="L147" s="30">
        <f t="shared" si="12"/>
        <v>1184.16532666125</v>
      </c>
      <c r="N147" s="31">
        <f t="shared" si="13"/>
        <v>1184.16532666125</v>
      </c>
      <c r="O147" s="4">
        <v>17.3</v>
      </c>
      <c r="P147" s="4">
        <v>57.8</v>
      </c>
      <c r="Q147" s="4">
        <v>61.9</v>
      </c>
      <c r="R147"/>
      <c r="S147" s="32">
        <v>2.936</v>
      </c>
      <c r="T147" s="26">
        <v>288.066</v>
      </c>
      <c r="U147" s="26">
        <f t="shared" si="8"/>
        <v>231.15966666666668</v>
      </c>
      <c r="V147" s="32">
        <v>0.343</v>
      </c>
      <c r="W147" s="57">
        <v>1.13553</v>
      </c>
      <c r="X147" s="57">
        <f t="shared" si="9"/>
        <v>1.504605</v>
      </c>
      <c r="Y147" s="55">
        <v>12.895</v>
      </c>
      <c r="Z147" s="31">
        <v>1184.16532666125</v>
      </c>
    </row>
    <row r="148" spans="1:26" ht="12.75">
      <c r="A148" s="1">
        <v>36685</v>
      </c>
      <c r="B148" s="24">
        <v>160</v>
      </c>
      <c r="C148" s="2">
        <v>0.73136574</v>
      </c>
      <c r="D148" s="52">
        <v>0.73136574</v>
      </c>
      <c r="E148" s="3">
        <v>1386</v>
      </c>
      <c r="F148" s="34">
        <v>0</v>
      </c>
      <c r="G148" s="2">
        <v>39.63622476</v>
      </c>
      <c r="H148" s="2">
        <v>-78.77225026</v>
      </c>
      <c r="I148" s="29">
        <v>929.5</v>
      </c>
      <c r="J148" s="4">
        <f t="shared" si="10"/>
        <v>881.7</v>
      </c>
      <c r="K148" s="30">
        <f t="shared" si="11"/>
        <v>1154.8006514407189</v>
      </c>
      <c r="L148" s="30">
        <f t="shared" si="12"/>
        <v>1201.1006514407188</v>
      </c>
      <c r="N148" s="31">
        <f t="shared" si="13"/>
        <v>1201.1006514407188</v>
      </c>
      <c r="O148" s="4">
        <v>17.1</v>
      </c>
      <c r="P148" s="4">
        <v>57.9</v>
      </c>
      <c r="Q148" s="4">
        <v>62.9</v>
      </c>
      <c r="R148"/>
      <c r="S148" s="32">
        <v>3.116</v>
      </c>
      <c r="T148" s="26">
        <v>391.128</v>
      </c>
      <c r="U148" s="26">
        <f aca="true" t="shared" si="14" ref="U148:U184">AVERAGE(T143:T148)</f>
        <v>238.11916666666664</v>
      </c>
      <c r="V148" s="32">
        <v>0.362</v>
      </c>
      <c r="W148" s="57">
        <v>2.2455300000000005</v>
      </c>
      <c r="X148" s="57">
        <f aca="true" t="shared" si="15" ref="X148:X184">AVERAGE(W143:W148)</f>
        <v>1.5049750000000002</v>
      </c>
      <c r="Y148" s="55">
        <v>13.826</v>
      </c>
      <c r="Z148" s="31">
        <v>1201.1006514407188</v>
      </c>
    </row>
    <row r="149" spans="1:26" ht="12.75">
      <c r="A149" s="1">
        <v>36685</v>
      </c>
      <c r="B149" s="24">
        <v>160</v>
      </c>
      <c r="C149" s="2">
        <v>0.731481493</v>
      </c>
      <c r="D149" s="52">
        <v>0.731481493</v>
      </c>
      <c r="E149" s="3">
        <v>1396</v>
      </c>
      <c r="F149" s="34">
        <v>0</v>
      </c>
      <c r="G149" s="2">
        <v>39.63286414</v>
      </c>
      <c r="H149" s="2">
        <v>-78.77675916</v>
      </c>
      <c r="I149" s="29">
        <v>925.5</v>
      </c>
      <c r="J149" s="4">
        <f t="shared" si="10"/>
        <v>877.7</v>
      </c>
      <c r="K149" s="30">
        <f t="shared" si="11"/>
        <v>1192.5588220863235</v>
      </c>
      <c r="L149" s="30">
        <f t="shared" si="12"/>
        <v>1238.8588220863235</v>
      </c>
      <c r="N149" s="31">
        <f t="shared" si="13"/>
        <v>1238.8588220863235</v>
      </c>
      <c r="O149" s="4">
        <v>17</v>
      </c>
      <c r="P149" s="4">
        <v>58.4</v>
      </c>
      <c r="Q149" s="4">
        <v>67.6</v>
      </c>
      <c r="R149"/>
      <c r="S149" s="32">
        <v>2.51</v>
      </c>
      <c r="T149" s="26">
        <v>74.544</v>
      </c>
      <c r="U149" s="26">
        <f t="shared" si="14"/>
        <v>253.85816666666665</v>
      </c>
      <c r="V149" s="32">
        <v>0.343</v>
      </c>
      <c r="W149" s="57">
        <v>1.13664</v>
      </c>
      <c r="X149" s="57">
        <f t="shared" si="15"/>
        <v>1.320345</v>
      </c>
      <c r="Y149" s="55">
        <v>13.671</v>
      </c>
      <c r="Z149" s="31">
        <v>1238.8588220863235</v>
      </c>
    </row>
    <row r="150" spans="1:26" ht="12.75">
      <c r="A150" s="1">
        <v>36685</v>
      </c>
      <c r="B150" s="24">
        <v>160</v>
      </c>
      <c r="C150" s="2">
        <v>0.731597245</v>
      </c>
      <c r="D150" s="52">
        <v>0.731597245</v>
      </c>
      <c r="E150" s="3">
        <v>1406</v>
      </c>
      <c r="F150" s="34">
        <v>0</v>
      </c>
      <c r="G150" s="2">
        <v>39.62914678</v>
      </c>
      <c r="H150" s="2">
        <v>-78.78091459</v>
      </c>
      <c r="I150" s="29">
        <v>923.6</v>
      </c>
      <c r="J150" s="4">
        <f t="shared" si="10"/>
        <v>875.8000000000001</v>
      </c>
      <c r="K150" s="30">
        <f t="shared" si="11"/>
        <v>1210.5542755011643</v>
      </c>
      <c r="L150" s="30">
        <f t="shared" si="12"/>
        <v>1256.8542755011642</v>
      </c>
      <c r="N150" s="31">
        <f t="shared" si="13"/>
        <v>1256.8542755011642</v>
      </c>
      <c r="O150" s="4">
        <v>16.7</v>
      </c>
      <c r="P150" s="4">
        <v>57.5</v>
      </c>
      <c r="Q150" s="4">
        <v>60.7</v>
      </c>
      <c r="R150" s="5">
        <v>2.07E-05</v>
      </c>
      <c r="S150" s="32">
        <v>4.886</v>
      </c>
      <c r="T150" s="26">
        <v>1332.782</v>
      </c>
      <c r="U150" s="26">
        <f t="shared" si="14"/>
        <v>435.8765</v>
      </c>
      <c r="V150" s="32">
        <v>0.311</v>
      </c>
      <c r="W150" s="57">
        <v>1.13664</v>
      </c>
      <c r="X150" s="57">
        <f t="shared" si="15"/>
        <v>1.320715</v>
      </c>
      <c r="Y150" s="55">
        <v>13.735</v>
      </c>
      <c r="Z150" s="31">
        <v>1256.8542755011642</v>
      </c>
    </row>
    <row r="151" spans="1:26" ht="12.75">
      <c r="A151" s="1">
        <v>36685</v>
      </c>
      <c r="B151" s="24">
        <v>160</v>
      </c>
      <c r="C151" s="2">
        <v>0.731712937</v>
      </c>
      <c r="D151" s="52">
        <v>0.731712937</v>
      </c>
      <c r="E151" s="3">
        <v>1416</v>
      </c>
      <c r="F151" s="34">
        <v>0</v>
      </c>
      <c r="G151" s="2">
        <v>39.62472842</v>
      </c>
      <c r="H151" s="2">
        <v>-78.78408668</v>
      </c>
      <c r="I151" s="29">
        <v>922.9</v>
      </c>
      <c r="J151" s="4">
        <f t="shared" si="10"/>
        <v>875.1</v>
      </c>
      <c r="K151" s="30">
        <f t="shared" si="11"/>
        <v>1217.194022225814</v>
      </c>
      <c r="L151" s="30">
        <f t="shared" si="12"/>
        <v>1263.494022225814</v>
      </c>
      <c r="N151" s="31">
        <f t="shared" si="13"/>
        <v>1263.494022225814</v>
      </c>
      <c r="O151" s="4">
        <v>16.8</v>
      </c>
      <c r="P151" s="4">
        <v>56</v>
      </c>
      <c r="Q151" s="4">
        <v>68.4</v>
      </c>
      <c r="R151"/>
      <c r="S151" s="32">
        <v>1.739</v>
      </c>
      <c r="T151" s="26">
        <v>-349.155</v>
      </c>
      <c r="U151" s="26">
        <f t="shared" si="14"/>
        <v>329.1153333333333</v>
      </c>
      <c r="V151" s="32">
        <v>0.321</v>
      </c>
      <c r="W151" s="57">
        <v>1.13664</v>
      </c>
      <c r="X151" s="57">
        <f t="shared" si="15"/>
        <v>1.321085</v>
      </c>
      <c r="Y151" s="55">
        <v>13.191</v>
      </c>
      <c r="Z151" s="31">
        <v>1263.494022225814</v>
      </c>
    </row>
    <row r="152" spans="1:26" ht="12.75">
      <c r="A152" s="1">
        <v>36685</v>
      </c>
      <c r="B152" s="24">
        <v>160</v>
      </c>
      <c r="C152" s="2">
        <v>0.73182869</v>
      </c>
      <c r="D152" s="52">
        <v>0.73182869</v>
      </c>
      <c r="E152" s="3">
        <v>1426</v>
      </c>
      <c r="F152" s="34">
        <v>0</v>
      </c>
      <c r="G152" s="2">
        <v>39.61995795</v>
      </c>
      <c r="H152" s="2">
        <v>-78.78625651</v>
      </c>
      <c r="I152" s="29">
        <v>920.9</v>
      </c>
      <c r="J152" s="4">
        <f t="shared" si="10"/>
        <v>873.1</v>
      </c>
      <c r="K152" s="30">
        <f t="shared" si="11"/>
        <v>1236.1940336542043</v>
      </c>
      <c r="L152" s="30">
        <f t="shared" si="12"/>
        <v>1282.4940336542043</v>
      </c>
      <c r="N152" s="31">
        <f t="shared" si="13"/>
        <v>1282.4940336542043</v>
      </c>
      <c r="O152" s="4">
        <v>16.5</v>
      </c>
      <c r="P152" s="4">
        <v>55.3</v>
      </c>
      <c r="Q152" s="4">
        <v>62.1</v>
      </c>
      <c r="R152"/>
      <c r="S152" s="32">
        <v>2.037</v>
      </c>
      <c r="T152" s="26">
        <v>-193.415</v>
      </c>
      <c r="U152" s="26">
        <f t="shared" si="14"/>
        <v>257.325</v>
      </c>
      <c r="V152" s="32">
        <v>0.293</v>
      </c>
      <c r="W152" s="57">
        <v>1.13664</v>
      </c>
      <c r="X152" s="57">
        <f t="shared" si="15"/>
        <v>1.32127</v>
      </c>
      <c r="Y152" s="55">
        <v>12.765</v>
      </c>
      <c r="Z152" s="31">
        <v>1282.4940336542043</v>
      </c>
    </row>
    <row r="153" spans="1:26" ht="12.75">
      <c r="A153" s="1">
        <v>36685</v>
      </c>
      <c r="B153" s="24">
        <v>160</v>
      </c>
      <c r="C153" s="2">
        <v>0.731944442</v>
      </c>
      <c r="D153" s="52">
        <v>0.731944442</v>
      </c>
      <c r="E153" s="3">
        <v>1436</v>
      </c>
      <c r="F153" s="34">
        <v>0</v>
      </c>
      <c r="G153" s="2">
        <v>39.61498723</v>
      </c>
      <c r="H153" s="2">
        <v>-78.78707241</v>
      </c>
      <c r="I153" s="29">
        <v>920.2</v>
      </c>
      <c r="J153" s="4">
        <f t="shared" si="10"/>
        <v>872.4000000000001</v>
      </c>
      <c r="K153" s="30">
        <f t="shared" si="11"/>
        <v>1242.8543215625552</v>
      </c>
      <c r="L153" s="30">
        <f t="shared" si="12"/>
        <v>1289.1543215625552</v>
      </c>
      <c r="N153" s="31">
        <f t="shared" si="13"/>
        <v>1289.1543215625552</v>
      </c>
      <c r="O153" s="4">
        <v>16.3</v>
      </c>
      <c r="P153" s="4">
        <v>58.6</v>
      </c>
      <c r="Q153" s="4">
        <v>62.4</v>
      </c>
      <c r="R153"/>
      <c r="S153" s="32">
        <v>2.786</v>
      </c>
      <c r="T153" s="26">
        <v>224.999</v>
      </c>
      <c r="U153" s="26">
        <f t="shared" si="14"/>
        <v>246.81383333333335</v>
      </c>
      <c r="V153" s="32">
        <v>0.323</v>
      </c>
      <c r="W153" s="57">
        <v>1.13775</v>
      </c>
      <c r="X153" s="57">
        <f t="shared" si="15"/>
        <v>1.3216400000000001</v>
      </c>
      <c r="Y153" s="55">
        <v>13.661</v>
      </c>
      <c r="Z153" s="31">
        <v>1289.1543215625552</v>
      </c>
    </row>
    <row r="154" spans="1:26" ht="12.75">
      <c r="A154" s="1">
        <v>36685</v>
      </c>
      <c r="B154" s="24">
        <v>160</v>
      </c>
      <c r="C154" s="2">
        <v>0.732060194</v>
      </c>
      <c r="D154" s="52">
        <v>0.732060194</v>
      </c>
      <c r="E154" s="3">
        <v>1446</v>
      </c>
      <c r="F154" s="34">
        <v>0</v>
      </c>
      <c r="G154" s="2">
        <v>39.60995447</v>
      </c>
      <c r="H154" s="2">
        <v>-78.78639879</v>
      </c>
      <c r="I154" s="29">
        <v>918.4</v>
      </c>
      <c r="J154" s="4">
        <f t="shared" si="10"/>
        <v>870.6</v>
      </c>
      <c r="K154" s="30">
        <f t="shared" si="11"/>
        <v>1260.0053459838662</v>
      </c>
      <c r="L154" s="30">
        <f t="shared" si="12"/>
        <v>1306.3053459838661</v>
      </c>
      <c r="N154" s="31">
        <f t="shared" si="13"/>
        <v>1306.3053459838661</v>
      </c>
      <c r="O154" s="4">
        <v>16.1</v>
      </c>
      <c r="P154" s="4">
        <v>59.6</v>
      </c>
      <c r="Q154" s="4">
        <v>63</v>
      </c>
      <c r="R154"/>
      <c r="S154" s="32">
        <v>2.646</v>
      </c>
      <c r="T154" s="26">
        <v>118.238</v>
      </c>
      <c r="U154" s="26">
        <f t="shared" si="14"/>
        <v>201.3321666666667</v>
      </c>
      <c r="V154" s="32">
        <v>0.312</v>
      </c>
      <c r="W154" s="57">
        <v>1.13775</v>
      </c>
      <c r="X154" s="57">
        <f t="shared" si="15"/>
        <v>1.13701</v>
      </c>
      <c r="Y154" s="55">
        <v>13.173</v>
      </c>
      <c r="Z154" s="31">
        <v>1306.3053459838661</v>
      </c>
    </row>
    <row r="155" spans="1:26" ht="12.75">
      <c r="A155" s="1">
        <v>36685</v>
      </c>
      <c r="B155" s="24">
        <v>160</v>
      </c>
      <c r="C155" s="2">
        <v>0.732175946</v>
      </c>
      <c r="D155" s="52">
        <v>0.732175946</v>
      </c>
      <c r="E155" s="3">
        <v>1456</v>
      </c>
      <c r="F155" s="34">
        <v>0</v>
      </c>
      <c r="G155" s="2">
        <v>39.6050586</v>
      </c>
      <c r="H155" s="2">
        <v>-78.78385713</v>
      </c>
      <c r="I155" s="29">
        <v>916.9</v>
      </c>
      <c r="J155" s="4">
        <f t="shared" si="10"/>
        <v>869.1</v>
      </c>
      <c r="K155" s="30">
        <f t="shared" si="11"/>
        <v>1274.324975971405</v>
      </c>
      <c r="L155" s="30">
        <f t="shared" si="12"/>
        <v>1320.6249759714049</v>
      </c>
      <c r="N155" s="31">
        <f t="shared" si="13"/>
        <v>1320.6249759714049</v>
      </c>
      <c r="O155" s="4">
        <v>16</v>
      </c>
      <c r="P155" s="4">
        <v>59.1</v>
      </c>
      <c r="Q155" s="4">
        <v>65</v>
      </c>
      <c r="R155"/>
      <c r="S155" s="32">
        <v>2.658</v>
      </c>
      <c r="T155" s="26">
        <v>168.801</v>
      </c>
      <c r="U155" s="26">
        <f t="shared" si="14"/>
        <v>217.04166666666666</v>
      </c>
      <c r="V155" s="32">
        <v>0.314</v>
      </c>
      <c r="W155" s="57">
        <v>1.13775</v>
      </c>
      <c r="X155" s="57">
        <f t="shared" si="15"/>
        <v>1.1371950000000002</v>
      </c>
      <c r="Y155" s="55">
        <v>13.81</v>
      </c>
      <c r="Z155" s="31">
        <v>1320.6249759714049</v>
      </c>
    </row>
    <row r="156" spans="1:26" ht="12.75">
      <c r="A156" s="1">
        <v>36685</v>
      </c>
      <c r="B156" s="24">
        <v>160</v>
      </c>
      <c r="C156" s="2">
        <v>0.732291639</v>
      </c>
      <c r="D156" s="52">
        <v>0.732291639</v>
      </c>
      <c r="E156" s="3">
        <v>1466</v>
      </c>
      <c r="F156" s="34">
        <v>0</v>
      </c>
      <c r="G156" s="2">
        <v>39.60068833</v>
      </c>
      <c r="H156" s="2">
        <v>-78.77953371</v>
      </c>
      <c r="I156" s="29">
        <v>915.9</v>
      </c>
      <c r="J156" s="4">
        <f t="shared" si="10"/>
        <v>868.1</v>
      </c>
      <c r="K156" s="30">
        <f t="shared" si="11"/>
        <v>1283.8851328781504</v>
      </c>
      <c r="L156" s="30">
        <f t="shared" si="12"/>
        <v>1330.1851328781504</v>
      </c>
      <c r="N156" s="31">
        <f t="shared" si="13"/>
        <v>1330.1851328781504</v>
      </c>
      <c r="O156" s="4">
        <v>15.9</v>
      </c>
      <c r="P156" s="4">
        <v>58</v>
      </c>
      <c r="Q156" s="4">
        <v>58.7</v>
      </c>
      <c r="R156" s="5">
        <v>1.94E-05</v>
      </c>
      <c r="S156" s="32">
        <v>2.601</v>
      </c>
      <c r="T156" s="26">
        <v>114.54</v>
      </c>
      <c r="U156" s="26">
        <f t="shared" si="14"/>
        <v>14.001333333333347</v>
      </c>
      <c r="V156" s="32">
        <v>0.302</v>
      </c>
      <c r="W156" s="57">
        <v>1.1388600000000002</v>
      </c>
      <c r="X156" s="57">
        <f t="shared" si="15"/>
        <v>1.1375650000000002</v>
      </c>
      <c r="Y156" s="55">
        <v>12.906</v>
      </c>
      <c r="Z156" s="31">
        <v>1330.1851328781504</v>
      </c>
    </row>
    <row r="157" spans="1:26" ht="12.75">
      <c r="A157" s="1">
        <v>36685</v>
      </c>
      <c r="B157" s="24">
        <v>160</v>
      </c>
      <c r="C157" s="2">
        <v>0.732407391</v>
      </c>
      <c r="D157" s="52">
        <v>0.732407391</v>
      </c>
      <c r="E157" s="3">
        <v>1476</v>
      </c>
      <c r="F157" s="34">
        <v>0</v>
      </c>
      <c r="G157" s="2">
        <v>39.59729123</v>
      </c>
      <c r="H157" s="2">
        <v>-78.77391334</v>
      </c>
      <c r="I157" s="29">
        <v>914.7</v>
      </c>
      <c r="J157" s="4">
        <f t="shared" si="10"/>
        <v>866.9000000000001</v>
      </c>
      <c r="K157" s="30">
        <f t="shared" si="11"/>
        <v>1295.371868596125</v>
      </c>
      <c r="L157" s="30">
        <f t="shared" si="12"/>
        <v>1341.671868596125</v>
      </c>
      <c r="N157" s="31">
        <f t="shared" si="13"/>
        <v>1341.671868596125</v>
      </c>
      <c r="O157" s="4">
        <v>15.6</v>
      </c>
      <c r="P157" s="4">
        <v>60.3</v>
      </c>
      <c r="Q157" s="4">
        <v>60.8</v>
      </c>
      <c r="R157"/>
      <c r="S157" s="32">
        <v>3.056</v>
      </c>
      <c r="T157" s="26">
        <v>375.455</v>
      </c>
      <c r="U157" s="26">
        <f t="shared" si="14"/>
        <v>134.76966666666667</v>
      </c>
      <c r="V157" s="32">
        <v>0.302</v>
      </c>
      <c r="W157" s="57">
        <v>1.1388600000000002</v>
      </c>
      <c r="X157" s="57">
        <f t="shared" si="15"/>
        <v>1.1379350000000001</v>
      </c>
      <c r="Y157" s="55">
        <v>13.846</v>
      </c>
      <c r="Z157" s="31">
        <v>1341.671868596125</v>
      </c>
    </row>
    <row r="158" spans="1:26" ht="12.75">
      <c r="A158" s="1">
        <v>36685</v>
      </c>
      <c r="B158" s="24">
        <v>160</v>
      </c>
      <c r="C158" s="2">
        <v>0.732523143</v>
      </c>
      <c r="D158" s="52">
        <v>0.732523143</v>
      </c>
      <c r="E158" s="3">
        <v>1486</v>
      </c>
      <c r="F158" s="34">
        <v>0</v>
      </c>
      <c r="G158" s="2">
        <v>39.59525495</v>
      </c>
      <c r="H158" s="2">
        <v>-78.76708853</v>
      </c>
      <c r="I158" s="29">
        <v>913.4</v>
      </c>
      <c r="J158" s="4">
        <f t="shared" si="10"/>
        <v>865.6</v>
      </c>
      <c r="K158" s="30">
        <f t="shared" si="11"/>
        <v>1307.8337892998914</v>
      </c>
      <c r="L158" s="30">
        <f t="shared" si="12"/>
        <v>1354.1337892998913</v>
      </c>
      <c r="N158" s="31">
        <f t="shared" si="13"/>
        <v>1354.1337892998913</v>
      </c>
      <c r="O158" s="4">
        <v>15.6</v>
      </c>
      <c r="P158" s="4">
        <v>58</v>
      </c>
      <c r="Q158" s="4">
        <v>58.2</v>
      </c>
      <c r="R158"/>
      <c r="S158" s="32">
        <v>2.936</v>
      </c>
      <c r="T158" s="26">
        <v>268.693</v>
      </c>
      <c r="U158" s="26">
        <f t="shared" si="14"/>
        <v>211.78766666666664</v>
      </c>
      <c r="V158" s="32">
        <v>0.302</v>
      </c>
      <c r="W158" s="57">
        <v>1.1388600000000002</v>
      </c>
      <c r="X158" s="57">
        <f t="shared" si="15"/>
        <v>1.1383050000000001</v>
      </c>
      <c r="Y158" s="55">
        <v>12.972</v>
      </c>
      <c r="Z158" s="31">
        <v>1354.1337892998913</v>
      </c>
    </row>
    <row r="159" spans="1:26" ht="12.75">
      <c r="A159" s="1">
        <v>36685</v>
      </c>
      <c r="B159" s="24">
        <v>160</v>
      </c>
      <c r="C159" s="2">
        <v>0.732638896</v>
      </c>
      <c r="D159" s="52">
        <v>0.732638896</v>
      </c>
      <c r="E159" s="3">
        <v>1496</v>
      </c>
      <c r="F159" s="34">
        <v>0</v>
      </c>
      <c r="G159" s="2">
        <v>39.5948184</v>
      </c>
      <c r="H159" s="2">
        <v>-78.75958697</v>
      </c>
      <c r="I159" s="29">
        <v>911.8</v>
      </c>
      <c r="J159" s="4">
        <f t="shared" si="10"/>
        <v>864</v>
      </c>
      <c r="K159" s="30">
        <f t="shared" si="11"/>
        <v>1323.197255980211</v>
      </c>
      <c r="L159" s="30">
        <f t="shared" si="12"/>
        <v>1369.4972559802109</v>
      </c>
      <c r="N159" s="31">
        <f t="shared" si="13"/>
        <v>1369.4972559802109</v>
      </c>
      <c r="O159" s="4">
        <v>15.4</v>
      </c>
      <c r="P159" s="4">
        <v>60.6</v>
      </c>
      <c r="Q159" s="4">
        <v>62.1</v>
      </c>
      <c r="R159"/>
      <c r="S159" s="32">
        <v>2.541</v>
      </c>
      <c r="T159" s="26">
        <v>56.757</v>
      </c>
      <c r="U159" s="26">
        <f t="shared" si="14"/>
        <v>183.74733333333333</v>
      </c>
      <c r="V159" s="32">
        <v>0.314</v>
      </c>
      <c r="W159" s="57">
        <v>1.1388600000000002</v>
      </c>
      <c r="X159" s="57">
        <f t="shared" si="15"/>
        <v>1.1384900000000002</v>
      </c>
      <c r="Y159" s="55">
        <v>12.738</v>
      </c>
      <c r="Z159" s="31">
        <v>1369.4972559802109</v>
      </c>
    </row>
    <row r="160" spans="1:26" ht="12.75">
      <c r="A160" s="1">
        <v>36685</v>
      </c>
      <c r="B160" s="24">
        <v>160</v>
      </c>
      <c r="C160" s="2">
        <v>0.732754648</v>
      </c>
      <c r="D160" s="52">
        <v>0.732754648</v>
      </c>
      <c r="E160" s="3">
        <v>1506</v>
      </c>
      <c r="F160" s="34">
        <v>0</v>
      </c>
      <c r="G160" s="2">
        <v>39.5956918</v>
      </c>
      <c r="H160" s="2">
        <v>-78.75204988</v>
      </c>
      <c r="I160" s="29">
        <v>910.7</v>
      </c>
      <c r="J160" s="4">
        <f t="shared" si="10"/>
        <v>862.9000000000001</v>
      </c>
      <c r="K160" s="30">
        <f t="shared" si="11"/>
        <v>1333.7761519725645</v>
      </c>
      <c r="L160" s="30">
        <f t="shared" si="12"/>
        <v>1380.0761519725645</v>
      </c>
      <c r="N160" s="31">
        <f t="shared" si="13"/>
        <v>1380.0761519725645</v>
      </c>
      <c r="O160" s="4">
        <v>15.2</v>
      </c>
      <c r="P160" s="4">
        <v>61.9</v>
      </c>
      <c r="Q160" s="4">
        <v>57</v>
      </c>
      <c r="R160"/>
      <c r="S160" s="32">
        <v>2.935</v>
      </c>
      <c r="T160" s="26">
        <v>264.995</v>
      </c>
      <c r="U160" s="26">
        <f t="shared" si="14"/>
        <v>208.20683333333332</v>
      </c>
      <c r="V160" s="32">
        <v>0.302</v>
      </c>
      <c r="W160" s="57">
        <v>1.13997</v>
      </c>
      <c r="X160" s="57">
        <f t="shared" si="15"/>
        <v>1.13886</v>
      </c>
      <c r="Y160" s="55">
        <v>13.031</v>
      </c>
      <c r="Z160" s="31">
        <v>1380.0761519725645</v>
      </c>
    </row>
    <row r="161" spans="1:26" ht="12.75">
      <c r="A161" s="1">
        <v>36685</v>
      </c>
      <c r="B161" s="24">
        <v>160</v>
      </c>
      <c r="C161" s="2">
        <v>0.7328704</v>
      </c>
      <c r="D161" s="52">
        <v>0.7328704</v>
      </c>
      <c r="E161" s="3">
        <v>1516</v>
      </c>
      <c r="F161" s="34">
        <v>0</v>
      </c>
      <c r="G161" s="2">
        <v>39.59734003</v>
      </c>
      <c r="H161" s="2">
        <v>-78.74483453</v>
      </c>
      <c r="I161" s="29">
        <v>909.3</v>
      </c>
      <c r="J161" s="4">
        <f t="shared" si="10"/>
        <v>861.5</v>
      </c>
      <c r="K161" s="30">
        <f t="shared" si="11"/>
        <v>1347.2597224609667</v>
      </c>
      <c r="L161" s="30">
        <f t="shared" si="12"/>
        <v>1393.5597224609667</v>
      </c>
      <c r="N161" s="31">
        <f t="shared" si="13"/>
        <v>1393.5597224609667</v>
      </c>
      <c r="O161" s="4">
        <v>15.1</v>
      </c>
      <c r="P161" s="4">
        <v>63.2</v>
      </c>
      <c r="Q161" s="4">
        <v>59.9</v>
      </c>
      <c r="R161"/>
      <c r="S161" s="32">
        <v>2.266</v>
      </c>
      <c r="T161" s="26">
        <v>-51.59</v>
      </c>
      <c r="U161" s="26">
        <f t="shared" si="14"/>
        <v>171.47500000000002</v>
      </c>
      <c r="V161" s="32">
        <v>0.303</v>
      </c>
      <c r="W161" s="57">
        <v>1.13997</v>
      </c>
      <c r="X161" s="57">
        <f t="shared" si="15"/>
        <v>1.1392300000000002</v>
      </c>
      <c r="Y161" s="55">
        <v>13.761</v>
      </c>
      <c r="Z161" s="31">
        <v>1393.5597224609667</v>
      </c>
    </row>
    <row r="162" spans="1:26" ht="12.75">
      <c r="A162" s="1">
        <v>36685</v>
      </c>
      <c r="B162" s="24">
        <v>160</v>
      </c>
      <c r="C162" s="2">
        <v>0.732986093</v>
      </c>
      <c r="D162" s="52">
        <v>0.732986093</v>
      </c>
      <c r="E162" s="3">
        <v>1526</v>
      </c>
      <c r="F162" s="34">
        <v>0</v>
      </c>
      <c r="G162" s="2">
        <v>39.59995982</v>
      </c>
      <c r="H162" s="2">
        <v>-78.73800654</v>
      </c>
      <c r="I162" s="29">
        <v>907.2</v>
      </c>
      <c r="J162" s="4">
        <f t="shared" si="10"/>
        <v>859.4000000000001</v>
      </c>
      <c r="K162" s="30">
        <f t="shared" si="11"/>
        <v>1367.526218523569</v>
      </c>
      <c r="L162" s="30">
        <f t="shared" si="12"/>
        <v>1413.826218523569</v>
      </c>
      <c r="N162" s="31">
        <f t="shared" si="13"/>
        <v>1413.826218523569</v>
      </c>
      <c r="O162" s="4">
        <v>15.1</v>
      </c>
      <c r="P162" s="4">
        <v>64.2</v>
      </c>
      <c r="Q162" s="4">
        <v>56.1</v>
      </c>
      <c r="R162" s="5">
        <v>2.09E-05</v>
      </c>
      <c r="S162" s="32">
        <v>2.896</v>
      </c>
      <c r="T162" s="26">
        <v>261.649</v>
      </c>
      <c r="U162" s="26">
        <f t="shared" si="14"/>
        <v>195.99316666666664</v>
      </c>
      <c r="V162" s="32">
        <v>0.271</v>
      </c>
      <c r="W162" s="57">
        <v>1.13997</v>
      </c>
      <c r="X162" s="57">
        <f t="shared" si="15"/>
        <v>1.139415</v>
      </c>
      <c r="Y162" s="55">
        <v>13.483</v>
      </c>
      <c r="Z162" s="31">
        <v>1413.826218523569</v>
      </c>
    </row>
    <row r="163" spans="1:26" ht="12.75">
      <c r="A163" s="1">
        <v>36685</v>
      </c>
      <c r="B163" s="24">
        <v>160</v>
      </c>
      <c r="C163" s="2">
        <v>0.733101845</v>
      </c>
      <c r="D163" s="52">
        <v>0.733101845</v>
      </c>
      <c r="E163" s="3">
        <v>1536</v>
      </c>
      <c r="F163" s="34">
        <v>0</v>
      </c>
      <c r="G163" s="2">
        <v>39.60334135</v>
      </c>
      <c r="H163" s="2">
        <v>-78.7315642</v>
      </c>
      <c r="I163" s="29">
        <v>904</v>
      </c>
      <c r="J163" s="4">
        <f t="shared" si="10"/>
        <v>856.2</v>
      </c>
      <c r="K163" s="30">
        <f t="shared" si="11"/>
        <v>1398.5039233578295</v>
      </c>
      <c r="L163" s="30">
        <f t="shared" si="12"/>
        <v>1444.8039233578295</v>
      </c>
      <c r="N163" s="31">
        <f t="shared" si="13"/>
        <v>1444.8039233578295</v>
      </c>
      <c r="O163" s="4">
        <v>14.8</v>
      </c>
      <c r="P163" s="4">
        <v>64</v>
      </c>
      <c r="Q163" s="4">
        <v>60.7</v>
      </c>
      <c r="R163"/>
      <c r="S163" s="32">
        <v>2.956</v>
      </c>
      <c r="T163" s="26">
        <v>312.212</v>
      </c>
      <c r="U163" s="26">
        <f t="shared" si="14"/>
        <v>185.45266666666666</v>
      </c>
      <c r="V163" s="32">
        <v>0.311</v>
      </c>
      <c r="W163" s="57">
        <v>1.14108</v>
      </c>
      <c r="X163" s="57">
        <f t="shared" si="15"/>
        <v>1.139785</v>
      </c>
      <c r="Y163" s="55">
        <v>13.447</v>
      </c>
      <c r="Z163" s="31">
        <v>1444.8039233578295</v>
      </c>
    </row>
    <row r="164" spans="1:26" ht="12.75">
      <c r="A164" s="1">
        <v>36685</v>
      </c>
      <c r="B164" s="24">
        <v>160</v>
      </c>
      <c r="C164" s="2">
        <v>0.733217597</v>
      </c>
      <c r="D164" s="52">
        <v>0.733217597</v>
      </c>
      <c r="E164" s="3">
        <v>1546</v>
      </c>
      <c r="F164" s="34">
        <v>0</v>
      </c>
      <c r="G164" s="2">
        <v>39.60749913</v>
      </c>
      <c r="H164" s="2">
        <v>-78.72592855</v>
      </c>
      <c r="I164" s="29">
        <v>902.9</v>
      </c>
      <c r="J164" s="4">
        <f t="shared" si="10"/>
        <v>855.1</v>
      </c>
      <c r="K164" s="30">
        <f t="shared" si="11"/>
        <v>1409.179255289374</v>
      </c>
      <c r="L164" s="30">
        <f t="shared" si="12"/>
        <v>1455.479255289374</v>
      </c>
      <c r="N164" s="31">
        <f t="shared" si="13"/>
        <v>1455.479255289374</v>
      </c>
      <c r="O164" s="4">
        <v>14.7</v>
      </c>
      <c r="P164" s="4">
        <v>65.7</v>
      </c>
      <c r="Q164" s="4">
        <v>58.4</v>
      </c>
      <c r="R164"/>
      <c r="S164" s="32">
        <v>2.717</v>
      </c>
      <c r="T164" s="26">
        <v>152.951</v>
      </c>
      <c r="U164" s="26">
        <f t="shared" si="14"/>
        <v>166.16233333333335</v>
      </c>
      <c r="V164" s="32">
        <v>0.284</v>
      </c>
      <c r="W164" s="57">
        <v>1.14108</v>
      </c>
      <c r="X164" s="57">
        <f t="shared" si="15"/>
        <v>1.140155</v>
      </c>
      <c r="Y164" s="55">
        <v>13.231</v>
      </c>
      <c r="Z164" s="31">
        <v>1455.479255289374</v>
      </c>
    </row>
    <row r="165" spans="1:26" ht="12.75">
      <c r="A165" s="1">
        <v>36685</v>
      </c>
      <c r="B165" s="24">
        <v>160</v>
      </c>
      <c r="C165" s="2">
        <v>0.733333349</v>
      </c>
      <c r="D165" s="52">
        <v>0.733333349</v>
      </c>
      <c r="E165" s="3">
        <v>1556</v>
      </c>
      <c r="F165" s="34">
        <v>0</v>
      </c>
      <c r="G165" s="2">
        <v>39.61240086</v>
      </c>
      <c r="H165" s="2">
        <v>-78.72196823</v>
      </c>
      <c r="I165" s="29">
        <v>900.6</v>
      </c>
      <c r="J165" s="4">
        <f t="shared" si="10"/>
        <v>852.8000000000001</v>
      </c>
      <c r="K165" s="30">
        <f t="shared" si="11"/>
        <v>1431.5448501150233</v>
      </c>
      <c r="L165" s="30">
        <f t="shared" si="12"/>
        <v>1477.8448501150233</v>
      </c>
      <c r="N165" s="31">
        <f t="shared" si="13"/>
        <v>1477.8448501150233</v>
      </c>
      <c r="O165" s="4">
        <v>14.6</v>
      </c>
      <c r="P165" s="4">
        <v>65.5</v>
      </c>
      <c r="Q165" s="4">
        <v>64</v>
      </c>
      <c r="R165"/>
      <c r="S165" s="32">
        <v>2.647</v>
      </c>
      <c r="T165" s="26">
        <v>98.866</v>
      </c>
      <c r="U165" s="26">
        <f t="shared" si="14"/>
        <v>173.18050000000002</v>
      </c>
      <c r="V165" s="32">
        <v>0.302</v>
      </c>
      <c r="W165" s="57">
        <v>1.14108</v>
      </c>
      <c r="X165" s="57">
        <f t="shared" si="15"/>
        <v>1.1405250000000002</v>
      </c>
      <c r="Y165" s="55">
        <v>12.976</v>
      </c>
      <c r="Z165" s="31">
        <v>1477.8448501150233</v>
      </c>
    </row>
    <row r="166" spans="1:26" ht="12.75">
      <c r="A166" s="1">
        <v>36685</v>
      </c>
      <c r="B166" s="24">
        <v>160</v>
      </c>
      <c r="C166" s="2">
        <v>0.733449101</v>
      </c>
      <c r="D166" s="52">
        <v>0.733449101</v>
      </c>
      <c r="E166" s="3">
        <v>1566</v>
      </c>
      <c r="F166" s="34">
        <v>0</v>
      </c>
      <c r="G166" s="2">
        <v>39.61811163</v>
      </c>
      <c r="H166" s="2">
        <v>-78.72013884</v>
      </c>
      <c r="I166" s="29">
        <v>898.6</v>
      </c>
      <c r="J166" s="4">
        <f t="shared" si="10"/>
        <v>850.8000000000001</v>
      </c>
      <c r="K166" s="30">
        <f t="shared" si="11"/>
        <v>1451.042279527909</v>
      </c>
      <c r="L166" s="30">
        <f t="shared" si="12"/>
        <v>1497.3422795279089</v>
      </c>
      <c r="N166" s="31">
        <f t="shared" si="13"/>
        <v>1497.3422795279089</v>
      </c>
      <c r="O166" s="4">
        <v>14.5</v>
      </c>
      <c r="P166" s="4">
        <v>63.1</v>
      </c>
      <c r="Q166" s="4">
        <v>59</v>
      </c>
      <c r="R166"/>
      <c r="S166" s="32">
        <v>3.34</v>
      </c>
      <c r="T166" s="26">
        <v>464.605</v>
      </c>
      <c r="U166" s="26">
        <f t="shared" si="14"/>
        <v>206.44883333333334</v>
      </c>
      <c r="V166" s="32">
        <v>0.274</v>
      </c>
      <c r="W166" s="57">
        <v>1.14108</v>
      </c>
      <c r="X166" s="57">
        <f t="shared" si="15"/>
        <v>1.1407100000000001</v>
      </c>
      <c r="Y166" s="55">
        <v>13.113</v>
      </c>
      <c r="Z166" s="31">
        <v>1497.3422795279089</v>
      </c>
    </row>
    <row r="167" spans="1:26" ht="12.75">
      <c r="A167" s="1">
        <v>36685</v>
      </c>
      <c r="B167" s="24">
        <v>160</v>
      </c>
      <c r="C167" s="2">
        <v>0.733564794</v>
      </c>
      <c r="D167" s="52">
        <v>0.733564794</v>
      </c>
      <c r="E167" s="3">
        <v>1576</v>
      </c>
      <c r="F167" s="34">
        <v>0</v>
      </c>
      <c r="G167" s="2">
        <v>39.62394981</v>
      </c>
      <c r="H167" s="2">
        <v>-78.72019533</v>
      </c>
      <c r="I167" s="29">
        <v>897.9</v>
      </c>
      <c r="J167" s="4">
        <f t="shared" si="10"/>
        <v>850.1</v>
      </c>
      <c r="K167" s="30">
        <f t="shared" si="11"/>
        <v>1457.8772096103023</v>
      </c>
      <c r="L167" s="30">
        <f t="shared" si="12"/>
        <v>1504.1772096103023</v>
      </c>
      <c r="N167" s="31">
        <f t="shared" si="13"/>
        <v>1504.1772096103023</v>
      </c>
      <c r="O167" s="4">
        <v>14.3</v>
      </c>
      <c r="P167" s="4">
        <v>66.2</v>
      </c>
      <c r="Q167" s="4">
        <v>64.3</v>
      </c>
      <c r="R167"/>
      <c r="S167" s="32">
        <v>2.956</v>
      </c>
      <c r="T167" s="26">
        <v>305.168</v>
      </c>
      <c r="U167" s="26">
        <f t="shared" si="14"/>
        <v>265.9085</v>
      </c>
      <c r="V167" s="32">
        <v>0.293</v>
      </c>
      <c r="W167" s="57">
        <v>1.14219</v>
      </c>
      <c r="X167" s="57">
        <f t="shared" si="15"/>
        <v>1.14108</v>
      </c>
      <c r="Y167" s="55">
        <v>13.308</v>
      </c>
      <c r="Z167" s="31">
        <v>1504.1772096103023</v>
      </c>
    </row>
    <row r="168" spans="1:26" ht="12.75">
      <c r="A168" s="1">
        <v>36685</v>
      </c>
      <c r="B168" s="24">
        <v>160</v>
      </c>
      <c r="C168" s="2">
        <v>0.733680546</v>
      </c>
      <c r="D168" s="52">
        <v>0.733680546</v>
      </c>
      <c r="E168" s="3">
        <v>1586</v>
      </c>
      <c r="F168" s="34">
        <v>0</v>
      </c>
      <c r="G168" s="2">
        <v>39.62940654</v>
      </c>
      <c r="H168" s="2">
        <v>-78.72208434</v>
      </c>
      <c r="I168" s="29">
        <v>894.3</v>
      </c>
      <c r="J168" s="4">
        <f t="shared" si="10"/>
        <v>846.5</v>
      </c>
      <c r="K168" s="30">
        <f t="shared" si="11"/>
        <v>1493.1174192115993</v>
      </c>
      <c r="L168" s="30">
        <f t="shared" si="12"/>
        <v>1539.4174192115993</v>
      </c>
      <c r="N168" s="31">
        <f t="shared" si="13"/>
        <v>1539.4174192115993</v>
      </c>
      <c r="O168" s="4">
        <v>13.9</v>
      </c>
      <c r="P168" s="4">
        <v>70.9</v>
      </c>
      <c r="Q168" s="4">
        <v>63.1</v>
      </c>
      <c r="R168" s="5">
        <v>1.77E-05</v>
      </c>
      <c r="S168" s="32">
        <v>2.581</v>
      </c>
      <c r="T168" s="26">
        <v>93.407</v>
      </c>
      <c r="U168" s="26">
        <f t="shared" si="14"/>
        <v>237.86816666666667</v>
      </c>
      <c r="V168" s="32">
        <v>0.274</v>
      </c>
      <c r="W168" s="57">
        <v>1.14219</v>
      </c>
      <c r="X168" s="57">
        <f t="shared" si="15"/>
        <v>1.14145</v>
      </c>
      <c r="Y168" s="55">
        <v>12.626</v>
      </c>
      <c r="Z168" s="31">
        <v>1539.4174192115993</v>
      </c>
    </row>
    <row r="169" spans="1:26" ht="12.75">
      <c r="A169" s="1">
        <v>36685</v>
      </c>
      <c r="B169" s="24">
        <v>160</v>
      </c>
      <c r="C169" s="2">
        <v>0.733796299</v>
      </c>
      <c r="D169" s="52">
        <v>0.733796299</v>
      </c>
      <c r="E169" s="3">
        <v>1596</v>
      </c>
      <c r="F169" s="34">
        <v>0</v>
      </c>
      <c r="G169" s="2">
        <v>39.63427617</v>
      </c>
      <c r="H169" s="2">
        <v>-78.72540755</v>
      </c>
      <c r="I169" s="29">
        <v>891.9</v>
      </c>
      <c r="J169" s="4">
        <f t="shared" si="10"/>
        <v>844.1</v>
      </c>
      <c r="K169" s="30">
        <f t="shared" si="11"/>
        <v>1516.6942519110096</v>
      </c>
      <c r="L169" s="30">
        <f t="shared" si="12"/>
        <v>1562.9942519110095</v>
      </c>
      <c r="N169" s="31">
        <f t="shared" si="13"/>
        <v>1562.9942519110095</v>
      </c>
      <c r="O169" s="4">
        <v>13.9</v>
      </c>
      <c r="P169" s="4">
        <v>66</v>
      </c>
      <c r="Q169" s="4">
        <v>68.6</v>
      </c>
      <c r="R169"/>
      <c r="S169" s="32">
        <v>2.562</v>
      </c>
      <c r="T169" s="26">
        <v>91.823</v>
      </c>
      <c r="U169" s="26">
        <f t="shared" si="14"/>
        <v>201.13666666666668</v>
      </c>
      <c r="V169" s="32">
        <v>0.282</v>
      </c>
      <c r="W169" s="57">
        <v>1.14219</v>
      </c>
      <c r="X169" s="57">
        <f t="shared" si="15"/>
        <v>1.1416350000000002</v>
      </c>
      <c r="Y169" s="55">
        <v>13.834</v>
      </c>
      <c r="Z169" s="31">
        <v>1562.9942519110095</v>
      </c>
    </row>
    <row r="170" spans="1:26" ht="12.75">
      <c r="A170" s="1">
        <v>36685</v>
      </c>
      <c r="B170" s="24">
        <v>160</v>
      </c>
      <c r="C170" s="2">
        <v>0.733912051</v>
      </c>
      <c r="D170" s="52">
        <v>0.733912051</v>
      </c>
      <c r="E170" s="3">
        <v>1606</v>
      </c>
      <c r="F170" s="34">
        <v>0</v>
      </c>
      <c r="G170" s="2">
        <v>39.63858815</v>
      </c>
      <c r="H170" s="2">
        <v>-78.72989047</v>
      </c>
      <c r="I170" s="29">
        <v>890.1</v>
      </c>
      <c r="J170" s="4">
        <f t="shared" si="10"/>
        <v>842.3000000000001</v>
      </c>
      <c r="K170" s="30">
        <f t="shared" si="11"/>
        <v>1534.4209100535998</v>
      </c>
      <c r="L170" s="30">
        <f t="shared" si="12"/>
        <v>1580.7209100535997</v>
      </c>
      <c r="N170" s="31">
        <f t="shared" si="13"/>
        <v>1580.7209100535997</v>
      </c>
      <c r="O170" s="4">
        <v>14.2</v>
      </c>
      <c r="P170" s="4">
        <v>58.4</v>
      </c>
      <c r="Q170" s="4">
        <v>61.4</v>
      </c>
      <c r="R170"/>
      <c r="S170" s="32">
        <v>2.491</v>
      </c>
      <c r="T170" s="26">
        <v>37.561</v>
      </c>
      <c r="U170" s="26">
        <f t="shared" si="14"/>
        <v>181.905</v>
      </c>
      <c r="V170" s="32">
        <v>0.292</v>
      </c>
      <c r="W170" s="57">
        <v>1.1433000000000002</v>
      </c>
      <c r="X170" s="57">
        <f t="shared" si="15"/>
        <v>1.1420050000000002</v>
      </c>
      <c r="Y170" s="55">
        <v>13.566</v>
      </c>
      <c r="Z170" s="31">
        <v>1580.7209100535997</v>
      </c>
    </row>
    <row r="171" spans="1:26" ht="12.75">
      <c r="A171" s="1">
        <v>36685</v>
      </c>
      <c r="B171" s="24">
        <v>160</v>
      </c>
      <c r="C171" s="2">
        <v>0.734027803</v>
      </c>
      <c r="D171" s="52">
        <v>0.734027803</v>
      </c>
      <c r="E171" s="3">
        <v>1616</v>
      </c>
      <c r="F171" s="34">
        <v>0</v>
      </c>
      <c r="G171" s="2">
        <v>39.64180625</v>
      </c>
      <c r="H171" s="2">
        <v>-78.73537388</v>
      </c>
      <c r="I171" s="29">
        <v>888.5</v>
      </c>
      <c r="J171" s="4">
        <f t="shared" si="10"/>
        <v>840.7</v>
      </c>
      <c r="K171" s="30">
        <f t="shared" si="11"/>
        <v>1550.2097706571908</v>
      </c>
      <c r="L171" s="30">
        <f t="shared" si="12"/>
        <v>1596.5097706571908</v>
      </c>
      <c r="N171" s="31">
        <f t="shared" si="13"/>
        <v>1596.5097706571908</v>
      </c>
      <c r="O171" s="4">
        <v>13.9</v>
      </c>
      <c r="P171" s="4">
        <v>58</v>
      </c>
      <c r="Q171" s="4">
        <v>63.3</v>
      </c>
      <c r="R171"/>
      <c r="S171" s="32">
        <v>2.549</v>
      </c>
      <c r="T171" s="26">
        <v>35.623</v>
      </c>
      <c r="U171" s="26">
        <f t="shared" si="14"/>
        <v>171.36450000000002</v>
      </c>
      <c r="V171" s="32">
        <v>0.311</v>
      </c>
      <c r="W171" s="57">
        <v>1.1433000000000002</v>
      </c>
      <c r="X171" s="57">
        <f t="shared" si="15"/>
        <v>1.1423750000000001</v>
      </c>
      <c r="Y171" s="55">
        <v>12.893</v>
      </c>
      <c r="Z171" s="31">
        <v>1596.5097706571908</v>
      </c>
    </row>
    <row r="172" spans="1:26" ht="12.75">
      <c r="A172" s="1">
        <v>36685</v>
      </c>
      <c r="B172" s="24">
        <v>160</v>
      </c>
      <c r="C172" s="2">
        <v>0.734143496</v>
      </c>
      <c r="D172" s="52">
        <v>0.734143496</v>
      </c>
      <c r="E172" s="3">
        <v>1626</v>
      </c>
      <c r="F172" s="34">
        <v>0</v>
      </c>
      <c r="G172" s="2">
        <v>39.64374566</v>
      </c>
      <c r="H172" s="2">
        <v>-78.74148781</v>
      </c>
      <c r="I172" s="29">
        <v>889.3</v>
      </c>
      <c r="J172" s="4">
        <f t="shared" si="10"/>
        <v>841.5</v>
      </c>
      <c r="K172" s="30">
        <f t="shared" si="11"/>
        <v>1542.3115878032909</v>
      </c>
      <c r="L172" s="30">
        <f t="shared" si="12"/>
        <v>1588.6115878032908</v>
      </c>
      <c r="N172" s="31">
        <f t="shared" si="13"/>
        <v>1588.6115878032908</v>
      </c>
      <c r="O172" s="4">
        <v>14.1</v>
      </c>
      <c r="P172" s="4">
        <v>58</v>
      </c>
      <c r="Q172" s="4">
        <v>61.9</v>
      </c>
      <c r="R172"/>
      <c r="S172" s="32">
        <v>2.686</v>
      </c>
      <c r="T172" s="26">
        <v>139.039</v>
      </c>
      <c r="U172" s="26">
        <f t="shared" si="14"/>
        <v>117.1035</v>
      </c>
      <c r="V172" s="32">
        <v>0.272</v>
      </c>
      <c r="W172" s="57">
        <v>1.1433000000000002</v>
      </c>
      <c r="X172" s="57">
        <f t="shared" si="15"/>
        <v>1.142745</v>
      </c>
      <c r="Y172" s="55">
        <v>13.785</v>
      </c>
      <c r="Z172" s="31">
        <v>1588.6115878032908</v>
      </c>
    </row>
    <row r="173" spans="1:26" ht="12.75">
      <c r="A173" s="1">
        <v>36685</v>
      </c>
      <c r="B173" s="24">
        <v>160</v>
      </c>
      <c r="C173" s="2">
        <v>0.734259248</v>
      </c>
      <c r="D173" s="52">
        <v>0.734259248</v>
      </c>
      <c r="E173" s="3">
        <v>1636</v>
      </c>
      <c r="F173" s="34">
        <v>0</v>
      </c>
      <c r="G173" s="2">
        <v>39.64474759</v>
      </c>
      <c r="H173" s="2">
        <v>-78.7476903</v>
      </c>
      <c r="I173" s="29">
        <v>888.3</v>
      </c>
      <c r="J173" s="4">
        <f t="shared" si="10"/>
        <v>840.5</v>
      </c>
      <c r="K173" s="30">
        <f t="shared" si="11"/>
        <v>1552.185490716953</v>
      </c>
      <c r="L173" s="30">
        <f t="shared" si="12"/>
        <v>1598.4854907169529</v>
      </c>
      <c r="N173" s="31">
        <f t="shared" si="13"/>
        <v>1598.4854907169529</v>
      </c>
      <c r="O173" s="4">
        <v>13.9</v>
      </c>
      <c r="P173" s="4">
        <v>59.4</v>
      </c>
      <c r="Q173" s="4">
        <v>66.6</v>
      </c>
      <c r="R173"/>
      <c r="S173" s="32">
        <v>3.026</v>
      </c>
      <c r="T173" s="26">
        <v>294.778</v>
      </c>
      <c r="U173" s="26">
        <f t="shared" si="14"/>
        <v>115.37183333333333</v>
      </c>
      <c r="V173" s="32">
        <v>0.271</v>
      </c>
      <c r="W173" s="57">
        <v>1.1433000000000002</v>
      </c>
      <c r="X173" s="57">
        <f t="shared" si="15"/>
        <v>1.14293</v>
      </c>
      <c r="Y173" s="55">
        <v>13.833</v>
      </c>
      <c r="Z173" s="31">
        <v>1598.4854907169529</v>
      </c>
    </row>
    <row r="174" spans="1:26" ht="12.75">
      <c r="A174" s="1">
        <v>36685</v>
      </c>
      <c r="B174" s="24">
        <v>160</v>
      </c>
      <c r="C174" s="2">
        <v>0.734375</v>
      </c>
      <c r="D174" s="52">
        <v>0.734375</v>
      </c>
      <c r="E174" s="3">
        <v>1646</v>
      </c>
      <c r="F174" s="34">
        <v>0</v>
      </c>
      <c r="G174" s="2">
        <v>39.64395858</v>
      </c>
      <c r="H174" s="2">
        <v>-78.75418167</v>
      </c>
      <c r="I174" s="29">
        <v>887.6</v>
      </c>
      <c r="J174" s="4">
        <f t="shared" si="10"/>
        <v>839.8000000000001</v>
      </c>
      <c r="K174" s="30">
        <f t="shared" si="11"/>
        <v>1559.1042151074375</v>
      </c>
      <c r="L174" s="30">
        <f t="shared" si="12"/>
        <v>1605.4042151074375</v>
      </c>
      <c r="N174" s="31">
        <f t="shared" si="13"/>
        <v>1605.4042151074375</v>
      </c>
      <c r="O174" s="4">
        <v>13.7</v>
      </c>
      <c r="P174" s="4">
        <v>58.2</v>
      </c>
      <c r="Q174" s="4">
        <v>70.3</v>
      </c>
      <c r="R174" s="5">
        <v>8.69E-06</v>
      </c>
      <c r="S174" s="32">
        <v>3.236</v>
      </c>
      <c r="T174" s="26">
        <v>397.841</v>
      </c>
      <c r="U174" s="26">
        <f t="shared" si="14"/>
        <v>166.11083333333332</v>
      </c>
      <c r="V174" s="32">
        <v>0.292</v>
      </c>
      <c r="W174" s="57">
        <v>1.14441</v>
      </c>
      <c r="X174" s="57">
        <f t="shared" si="15"/>
        <v>1.1433</v>
      </c>
      <c r="Y174" s="55">
        <v>13.683</v>
      </c>
      <c r="Z174" s="31">
        <v>1605.4042151074375</v>
      </c>
    </row>
    <row r="175" spans="1:26" ht="12.75">
      <c r="A175" s="1">
        <v>36685</v>
      </c>
      <c r="B175" s="24">
        <v>160</v>
      </c>
      <c r="C175" s="2">
        <v>0.734490752</v>
      </c>
      <c r="D175" s="52">
        <v>0.734490752</v>
      </c>
      <c r="E175" s="3">
        <v>1656</v>
      </c>
      <c r="F175" s="34">
        <v>0</v>
      </c>
      <c r="G175" s="2">
        <v>39.64180507</v>
      </c>
      <c r="H175" s="2">
        <v>-78.75987855</v>
      </c>
      <c r="I175" s="29">
        <v>887</v>
      </c>
      <c r="J175" s="4">
        <f t="shared" si="10"/>
        <v>839.2</v>
      </c>
      <c r="K175" s="30">
        <f t="shared" si="11"/>
        <v>1565.0391418915804</v>
      </c>
      <c r="L175" s="30">
        <f t="shared" si="12"/>
        <v>1611.3391418915803</v>
      </c>
      <c r="N175" s="31">
        <f t="shared" si="13"/>
        <v>1611.3391418915803</v>
      </c>
      <c r="O175" s="4">
        <v>13.2</v>
      </c>
      <c r="P175" s="4">
        <v>64.3</v>
      </c>
      <c r="Q175" s="4">
        <v>66.4</v>
      </c>
      <c r="R175"/>
      <c r="S175" s="32">
        <v>2.716</v>
      </c>
      <c r="T175" s="26">
        <v>133.579</v>
      </c>
      <c r="U175" s="26">
        <f t="shared" si="14"/>
        <v>173.07016666666667</v>
      </c>
      <c r="V175" s="32">
        <v>0.301</v>
      </c>
      <c r="W175" s="57">
        <v>1.14441</v>
      </c>
      <c r="X175" s="57">
        <f t="shared" si="15"/>
        <v>1.14367</v>
      </c>
      <c r="Y175" s="55">
        <v>13.354</v>
      </c>
      <c r="Z175" s="31">
        <v>1611.3391418915803</v>
      </c>
    </row>
    <row r="176" spans="1:26" ht="12.75">
      <c r="A176" s="1">
        <v>36685</v>
      </c>
      <c r="B176" s="24">
        <v>160</v>
      </c>
      <c r="C176" s="2">
        <v>0.734606504</v>
      </c>
      <c r="D176" s="52">
        <v>0.734606504</v>
      </c>
      <c r="E176" s="3">
        <v>1666</v>
      </c>
      <c r="F176" s="34">
        <v>0</v>
      </c>
      <c r="G176" s="2">
        <v>39.63861494</v>
      </c>
      <c r="H176" s="2">
        <v>-78.76487563</v>
      </c>
      <c r="I176" s="29">
        <v>883.8</v>
      </c>
      <c r="J176" s="4">
        <f t="shared" si="10"/>
        <v>836</v>
      </c>
      <c r="K176" s="30">
        <f t="shared" si="11"/>
        <v>1596.7639230653224</v>
      </c>
      <c r="L176" s="30">
        <f t="shared" si="12"/>
        <v>1643.0639230653223</v>
      </c>
      <c r="N176" s="31">
        <f t="shared" si="13"/>
        <v>1643.0639230653223</v>
      </c>
      <c r="O176" s="4">
        <v>13.1</v>
      </c>
      <c r="P176" s="4">
        <v>68</v>
      </c>
      <c r="Q176" s="4">
        <v>60.6</v>
      </c>
      <c r="R176"/>
      <c r="S176" s="32">
        <v>3.245</v>
      </c>
      <c r="T176" s="26">
        <v>394.319</v>
      </c>
      <c r="U176" s="26">
        <f t="shared" si="14"/>
        <v>232.5298333333333</v>
      </c>
      <c r="V176" s="32">
        <v>0.301</v>
      </c>
      <c r="W176" s="57">
        <v>1.14441</v>
      </c>
      <c r="X176" s="57">
        <f t="shared" si="15"/>
        <v>1.143855</v>
      </c>
      <c r="Y176" s="55">
        <v>13.801</v>
      </c>
      <c r="Z176" s="31">
        <v>1643.0639230653223</v>
      </c>
    </row>
    <row r="177" spans="1:26" ht="12.75">
      <c r="A177" s="1">
        <v>36685</v>
      </c>
      <c r="B177" s="24">
        <v>160</v>
      </c>
      <c r="C177" s="2">
        <v>0.734722197</v>
      </c>
      <c r="D177" s="52">
        <v>0.734722197</v>
      </c>
      <c r="E177" s="3">
        <v>1676</v>
      </c>
      <c r="F177" s="34">
        <v>0</v>
      </c>
      <c r="G177" s="2">
        <v>39.63467831</v>
      </c>
      <c r="H177" s="2">
        <v>-78.76914353</v>
      </c>
      <c r="I177" s="29">
        <v>882.4</v>
      </c>
      <c r="J177" s="4">
        <f t="shared" si="10"/>
        <v>834.6</v>
      </c>
      <c r="K177" s="30">
        <f t="shared" si="11"/>
        <v>1610.6817186384885</v>
      </c>
      <c r="L177" s="30">
        <f t="shared" si="12"/>
        <v>1656.9817186384885</v>
      </c>
      <c r="N177" s="31">
        <f t="shared" si="13"/>
        <v>1656.9817186384885</v>
      </c>
      <c r="O177" s="4">
        <v>13</v>
      </c>
      <c r="P177" s="4">
        <v>68.2</v>
      </c>
      <c r="Q177" s="4">
        <v>65.4</v>
      </c>
      <c r="R177"/>
      <c r="S177" s="32">
        <v>3.135</v>
      </c>
      <c r="T177" s="26">
        <v>340.233</v>
      </c>
      <c r="U177" s="26">
        <f t="shared" si="14"/>
        <v>283.29816666666665</v>
      </c>
      <c r="V177" s="32">
        <v>0.292</v>
      </c>
      <c r="W177" s="57">
        <v>1.14552</v>
      </c>
      <c r="X177" s="57">
        <f t="shared" si="15"/>
        <v>1.144225</v>
      </c>
      <c r="Y177" s="55">
        <v>12.622</v>
      </c>
      <c r="Z177" s="31">
        <v>1656.9817186384885</v>
      </c>
    </row>
    <row r="178" spans="1:26" ht="12.75">
      <c r="A178" s="1">
        <v>36685</v>
      </c>
      <c r="B178" s="24">
        <v>160</v>
      </c>
      <c r="C178" s="2">
        <v>0.734837949</v>
      </c>
      <c r="D178" s="52">
        <v>0.734837949</v>
      </c>
      <c r="E178" s="3">
        <v>1686</v>
      </c>
      <c r="F178" s="34">
        <v>0</v>
      </c>
      <c r="G178" s="2">
        <v>39.63024587</v>
      </c>
      <c r="H178" s="2">
        <v>-78.77289317</v>
      </c>
      <c r="I178" s="29">
        <v>881.3</v>
      </c>
      <c r="J178" s="4">
        <f t="shared" si="10"/>
        <v>833.5</v>
      </c>
      <c r="K178" s="30">
        <f t="shared" si="11"/>
        <v>1621.63351749135</v>
      </c>
      <c r="L178" s="30">
        <f t="shared" si="12"/>
        <v>1667.93351749135</v>
      </c>
      <c r="N178" s="31">
        <f t="shared" si="13"/>
        <v>1667.93351749135</v>
      </c>
      <c r="O178" s="4">
        <v>12.8</v>
      </c>
      <c r="P178" s="4">
        <v>68.7</v>
      </c>
      <c r="Q178" s="4">
        <v>62.2</v>
      </c>
      <c r="R178"/>
      <c r="S178" s="32">
        <v>3.054</v>
      </c>
      <c r="T178" s="26">
        <v>338.296</v>
      </c>
      <c r="U178" s="26">
        <f t="shared" si="14"/>
        <v>316.5076666666667</v>
      </c>
      <c r="V178" s="32">
        <v>0.302</v>
      </c>
      <c r="W178" s="57">
        <v>1.14552</v>
      </c>
      <c r="X178" s="57">
        <f t="shared" si="15"/>
        <v>1.144595</v>
      </c>
      <c r="Y178" s="55">
        <v>13.755</v>
      </c>
      <c r="Z178" s="31">
        <v>1667.93351749135</v>
      </c>
    </row>
    <row r="179" spans="1:26" ht="12.75">
      <c r="A179" s="1">
        <v>36685</v>
      </c>
      <c r="B179" s="24">
        <v>160</v>
      </c>
      <c r="C179" s="2">
        <v>0.734953701</v>
      </c>
      <c r="D179" s="52">
        <v>0.734953701</v>
      </c>
      <c r="E179" s="3">
        <v>1696</v>
      </c>
      <c r="F179" s="34">
        <v>0</v>
      </c>
      <c r="G179" s="2">
        <v>39.6254742</v>
      </c>
      <c r="H179" s="2">
        <v>-78.7759296</v>
      </c>
      <c r="I179" s="29">
        <v>879.5</v>
      </c>
      <c r="J179" s="4">
        <f t="shared" si="10"/>
        <v>831.7</v>
      </c>
      <c r="K179" s="30">
        <f t="shared" si="11"/>
        <v>1639.585857500097</v>
      </c>
      <c r="L179" s="30">
        <f t="shared" si="12"/>
        <v>1685.885857500097</v>
      </c>
      <c r="N179" s="31">
        <f t="shared" si="13"/>
        <v>1685.885857500097</v>
      </c>
      <c r="O179" s="4">
        <v>12.8</v>
      </c>
      <c r="P179" s="4">
        <v>66.8</v>
      </c>
      <c r="Q179" s="4">
        <v>63.9</v>
      </c>
      <c r="R179"/>
      <c r="S179" s="32">
        <v>2.521</v>
      </c>
      <c r="T179" s="26">
        <v>21.535</v>
      </c>
      <c r="U179" s="26">
        <f t="shared" si="14"/>
        <v>270.9671666666667</v>
      </c>
      <c r="V179" s="32">
        <v>0.281</v>
      </c>
      <c r="W179" s="57">
        <v>1.14552</v>
      </c>
      <c r="X179" s="57">
        <f t="shared" si="15"/>
        <v>1.1449650000000002</v>
      </c>
      <c r="Y179" s="55">
        <v>12.834</v>
      </c>
      <c r="Z179" s="31">
        <v>1685.885857500097</v>
      </c>
    </row>
    <row r="180" spans="1:26" ht="12.75">
      <c r="A180" s="1">
        <v>36685</v>
      </c>
      <c r="B180" s="24">
        <v>160</v>
      </c>
      <c r="C180" s="2">
        <v>0.735069454</v>
      </c>
      <c r="D180" s="52">
        <v>0.735069454</v>
      </c>
      <c r="E180" s="3">
        <v>1706</v>
      </c>
      <c r="F180" s="34">
        <v>0</v>
      </c>
      <c r="G180" s="2">
        <v>39.62042638</v>
      </c>
      <c r="H180" s="2">
        <v>-78.7778836</v>
      </c>
      <c r="I180" s="29">
        <v>876.3</v>
      </c>
      <c r="J180" s="4">
        <f t="shared" si="10"/>
        <v>828.5</v>
      </c>
      <c r="K180" s="30">
        <f t="shared" si="11"/>
        <v>1671.5972745556383</v>
      </c>
      <c r="L180" s="30">
        <f t="shared" si="12"/>
        <v>1717.8972745556382</v>
      </c>
      <c r="N180" s="31">
        <f t="shared" si="13"/>
        <v>1717.8972745556382</v>
      </c>
      <c r="O180" s="4">
        <v>12.7</v>
      </c>
      <c r="P180" s="4">
        <v>59.2</v>
      </c>
      <c r="Q180" s="4">
        <v>58.6</v>
      </c>
      <c r="R180" s="5">
        <v>1.92E-05</v>
      </c>
      <c r="S180" s="32">
        <v>3.481</v>
      </c>
      <c r="T180" s="26">
        <v>544.95</v>
      </c>
      <c r="U180" s="26">
        <f t="shared" si="14"/>
        <v>295.48533333333336</v>
      </c>
      <c r="V180" s="32">
        <v>0.293</v>
      </c>
      <c r="W180" s="57">
        <v>1.14663</v>
      </c>
      <c r="X180" s="57">
        <f t="shared" si="15"/>
        <v>1.145335</v>
      </c>
      <c r="Y180" s="55">
        <v>13.634</v>
      </c>
      <c r="Z180" s="31">
        <v>1717.8972745556382</v>
      </c>
    </row>
    <row r="181" spans="1:26" ht="12.75">
      <c r="A181" s="1">
        <v>36685</v>
      </c>
      <c r="B181" s="24">
        <v>160</v>
      </c>
      <c r="C181" s="2">
        <v>0.735185206</v>
      </c>
      <c r="D181" s="52">
        <v>0.735185206</v>
      </c>
      <c r="E181" s="3">
        <v>1716</v>
      </c>
      <c r="F181" s="34">
        <v>0</v>
      </c>
      <c r="G181" s="2">
        <v>39.61523972</v>
      </c>
      <c r="H181" s="2">
        <v>-78.77863849</v>
      </c>
      <c r="I181" s="29">
        <v>874.1</v>
      </c>
      <c r="J181" s="4">
        <f t="shared" si="10"/>
        <v>826.3000000000001</v>
      </c>
      <c r="K181" s="30">
        <f t="shared" si="11"/>
        <v>1693.676926213348</v>
      </c>
      <c r="L181" s="30">
        <f t="shared" si="12"/>
        <v>1739.976926213348</v>
      </c>
      <c r="N181" s="31">
        <f t="shared" si="13"/>
        <v>1739.976926213348</v>
      </c>
      <c r="O181" s="4">
        <v>12.1</v>
      </c>
      <c r="P181" s="4">
        <v>66.9</v>
      </c>
      <c r="Q181" s="4">
        <v>62.1</v>
      </c>
      <c r="R181"/>
      <c r="S181" s="32">
        <v>3.115</v>
      </c>
      <c r="T181" s="26">
        <v>333.189</v>
      </c>
      <c r="U181" s="26">
        <f t="shared" si="14"/>
        <v>328.7536666666667</v>
      </c>
      <c r="V181" s="32">
        <v>0.274</v>
      </c>
      <c r="W181" s="57">
        <v>1.14663</v>
      </c>
      <c r="X181" s="57">
        <f t="shared" si="15"/>
        <v>1.1457050000000002</v>
      </c>
      <c r="Y181" s="55">
        <v>12.923</v>
      </c>
      <c r="Z181" s="31">
        <v>1739.976926213348</v>
      </c>
    </row>
    <row r="182" spans="1:26" ht="12.75">
      <c r="A182" s="1">
        <v>36685</v>
      </c>
      <c r="B182" s="24">
        <v>160</v>
      </c>
      <c r="C182" s="2">
        <v>0.735300899</v>
      </c>
      <c r="D182" s="52">
        <v>0.735300899</v>
      </c>
      <c r="E182" s="3">
        <v>1726</v>
      </c>
      <c r="F182" s="34">
        <v>0</v>
      </c>
      <c r="G182" s="2">
        <v>39.61004402</v>
      </c>
      <c r="H182" s="2">
        <v>-78.77730415</v>
      </c>
      <c r="I182" s="29">
        <v>871.7</v>
      </c>
      <c r="J182" s="4">
        <f t="shared" si="10"/>
        <v>823.9000000000001</v>
      </c>
      <c r="K182" s="30">
        <f t="shared" si="11"/>
        <v>1717.8309649290961</v>
      </c>
      <c r="L182" s="30">
        <f t="shared" si="12"/>
        <v>1764.130964929096</v>
      </c>
      <c r="N182" s="31">
        <f t="shared" si="13"/>
        <v>1764.130964929096</v>
      </c>
      <c r="O182" s="4">
        <v>12</v>
      </c>
      <c r="P182" s="4">
        <v>68.8</v>
      </c>
      <c r="Q182" s="4">
        <v>57.1</v>
      </c>
      <c r="R182"/>
      <c r="S182" s="32">
        <v>2.757</v>
      </c>
      <c r="U182" s="26">
        <f t="shared" si="14"/>
        <v>315.64060000000006</v>
      </c>
      <c r="V182" s="32">
        <v>0.273</v>
      </c>
      <c r="X182" s="57">
        <f t="shared" si="15"/>
        <v>1.145964</v>
      </c>
      <c r="Y182" s="55">
        <v>0.012</v>
      </c>
      <c r="Z182" s="31">
        <v>1764.130964929096</v>
      </c>
    </row>
    <row r="183" spans="1:26" ht="12.75">
      <c r="A183" s="1">
        <v>36685</v>
      </c>
      <c r="B183" s="24">
        <v>160</v>
      </c>
      <c r="C183" s="2">
        <v>0.735416651</v>
      </c>
      <c r="D183" s="52">
        <v>0.735416651</v>
      </c>
      <c r="E183" s="3">
        <v>1736</v>
      </c>
      <c r="F183" s="34">
        <v>0</v>
      </c>
      <c r="G183" s="2">
        <v>39.60529353</v>
      </c>
      <c r="H183" s="2">
        <v>-78.77317237</v>
      </c>
      <c r="I183" s="29">
        <v>874.4</v>
      </c>
      <c r="J183" s="4">
        <f t="shared" si="10"/>
        <v>826.6</v>
      </c>
      <c r="K183" s="30">
        <f t="shared" si="11"/>
        <v>1690.6626053966577</v>
      </c>
      <c r="L183" s="30">
        <f t="shared" si="12"/>
        <v>1736.9626053966576</v>
      </c>
      <c r="N183" s="31">
        <f t="shared" si="13"/>
        <v>1736.9626053966576</v>
      </c>
      <c r="O183" s="4">
        <v>12.4</v>
      </c>
      <c r="P183" s="4">
        <v>70.7</v>
      </c>
      <c r="Q183" s="4">
        <v>62.1</v>
      </c>
      <c r="R183"/>
      <c r="S183" s="32">
        <v>3.874</v>
      </c>
      <c r="U183" s="26">
        <f t="shared" si="14"/>
        <v>309.4925</v>
      </c>
      <c r="V183" s="32">
        <v>0.291</v>
      </c>
      <c r="X183" s="57">
        <f t="shared" si="15"/>
        <v>1.1460750000000002</v>
      </c>
      <c r="Y183" s="55">
        <v>0.009</v>
      </c>
      <c r="Z183" s="31">
        <v>1736.9626053966576</v>
      </c>
    </row>
    <row r="184" spans="1:26" ht="12.75">
      <c r="A184" s="1">
        <v>36685</v>
      </c>
      <c r="B184" s="24">
        <v>160</v>
      </c>
      <c r="C184" s="2">
        <v>0.735532403</v>
      </c>
      <c r="D184" s="52">
        <v>0.735532403</v>
      </c>
      <c r="E184" s="3">
        <v>1746</v>
      </c>
      <c r="F184" s="34">
        <v>0</v>
      </c>
      <c r="G184" s="2">
        <v>39.6012023</v>
      </c>
      <c r="H184" s="2">
        <v>-78.767402</v>
      </c>
      <c r="I184" s="29">
        <v>874.3</v>
      </c>
      <c r="J184" s="4">
        <f t="shared" si="10"/>
        <v>826.5</v>
      </c>
      <c r="K184" s="30">
        <f t="shared" si="11"/>
        <v>1691.6672574300649</v>
      </c>
      <c r="L184" s="30">
        <f t="shared" si="12"/>
        <v>1737.9672574300648</v>
      </c>
      <c r="N184" s="31">
        <f t="shared" si="13"/>
        <v>1737.9672574300648</v>
      </c>
      <c r="O184" s="4">
        <v>12.7</v>
      </c>
      <c r="P184" s="4">
        <v>66.8</v>
      </c>
      <c r="Q184" s="4">
        <v>57.5</v>
      </c>
      <c r="R184"/>
      <c r="S184" s="32">
        <v>1.253</v>
      </c>
      <c r="U184" s="26">
        <f t="shared" si="14"/>
        <v>299.8913333333333</v>
      </c>
      <c r="V184" s="32">
        <v>0.23</v>
      </c>
      <c r="X184" s="57">
        <f t="shared" si="15"/>
        <v>1.14626</v>
      </c>
      <c r="Y184" s="55">
        <v>0.009</v>
      </c>
      <c r="Z184" s="31">
        <v>1737.9672574300648</v>
      </c>
    </row>
    <row r="185" spans="1:26" ht="12.75">
      <c r="A185" s="1">
        <v>36685</v>
      </c>
      <c r="B185" s="24">
        <v>160</v>
      </c>
      <c r="C185" s="2">
        <v>0.735648155</v>
      </c>
      <c r="D185" s="52">
        <v>0.735648155</v>
      </c>
      <c r="E185" s="3">
        <v>1756</v>
      </c>
      <c r="F185" s="34">
        <v>0</v>
      </c>
      <c r="G185" s="2">
        <v>39.59777285</v>
      </c>
      <c r="H185" s="2">
        <v>-78.76010016</v>
      </c>
      <c r="I185" s="29">
        <v>874.8</v>
      </c>
      <c r="J185" s="4">
        <f t="shared" si="10"/>
        <v>827</v>
      </c>
      <c r="K185" s="30">
        <f t="shared" si="11"/>
        <v>1686.6452122984638</v>
      </c>
      <c r="L185" s="30">
        <f t="shared" si="12"/>
        <v>1732.9452122984637</v>
      </c>
      <c r="N185" s="31">
        <f t="shared" si="13"/>
        <v>1732.9452122984637</v>
      </c>
      <c r="O185" s="4">
        <v>12.7</v>
      </c>
      <c r="P185" s="4">
        <v>66.5</v>
      </c>
      <c r="Q185" s="4">
        <v>58.9</v>
      </c>
      <c r="R185"/>
      <c r="S185" s="32">
        <v>3.921</v>
      </c>
      <c r="V185" s="32">
        <v>0.221</v>
      </c>
      <c r="Y185" s="55">
        <v>0.009</v>
      </c>
      <c r="Z185" s="31">
        <v>1732.9452122984637</v>
      </c>
    </row>
    <row r="186" spans="1:26" ht="12.75">
      <c r="A186" s="1">
        <v>36685</v>
      </c>
      <c r="B186" s="24">
        <v>160</v>
      </c>
      <c r="C186" s="2">
        <v>0.735763907</v>
      </c>
      <c r="D186" s="52">
        <v>0.735763907</v>
      </c>
      <c r="E186" s="3">
        <v>1766</v>
      </c>
      <c r="F186" s="34">
        <v>0</v>
      </c>
      <c r="G186" s="2">
        <v>39.59598323</v>
      </c>
      <c r="H186" s="2">
        <v>-78.75153812</v>
      </c>
      <c r="I186" s="29">
        <v>875.5</v>
      </c>
      <c r="J186" s="4">
        <f t="shared" si="10"/>
        <v>827.7</v>
      </c>
      <c r="K186" s="30">
        <f t="shared" si="11"/>
        <v>1679.6194477403546</v>
      </c>
      <c r="L186" s="30">
        <f t="shared" si="12"/>
        <v>1725.9194477403546</v>
      </c>
      <c r="N186" s="31">
        <f t="shared" si="13"/>
        <v>1725.9194477403546</v>
      </c>
      <c r="O186" s="4">
        <v>12.9</v>
      </c>
      <c r="P186" s="4">
        <v>66.8</v>
      </c>
      <c r="Q186" s="4">
        <v>62.2</v>
      </c>
      <c r="R186" s="5">
        <v>2.02E-05</v>
      </c>
      <c r="S186" s="32">
        <v>1.941</v>
      </c>
      <c r="U186" s="31"/>
      <c r="V186" s="32">
        <v>0.192</v>
      </c>
      <c r="Y186" s="55">
        <v>0.011</v>
      </c>
      <c r="Z186" s="31">
        <v>1725.9194477403546</v>
      </c>
    </row>
    <row r="187" spans="1:26" ht="12.75">
      <c r="A187" s="1">
        <v>36685</v>
      </c>
      <c r="B187" s="24">
        <v>160</v>
      </c>
      <c r="C187" s="2">
        <v>0.7358796</v>
      </c>
      <c r="D187" s="52">
        <v>0.7358796</v>
      </c>
      <c r="E187" s="3">
        <v>1776</v>
      </c>
      <c r="F187" s="34">
        <v>0</v>
      </c>
      <c r="G187" s="2">
        <v>39.59602517</v>
      </c>
      <c r="H187" s="2">
        <v>-78.74232374</v>
      </c>
      <c r="I187" s="29">
        <v>874</v>
      </c>
      <c r="J187" s="4">
        <f t="shared" si="10"/>
        <v>826.2</v>
      </c>
      <c r="K187" s="30">
        <f t="shared" si="11"/>
        <v>1694.6819430220794</v>
      </c>
      <c r="L187" s="30">
        <f t="shared" si="12"/>
        <v>1740.9819430220793</v>
      </c>
      <c r="N187" s="31">
        <f t="shared" si="13"/>
        <v>1740.9819430220793</v>
      </c>
      <c r="O187" s="4">
        <v>12.7</v>
      </c>
      <c r="P187" s="4">
        <v>65.6</v>
      </c>
      <c r="Q187" s="4">
        <v>66.6</v>
      </c>
      <c r="R187"/>
      <c r="S187" s="32">
        <v>2.777</v>
      </c>
      <c r="U187" s="31"/>
      <c r="V187" s="32">
        <v>0.172</v>
      </c>
      <c r="Y187" s="55">
        <v>0.009</v>
      </c>
      <c r="Z187" s="31">
        <v>1740.9819430220793</v>
      </c>
    </row>
    <row r="188" spans="1:26" ht="12.75">
      <c r="A188" s="1">
        <v>36685</v>
      </c>
      <c r="B188" s="24">
        <v>160</v>
      </c>
      <c r="C188" s="2">
        <v>0.735995352</v>
      </c>
      <c r="D188" s="52">
        <v>0.735995352</v>
      </c>
      <c r="E188" s="3">
        <v>1786</v>
      </c>
      <c r="F188" s="34">
        <v>0</v>
      </c>
      <c r="G188" s="2">
        <v>39.59765084</v>
      </c>
      <c r="H188" s="2">
        <v>-78.73338375</v>
      </c>
      <c r="I188" s="29">
        <v>874.5</v>
      </c>
      <c r="J188" s="4">
        <f t="shared" si="10"/>
        <v>826.7</v>
      </c>
      <c r="K188" s="30">
        <f t="shared" si="11"/>
        <v>1689.6580748961878</v>
      </c>
      <c r="L188" s="30">
        <f t="shared" si="12"/>
        <v>1735.9580748961878</v>
      </c>
      <c r="N188" s="31">
        <f t="shared" si="13"/>
        <v>1735.9580748961878</v>
      </c>
      <c r="O188" s="4">
        <v>12.8</v>
      </c>
      <c r="P188" s="4">
        <v>64.9</v>
      </c>
      <c r="Q188" s="4">
        <v>63.6</v>
      </c>
      <c r="R188"/>
      <c r="S188" s="32">
        <v>2.304</v>
      </c>
      <c r="U188" s="31"/>
      <c r="V188" s="32">
        <v>0.194</v>
      </c>
      <c r="Y188" s="55">
        <v>0.01</v>
      </c>
      <c r="Z188" s="31">
        <v>1735.9580748961878</v>
      </c>
    </row>
    <row r="189" spans="1:26" ht="12.75">
      <c r="A189" s="1">
        <v>36685</v>
      </c>
      <c r="B189" s="24">
        <v>160</v>
      </c>
      <c r="C189" s="2">
        <v>0.736111104</v>
      </c>
      <c r="D189" s="52">
        <v>0.736111104</v>
      </c>
      <c r="E189" s="3">
        <v>1796</v>
      </c>
      <c r="F189" s="34">
        <v>0</v>
      </c>
      <c r="G189" s="2">
        <v>39.60071334</v>
      </c>
      <c r="H189" s="2">
        <v>-78.72529237</v>
      </c>
      <c r="I189" s="29">
        <v>874.3</v>
      </c>
      <c r="J189" s="4">
        <f t="shared" si="10"/>
        <v>826.5</v>
      </c>
      <c r="K189" s="30">
        <f t="shared" si="11"/>
        <v>1691.6672574300649</v>
      </c>
      <c r="L189" s="30">
        <f t="shared" si="12"/>
        <v>1737.9672574300648</v>
      </c>
      <c r="N189" s="31">
        <f t="shared" si="13"/>
        <v>1737.9672574300648</v>
      </c>
      <c r="O189" s="4">
        <v>12.6</v>
      </c>
      <c r="P189" s="4">
        <v>68.8</v>
      </c>
      <c r="Q189" s="4">
        <v>67.2</v>
      </c>
      <c r="R189"/>
      <c r="S189" s="32">
        <v>2.548</v>
      </c>
      <c r="U189" s="31"/>
      <c r="V189" s="32">
        <v>0.169</v>
      </c>
      <c r="Y189" s="55">
        <v>0.009</v>
      </c>
      <c r="Z189" s="31">
        <v>1737.9672574300648</v>
      </c>
    </row>
    <row r="190" spans="1:26" ht="12.75">
      <c r="A190" s="1">
        <v>36685</v>
      </c>
      <c r="B190" s="24">
        <v>160</v>
      </c>
      <c r="C190" s="2">
        <v>0.736226857</v>
      </c>
      <c r="D190" s="52">
        <v>0.736226857</v>
      </c>
      <c r="E190" s="3">
        <v>1806</v>
      </c>
      <c r="F190" s="34">
        <v>0</v>
      </c>
      <c r="G190" s="2">
        <v>39.60507707</v>
      </c>
      <c r="H190" s="2">
        <v>-78.71847163</v>
      </c>
      <c r="I190" s="29">
        <v>874.6</v>
      </c>
      <c r="J190" s="4">
        <f t="shared" si="10"/>
        <v>826.8000000000001</v>
      </c>
      <c r="K190" s="30">
        <f t="shared" si="11"/>
        <v>1688.6536658992577</v>
      </c>
      <c r="L190" s="30">
        <f t="shared" si="12"/>
        <v>1734.9536658992577</v>
      </c>
      <c r="N190" s="31">
        <f t="shared" si="13"/>
        <v>1734.9536658992577</v>
      </c>
      <c r="O190" s="4">
        <v>12.7</v>
      </c>
      <c r="P190" s="4">
        <v>64.8</v>
      </c>
      <c r="Q190" s="4">
        <v>63.4</v>
      </c>
      <c r="R190"/>
      <c r="S190" s="32">
        <v>3.979</v>
      </c>
      <c r="U190" s="31"/>
      <c r="V190" s="32">
        <v>0.181</v>
      </c>
      <c r="Y190" s="55">
        <v>0.007</v>
      </c>
      <c r="Z190" s="31">
        <v>1734.9536658992577</v>
      </c>
    </row>
    <row r="191" spans="1:26" ht="12.75">
      <c r="A191" s="1">
        <v>36685</v>
      </c>
      <c r="B191" s="24">
        <v>160</v>
      </c>
      <c r="C191" s="2">
        <v>0.736342609</v>
      </c>
      <c r="D191" s="52">
        <v>0.736342609</v>
      </c>
      <c r="E191" s="3">
        <v>1816</v>
      </c>
      <c r="F191" s="34">
        <v>0</v>
      </c>
      <c r="G191" s="2">
        <v>39.61029877</v>
      </c>
      <c r="H191" s="2">
        <v>-78.71311503</v>
      </c>
      <c r="I191" s="29">
        <v>875.7</v>
      </c>
      <c r="J191" s="4">
        <f t="shared" si="10"/>
        <v>827.9000000000001</v>
      </c>
      <c r="K191" s="30">
        <f t="shared" si="11"/>
        <v>1677.6131777687676</v>
      </c>
      <c r="L191" s="30">
        <f t="shared" si="12"/>
        <v>1723.9131777687676</v>
      </c>
      <c r="N191" s="31">
        <f t="shared" si="13"/>
        <v>1723.9131777687676</v>
      </c>
      <c r="O191" s="4">
        <v>12.6</v>
      </c>
      <c r="P191" s="4">
        <v>67</v>
      </c>
      <c r="Q191" s="4">
        <v>69.6</v>
      </c>
      <c r="R191"/>
      <c r="S191" s="32">
        <v>2.305</v>
      </c>
      <c r="U191" s="31"/>
      <c r="V191" s="32">
        <v>0.181</v>
      </c>
      <c r="Y191" s="55">
        <v>0.012</v>
      </c>
      <c r="Z191" s="31">
        <v>1723.9131777687676</v>
      </c>
    </row>
    <row r="192" spans="1:26" ht="12.75">
      <c r="A192" s="1">
        <v>36685</v>
      </c>
      <c r="B192" s="24">
        <v>160</v>
      </c>
      <c r="C192" s="2">
        <v>0.736458361</v>
      </c>
      <c r="D192" s="52">
        <v>0.736458361</v>
      </c>
      <c r="E192" s="3">
        <v>1826</v>
      </c>
      <c r="F192" s="34">
        <v>0</v>
      </c>
      <c r="G192" s="2">
        <v>39.61641859</v>
      </c>
      <c r="H192" s="2">
        <v>-78.70997992</v>
      </c>
      <c r="I192" s="29">
        <v>876.2</v>
      </c>
      <c r="J192" s="4">
        <f t="shared" si="10"/>
        <v>828.4000000000001</v>
      </c>
      <c r="K192" s="30">
        <f t="shared" si="11"/>
        <v>1672.5996224803253</v>
      </c>
      <c r="L192" s="30">
        <f t="shared" si="12"/>
        <v>1718.8996224803252</v>
      </c>
      <c r="N192" s="31">
        <f t="shared" si="13"/>
        <v>1718.8996224803252</v>
      </c>
      <c r="O192" s="4">
        <v>12.9</v>
      </c>
      <c r="P192" s="4">
        <v>66.9</v>
      </c>
      <c r="Q192" s="4">
        <v>65.4</v>
      </c>
      <c r="R192" s="5">
        <v>2.31E-05</v>
      </c>
      <c r="S192" s="32">
        <v>1.246</v>
      </c>
      <c r="U192" s="31"/>
      <c r="V192" s="32">
        <v>0.183</v>
      </c>
      <c r="Y192" s="55">
        <v>0.013</v>
      </c>
      <c r="Z192" s="31">
        <v>1718.8996224803252</v>
      </c>
    </row>
    <row r="193" spans="1:26" ht="12.75">
      <c r="A193" s="1">
        <v>36685</v>
      </c>
      <c r="B193" s="24">
        <v>160</v>
      </c>
      <c r="C193" s="2">
        <v>0.736574054</v>
      </c>
      <c r="D193" s="52">
        <v>0.736574054</v>
      </c>
      <c r="E193" s="3">
        <v>1836</v>
      </c>
      <c r="F193" s="34">
        <v>0</v>
      </c>
      <c r="G193" s="2">
        <v>39.62303044</v>
      </c>
      <c r="H193" s="2">
        <v>-78.70834923</v>
      </c>
      <c r="I193" s="29">
        <v>876.2</v>
      </c>
      <c r="J193" s="4">
        <f t="shared" si="10"/>
        <v>828.4000000000001</v>
      </c>
      <c r="K193" s="30">
        <f t="shared" si="11"/>
        <v>1672.5996224803253</v>
      </c>
      <c r="L193" s="30">
        <f t="shared" si="12"/>
        <v>1718.8996224803252</v>
      </c>
      <c r="N193" s="31">
        <f t="shared" si="13"/>
        <v>1718.8996224803252</v>
      </c>
      <c r="O193" s="4">
        <v>12.7</v>
      </c>
      <c r="P193" s="4">
        <v>70.5</v>
      </c>
      <c r="Q193" s="4">
        <v>66.9</v>
      </c>
      <c r="R193"/>
      <c r="S193" s="32">
        <v>2.174</v>
      </c>
      <c r="U193" s="31"/>
      <c r="V193" s="32">
        <v>0.191</v>
      </c>
      <c r="Y193" s="55">
        <v>0.009</v>
      </c>
      <c r="Z193" s="31">
        <v>1718.8996224803252</v>
      </c>
    </row>
    <row r="194" spans="1:26" ht="12.75">
      <c r="A194" s="1">
        <v>36685</v>
      </c>
      <c r="B194" s="24">
        <v>160</v>
      </c>
      <c r="C194" s="2">
        <v>0.736689806</v>
      </c>
      <c r="D194" s="52">
        <v>0.736689806</v>
      </c>
      <c r="E194" s="3">
        <v>1846</v>
      </c>
      <c r="F194" s="34">
        <v>0</v>
      </c>
      <c r="G194" s="2">
        <v>39.6296004</v>
      </c>
      <c r="H194" s="2">
        <v>-78.70824718</v>
      </c>
      <c r="I194" s="29">
        <v>876.5</v>
      </c>
      <c r="J194" s="4">
        <f t="shared" si="10"/>
        <v>828.7</v>
      </c>
      <c r="K194" s="30">
        <f t="shared" si="11"/>
        <v>1669.592941605525</v>
      </c>
      <c r="L194" s="30">
        <f t="shared" si="12"/>
        <v>1715.892941605525</v>
      </c>
      <c r="N194" s="31">
        <f t="shared" si="13"/>
        <v>1715.892941605525</v>
      </c>
      <c r="O194" s="4">
        <v>12.8</v>
      </c>
      <c r="P194" s="4">
        <v>72</v>
      </c>
      <c r="Q194" s="4">
        <v>64.3</v>
      </c>
      <c r="R194"/>
      <c r="S194" s="32">
        <v>3.702</v>
      </c>
      <c r="U194" s="31"/>
      <c r="V194" s="32">
        <v>0.169</v>
      </c>
      <c r="Y194" s="55">
        <v>0.006</v>
      </c>
      <c r="Z194" s="31">
        <v>1715.892941605525</v>
      </c>
    </row>
    <row r="195" spans="1:26" ht="12.75">
      <c r="A195" s="1">
        <v>36685</v>
      </c>
      <c r="B195" s="24">
        <v>160</v>
      </c>
      <c r="C195" s="2">
        <v>0.736805558</v>
      </c>
      <c r="D195" s="52">
        <v>0.736805558</v>
      </c>
      <c r="E195" s="3">
        <v>1856</v>
      </c>
      <c r="F195" s="34">
        <v>0</v>
      </c>
      <c r="G195" s="2">
        <v>39.63576377</v>
      </c>
      <c r="H195" s="2">
        <v>-78.7101724</v>
      </c>
      <c r="I195" s="29">
        <v>876.1</v>
      </c>
      <c r="J195" s="4">
        <f t="shared" si="10"/>
        <v>828.3000000000001</v>
      </c>
      <c r="K195" s="30">
        <f t="shared" si="11"/>
        <v>1673.602091410377</v>
      </c>
      <c r="L195" s="30">
        <f t="shared" si="12"/>
        <v>1719.902091410377</v>
      </c>
      <c r="N195" s="31">
        <f t="shared" si="13"/>
        <v>1719.902091410377</v>
      </c>
      <c r="O195" s="4">
        <v>13</v>
      </c>
      <c r="P195" s="4">
        <v>72.1</v>
      </c>
      <c r="Q195" s="4">
        <v>67.9</v>
      </c>
      <c r="R195"/>
      <c r="S195" s="32">
        <v>2.252</v>
      </c>
      <c r="U195" s="31"/>
      <c r="V195" s="32">
        <v>0.15</v>
      </c>
      <c r="Y195" s="55">
        <v>0.006</v>
      </c>
      <c r="Z195" s="31">
        <v>1719.902091410377</v>
      </c>
    </row>
    <row r="196" spans="1:26" ht="12.75">
      <c r="A196" s="1">
        <v>36685</v>
      </c>
      <c r="B196" s="24">
        <v>160</v>
      </c>
      <c r="C196" s="2">
        <v>0.73692131</v>
      </c>
      <c r="D196" s="52">
        <v>0.73692131</v>
      </c>
      <c r="E196" s="3">
        <v>1866</v>
      </c>
      <c r="F196" s="34">
        <v>0</v>
      </c>
      <c r="G196" s="2">
        <v>39.64086097</v>
      </c>
      <c r="H196" s="2">
        <v>-78.7146339</v>
      </c>
      <c r="I196" s="29">
        <v>875.4</v>
      </c>
      <c r="J196" s="4">
        <f t="shared" si="10"/>
        <v>827.6</v>
      </c>
      <c r="K196" s="30">
        <f t="shared" si="11"/>
        <v>1680.6227645266897</v>
      </c>
      <c r="L196" s="30">
        <f t="shared" si="12"/>
        <v>1726.9227645266897</v>
      </c>
      <c r="N196" s="31">
        <f t="shared" si="13"/>
        <v>1726.9227645266897</v>
      </c>
      <c r="O196" s="4">
        <v>12.9</v>
      </c>
      <c r="P196" s="4">
        <v>69.1</v>
      </c>
      <c r="Q196" s="4">
        <v>61.9</v>
      </c>
      <c r="R196"/>
      <c r="S196" s="32">
        <v>2.521</v>
      </c>
      <c r="U196" s="31"/>
      <c r="V196" s="32">
        <v>0.173</v>
      </c>
      <c r="Y196" s="55">
        <v>0.011</v>
      </c>
      <c r="Z196" s="31">
        <v>1726.9227645266897</v>
      </c>
    </row>
    <row r="197" spans="1:26" ht="12.75">
      <c r="A197" s="1">
        <v>36685</v>
      </c>
      <c r="B197" s="24">
        <v>160</v>
      </c>
      <c r="C197" s="2">
        <v>0.737037063</v>
      </c>
      <c r="D197" s="52">
        <v>0.737037063</v>
      </c>
      <c r="E197" s="3">
        <v>1876</v>
      </c>
      <c r="F197" s="34">
        <v>0</v>
      </c>
      <c r="G197" s="2">
        <v>39.64480679</v>
      </c>
      <c r="H197" s="2">
        <v>-78.72080527</v>
      </c>
      <c r="I197" s="29">
        <v>875.3</v>
      </c>
      <c r="J197" s="4">
        <f t="shared" si="10"/>
        <v>827.5</v>
      </c>
      <c r="K197" s="30">
        <f t="shared" si="11"/>
        <v>1681.62620255244</v>
      </c>
      <c r="L197" s="30">
        <f t="shared" si="12"/>
        <v>1727.92620255244</v>
      </c>
      <c r="N197" s="31">
        <f t="shared" si="13"/>
        <v>1727.92620255244</v>
      </c>
      <c r="O197" s="4">
        <v>13.2</v>
      </c>
      <c r="P197" s="4">
        <v>62.9</v>
      </c>
      <c r="Q197" s="4">
        <v>66</v>
      </c>
      <c r="R197"/>
      <c r="S197" s="32">
        <v>2.321</v>
      </c>
      <c r="U197" s="31"/>
      <c r="V197" s="32">
        <v>0.172</v>
      </c>
      <c r="Y197" s="55">
        <v>0.009</v>
      </c>
      <c r="Z197" s="31">
        <v>1727.92620255244</v>
      </c>
    </row>
    <row r="198" spans="1:26" ht="12.75">
      <c r="A198" s="1">
        <v>36685</v>
      </c>
      <c r="B198" s="24">
        <v>160</v>
      </c>
      <c r="C198" s="2">
        <v>0.737152755</v>
      </c>
      <c r="D198" s="52">
        <v>0.737152755</v>
      </c>
      <c r="E198" s="3">
        <v>1886</v>
      </c>
      <c r="F198" s="34">
        <v>0</v>
      </c>
      <c r="G198" s="2">
        <v>39.64729184</v>
      </c>
      <c r="H198" s="2">
        <v>-78.72787875</v>
      </c>
      <c r="I198" s="29">
        <v>876.7</v>
      </c>
      <c r="J198" s="4">
        <f t="shared" si="10"/>
        <v>828.9000000000001</v>
      </c>
      <c r="K198" s="30">
        <f t="shared" si="11"/>
        <v>1667.5890923264956</v>
      </c>
      <c r="L198" s="30">
        <f t="shared" si="12"/>
        <v>1713.8890923264955</v>
      </c>
      <c r="N198" s="31">
        <f t="shared" si="13"/>
        <v>1713.8890923264955</v>
      </c>
      <c r="O198" s="4">
        <v>13.4</v>
      </c>
      <c r="P198" s="4">
        <v>62.4</v>
      </c>
      <c r="Q198" s="4">
        <v>62.9</v>
      </c>
      <c r="R198" s="5">
        <v>1.49E-05</v>
      </c>
      <c r="S198" s="32">
        <v>2.51</v>
      </c>
      <c r="U198" s="31"/>
      <c r="V198" s="32">
        <v>0.171</v>
      </c>
      <c r="Y198" s="55">
        <v>0.011</v>
      </c>
      <c r="Z198" s="31">
        <v>1713.8890923264955</v>
      </c>
    </row>
    <row r="199" spans="1:26" ht="12.75">
      <c r="A199" s="1">
        <v>36685</v>
      </c>
      <c r="B199" s="24">
        <v>160</v>
      </c>
      <c r="C199" s="2">
        <v>0.737268507</v>
      </c>
      <c r="D199" s="52">
        <v>0.737268507</v>
      </c>
      <c r="E199" s="3">
        <v>1896</v>
      </c>
      <c r="F199" s="34">
        <v>0</v>
      </c>
      <c r="G199" s="2">
        <v>39.64859173</v>
      </c>
      <c r="H199" s="2">
        <v>-78.73519936</v>
      </c>
      <c r="I199" s="29">
        <v>878.3</v>
      </c>
      <c r="J199" s="4">
        <f t="shared" si="10"/>
        <v>830.5</v>
      </c>
      <c r="K199" s="30">
        <f t="shared" si="11"/>
        <v>1651.5756822836065</v>
      </c>
      <c r="L199" s="30">
        <f t="shared" si="12"/>
        <v>1697.8756822836065</v>
      </c>
      <c r="N199" s="31">
        <f t="shared" si="13"/>
        <v>1697.8756822836065</v>
      </c>
      <c r="O199" s="4">
        <v>13.3</v>
      </c>
      <c r="P199" s="4">
        <v>62.8</v>
      </c>
      <c r="Q199" s="4">
        <v>67.9</v>
      </c>
      <c r="R199"/>
      <c r="S199" s="32">
        <v>2.806</v>
      </c>
      <c r="U199" s="31"/>
      <c r="V199" s="32">
        <v>0.15</v>
      </c>
      <c r="Y199" s="55">
        <v>0.007</v>
      </c>
      <c r="Z199" s="31">
        <v>1697.8756822836065</v>
      </c>
    </row>
    <row r="200" spans="1:26" ht="12.75">
      <c r="A200" s="1">
        <v>36685</v>
      </c>
      <c r="B200" s="24">
        <v>160</v>
      </c>
      <c r="C200" s="2">
        <v>0.73738426</v>
      </c>
      <c r="D200" s="52">
        <v>0.73738426</v>
      </c>
      <c r="E200" s="3">
        <v>1906</v>
      </c>
      <c r="F200" s="34">
        <v>0</v>
      </c>
      <c r="G200" s="2">
        <v>39.64893974</v>
      </c>
      <c r="H200" s="2">
        <v>-78.74256731</v>
      </c>
      <c r="I200" s="29">
        <v>877.4</v>
      </c>
      <c r="J200" s="4">
        <f t="shared" si="10"/>
        <v>829.6</v>
      </c>
      <c r="K200" s="30">
        <f t="shared" si="11"/>
        <v>1660.5794253918384</v>
      </c>
      <c r="L200" s="30">
        <f t="shared" si="12"/>
        <v>1706.8794253918384</v>
      </c>
      <c r="N200" s="31">
        <f t="shared" si="13"/>
        <v>1706.8794253918384</v>
      </c>
      <c r="O200" s="4">
        <v>13.3</v>
      </c>
      <c r="P200" s="4">
        <v>65.1</v>
      </c>
      <c r="Q200" s="4">
        <v>67.5</v>
      </c>
      <c r="R200"/>
      <c r="S200" s="32">
        <v>1.8</v>
      </c>
      <c r="U200" s="31"/>
      <c r="V200" s="32">
        <v>0.161</v>
      </c>
      <c r="Y200" s="55">
        <v>0.011</v>
      </c>
      <c r="Z200" s="31">
        <v>1706.8794253918384</v>
      </c>
    </row>
    <row r="201" spans="1:26" ht="12.75">
      <c r="A201" s="1">
        <v>36685</v>
      </c>
      <c r="B201" s="24">
        <v>160</v>
      </c>
      <c r="C201" s="2">
        <v>0.737500012</v>
      </c>
      <c r="D201" s="52">
        <v>0.737500012</v>
      </c>
      <c r="E201" s="3">
        <v>1916</v>
      </c>
      <c r="F201" s="34">
        <v>0</v>
      </c>
      <c r="G201" s="2">
        <v>39.64811867</v>
      </c>
      <c r="H201" s="2">
        <v>-78.75006983</v>
      </c>
      <c r="I201" s="29">
        <v>878.5</v>
      </c>
      <c r="J201" s="4">
        <f aca="true" t="shared" si="16" ref="J201:J264">(I201-47.8)</f>
        <v>830.7</v>
      </c>
      <c r="K201" s="30">
        <f aca="true" t="shared" si="17" ref="K201:K264">(8303.951372*(LN(1013.25/J201)))</f>
        <v>1649.5761755626515</v>
      </c>
      <c r="L201" s="30">
        <f aca="true" t="shared" si="18" ref="L201:L264">(K201+46.3)</f>
        <v>1695.8761755626515</v>
      </c>
      <c r="N201" s="31">
        <f aca="true" t="shared" si="19" ref="N201:N264">AVERAGE(L201:M201)</f>
        <v>1695.8761755626515</v>
      </c>
      <c r="O201" s="4">
        <v>13</v>
      </c>
      <c r="P201" s="4">
        <v>68.8</v>
      </c>
      <c r="Q201" s="4">
        <v>73.7</v>
      </c>
      <c r="R201"/>
      <c r="S201" s="32">
        <v>3.734</v>
      </c>
      <c r="U201" s="31"/>
      <c r="V201" s="32">
        <v>0.183</v>
      </c>
      <c r="Y201" s="55">
        <v>0.009</v>
      </c>
      <c r="Z201" s="31">
        <v>1695.8761755626515</v>
      </c>
    </row>
    <row r="202" spans="1:26" ht="12.75">
      <c r="A202" s="1">
        <v>36685</v>
      </c>
      <c r="B202" s="24">
        <v>160</v>
      </c>
      <c r="C202" s="2">
        <v>0.737615764</v>
      </c>
      <c r="D202" s="52">
        <v>0.737615764</v>
      </c>
      <c r="E202" s="3">
        <v>1926</v>
      </c>
      <c r="F202" s="34">
        <v>0</v>
      </c>
      <c r="G202" s="2">
        <v>39.6470531</v>
      </c>
      <c r="H202" s="2">
        <v>-78.75718149</v>
      </c>
      <c r="I202" s="29">
        <v>879.2</v>
      </c>
      <c r="J202" s="4">
        <f t="shared" si="16"/>
        <v>831.4000000000001</v>
      </c>
      <c r="K202" s="30">
        <f t="shared" si="17"/>
        <v>1642.581691110367</v>
      </c>
      <c r="L202" s="30">
        <f t="shared" si="18"/>
        <v>1688.881691110367</v>
      </c>
      <c r="N202" s="31">
        <f t="shared" si="19"/>
        <v>1688.881691110367</v>
      </c>
      <c r="O202" s="4">
        <v>13.2</v>
      </c>
      <c r="P202" s="4">
        <v>69.4</v>
      </c>
      <c r="Q202" s="4">
        <v>69</v>
      </c>
      <c r="R202"/>
      <c r="S202" s="32">
        <v>1.73</v>
      </c>
      <c r="U202" s="31"/>
      <c r="V202" s="32">
        <v>0.173</v>
      </c>
      <c r="Y202" s="55">
        <v>0.012</v>
      </c>
      <c r="Z202" s="31">
        <v>1688.881691110367</v>
      </c>
    </row>
    <row r="203" spans="1:26" ht="12.75">
      <c r="A203" s="1">
        <v>36685</v>
      </c>
      <c r="B203" s="24">
        <v>160</v>
      </c>
      <c r="C203" s="2">
        <v>0.737731457</v>
      </c>
      <c r="D203" s="52">
        <v>0.737731457</v>
      </c>
      <c r="E203" s="3">
        <v>1936</v>
      </c>
      <c r="F203" s="34">
        <v>0</v>
      </c>
      <c r="G203" s="2">
        <v>39.64537535</v>
      </c>
      <c r="H203" s="2">
        <v>-78.76419059</v>
      </c>
      <c r="I203" s="29">
        <v>877.8</v>
      </c>
      <c r="J203" s="4">
        <f t="shared" si="16"/>
        <v>830</v>
      </c>
      <c r="K203" s="30">
        <f t="shared" si="17"/>
        <v>1656.57655649196</v>
      </c>
      <c r="L203" s="30">
        <f t="shared" si="18"/>
        <v>1702.87655649196</v>
      </c>
      <c r="N203" s="31">
        <f t="shared" si="19"/>
        <v>1702.87655649196</v>
      </c>
      <c r="O203" s="4">
        <v>13.1</v>
      </c>
      <c r="P203" s="4">
        <v>69.2</v>
      </c>
      <c r="Q203" s="4">
        <v>64.9</v>
      </c>
      <c r="R203"/>
      <c r="S203" s="32">
        <v>2.645</v>
      </c>
      <c r="U203" s="31"/>
      <c r="V203" s="32">
        <v>0.161</v>
      </c>
      <c r="Y203" s="55">
        <v>0.009</v>
      </c>
      <c r="Z203" s="31">
        <v>1702.87655649196</v>
      </c>
    </row>
    <row r="204" spans="1:26" ht="12.75">
      <c r="A204" s="1">
        <v>36685</v>
      </c>
      <c r="B204" s="24">
        <v>160</v>
      </c>
      <c r="C204" s="2">
        <v>0.737847209</v>
      </c>
      <c r="D204" s="52">
        <v>0.737847209</v>
      </c>
      <c r="E204" s="3">
        <v>1946</v>
      </c>
      <c r="F204" s="34">
        <v>0</v>
      </c>
      <c r="G204" s="2">
        <v>39.64293799</v>
      </c>
      <c r="H204" s="2">
        <v>-78.77093751</v>
      </c>
      <c r="I204" s="29">
        <v>878.7</v>
      </c>
      <c r="J204" s="4">
        <f t="shared" si="16"/>
        <v>830.9000000000001</v>
      </c>
      <c r="K204" s="30">
        <f t="shared" si="17"/>
        <v>1647.5771501866034</v>
      </c>
      <c r="L204" s="30">
        <f t="shared" si="18"/>
        <v>1693.8771501866033</v>
      </c>
      <c r="N204" s="31">
        <f t="shared" si="19"/>
        <v>1693.8771501866033</v>
      </c>
      <c r="O204" s="4">
        <v>13</v>
      </c>
      <c r="P204" s="4">
        <v>68.6</v>
      </c>
      <c r="Q204" s="4">
        <v>61.5</v>
      </c>
      <c r="R204" s="5">
        <v>2.08E-05</v>
      </c>
      <c r="S204" s="32">
        <v>2.295</v>
      </c>
      <c r="U204" s="31"/>
      <c r="V204" s="32">
        <v>0.163</v>
      </c>
      <c r="Y204" s="55">
        <v>0.011</v>
      </c>
      <c r="Z204" s="31">
        <v>1693.8771501866033</v>
      </c>
    </row>
    <row r="205" spans="1:26" ht="12.75">
      <c r="A205" s="1">
        <v>36685</v>
      </c>
      <c r="B205" s="24">
        <v>160</v>
      </c>
      <c r="C205" s="2">
        <v>0.737962961</v>
      </c>
      <c r="D205" s="52">
        <v>0.737962961</v>
      </c>
      <c r="E205" s="3">
        <v>1956</v>
      </c>
      <c r="F205" s="34">
        <v>0</v>
      </c>
      <c r="G205" s="2">
        <v>39.63969055</v>
      </c>
      <c r="H205" s="2">
        <v>-78.77713867</v>
      </c>
      <c r="I205" s="29">
        <v>878.2</v>
      </c>
      <c r="J205" s="4">
        <f t="shared" si="16"/>
        <v>830.4000000000001</v>
      </c>
      <c r="K205" s="30">
        <f t="shared" si="17"/>
        <v>1652.5756162208731</v>
      </c>
      <c r="L205" s="30">
        <f t="shared" si="18"/>
        <v>1698.875616220873</v>
      </c>
      <c r="N205" s="31">
        <f t="shared" si="19"/>
        <v>1698.875616220873</v>
      </c>
      <c r="O205" s="4">
        <v>13.2</v>
      </c>
      <c r="P205" s="4">
        <v>69</v>
      </c>
      <c r="Q205" s="4">
        <v>67.1</v>
      </c>
      <c r="R205"/>
      <c r="S205" s="32">
        <v>1.59</v>
      </c>
      <c r="U205" s="31"/>
      <c r="V205" s="32">
        <v>0.162</v>
      </c>
      <c r="Y205" s="55">
        <v>0.01</v>
      </c>
      <c r="Z205" s="31">
        <v>1698.875616220873</v>
      </c>
    </row>
    <row r="206" spans="1:26" ht="12.75">
      <c r="A206" s="1">
        <v>36685</v>
      </c>
      <c r="B206" s="24">
        <v>160</v>
      </c>
      <c r="C206" s="2">
        <v>0.738078713</v>
      </c>
      <c r="D206" s="52">
        <v>0.738078713</v>
      </c>
      <c r="E206" s="3">
        <v>1966</v>
      </c>
      <c r="F206" s="34">
        <v>0</v>
      </c>
      <c r="G206" s="2">
        <v>39.63565061</v>
      </c>
      <c r="H206" s="2">
        <v>-78.78262196</v>
      </c>
      <c r="I206" s="29">
        <v>878.2</v>
      </c>
      <c r="J206" s="4">
        <f t="shared" si="16"/>
        <v>830.4000000000001</v>
      </c>
      <c r="K206" s="30">
        <f t="shared" si="17"/>
        <v>1652.5756162208731</v>
      </c>
      <c r="L206" s="30">
        <f t="shared" si="18"/>
        <v>1698.875616220873</v>
      </c>
      <c r="N206" s="31">
        <f t="shared" si="19"/>
        <v>1698.875616220873</v>
      </c>
      <c r="O206" s="4">
        <v>13.1</v>
      </c>
      <c r="P206" s="4">
        <v>68.2</v>
      </c>
      <c r="Q206" s="4">
        <v>64.1</v>
      </c>
      <c r="R206"/>
      <c r="S206" s="32">
        <v>3.704</v>
      </c>
      <c r="U206" s="31"/>
      <c r="V206" s="32">
        <v>0.163</v>
      </c>
      <c r="Y206" s="55">
        <v>0.009</v>
      </c>
      <c r="Z206" s="31">
        <v>1698.875616220873</v>
      </c>
    </row>
    <row r="207" spans="1:26" ht="12.75">
      <c r="A207" s="1">
        <v>36685</v>
      </c>
      <c r="B207" s="24">
        <v>160</v>
      </c>
      <c r="C207" s="2">
        <v>0.738194466</v>
      </c>
      <c r="D207" s="52">
        <v>0.738194466</v>
      </c>
      <c r="E207" s="3">
        <v>1976</v>
      </c>
      <c r="F207" s="34">
        <v>0</v>
      </c>
      <c r="G207" s="2">
        <v>39.63088894</v>
      </c>
      <c r="H207" s="2">
        <v>-78.78710005</v>
      </c>
      <c r="I207" s="29">
        <v>879.1</v>
      </c>
      <c r="J207" s="4">
        <f t="shared" si="16"/>
        <v>831.3000000000001</v>
      </c>
      <c r="K207" s="30">
        <f t="shared" si="17"/>
        <v>1643.580542542617</v>
      </c>
      <c r="L207" s="30">
        <f t="shared" si="18"/>
        <v>1689.880542542617</v>
      </c>
      <c r="N207" s="31">
        <f t="shared" si="19"/>
        <v>1689.880542542617</v>
      </c>
      <c r="O207" s="4">
        <v>13.2</v>
      </c>
      <c r="P207" s="4">
        <v>67.6</v>
      </c>
      <c r="Q207" s="4">
        <v>71.1</v>
      </c>
      <c r="R207"/>
      <c r="S207" s="32">
        <v>2.767</v>
      </c>
      <c r="U207" s="31"/>
      <c r="V207" s="32">
        <v>0.142</v>
      </c>
      <c r="Y207" s="55">
        <v>0.007</v>
      </c>
      <c r="Z207" s="31">
        <v>1689.880542542617</v>
      </c>
    </row>
    <row r="208" spans="1:26" ht="12.75">
      <c r="A208" s="1">
        <v>36685</v>
      </c>
      <c r="B208" s="24">
        <v>160</v>
      </c>
      <c r="C208" s="2">
        <v>0.738310158</v>
      </c>
      <c r="D208" s="52">
        <v>0.738310158</v>
      </c>
      <c r="E208" s="3">
        <v>1986</v>
      </c>
      <c r="F208" s="34">
        <v>0</v>
      </c>
      <c r="G208" s="2">
        <v>39.625263</v>
      </c>
      <c r="H208" s="2">
        <v>-78.79007588</v>
      </c>
      <c r="I208" s="29">
        <v>880.4</v>
      </c>
      <c r="J208" s="4">
        <f t="shared" si="16"/>
        <v>832.6</v>
      </c>
      <c r="K208" s="30">
        <f t="shared" si="17"/>
        <v>1630.6048360937436</v>
      </c>
      <c r="L208" s="30">
        <f t="shared" si="18"/>
        <v>1676.9048360937436</v>
      </c>
      <c r="N208" s="31">
        <f t="shared" si="19"/>
        <v>1676.9048360937436</v>
      </c>
      <c r="O208" s="4">
        <v>13.5</v>
      </c>
      <c r="P208" s="4">
        <v>64.3</v>
      </c>
      <c r="Q208" s="4">
        <v>62.6</v>
      </c>
      <c r="R208"/>
      <c r="S208" s="32">
        <v>2.077</v>
      </c>
      <c r="U208" s="31"/>
      <c r="V208" s="32">
        <v>0.171</v>
      </c>
      <c r="Y208" s="55">
        <v>0.006</v>
      </c>
      <c r="Z208" s="31">
        <v>1676.9048360937436</v>
      </c>
    </row>
    <row r="209" spans="1:26" ht="12.75">
      <c r="A209" s="1">
        <v>36685</v>
      </c>
      <c r="B209" s="24">
        <v>160</v>
      </c>
      <c r="C209" s="2">
        <v>0.73842591</v>
      </c>
      <c r="D209" s="52">
        <v>0.73842591</v>
      </c>
      <c r="E209" s="3">
        <v>1996</v>
      </c>
      <c r="F209" s="34">
        <v>0</v>
      </c>
      <c r="G209" s="2">
        <v>39.61931756</v>
      </c>
      <c r="H209" s="2">
        <v>-78.79174285</v>
      </c>
      <c r="I209" s="29">
        <v>880.6</v>
      </c>
      <c r="J209" s="4">
        <f t="shared" si="16"/>
        <v>832.8000000000001</v>
      </c>
      <c r="K209" s="30">
        <f t="shared" si="17"/>
        <v>1628.6103719621422</v>
      </c>
      <c r="L209" s="30">
        <f t="shared" si="18"/>
        <v>1674.910371962142</v>
      </c>
      <c r="N209" s="31">
        <f t="shared" si="19"/>
        <v>1674.910371962142</v>
      </c>
      <c r="O209" s="4">
        <v>13.4</v>
      </c>
      <c r="P209" s="4">
        <v>63.2</v>
      </c>
      <c r="Q209" s="4">
        <v>60.8</v>
      </c>
      <c r="R209"/>
      <c r="S209" s="32">
        <v>2.629</v>
      </c>
      <c r="U209" s="31"/>
      <c r="V209" s="32">
        <v>0.15</v>
      </c>
      <c r="Y209" s="55">
        <v>0.009</v>
      </c>
      <c r="Z209" s="31">
        <v>1674.910371962142</v>
      </c>
    </row>
    <row r="210" spans="1:26" ht="12.75">
      <c r="A210" s="1">
        <v>36685</v>
      </c>
      <c r="B210" s="24">
        <v>160</v>
      </c>
      <c r="C210" s="2">
        <v>0.738541663</v>
      </c>
      <c r="D210" s="52">
        <v>0.738541663</v>
      </c>
      <c r="E210" s="3">
        <v>2006</v>
      </c>
      <c r="F210" s="34">
        <v>0</v>
      </c>
      <c r="G210" s="2">
        <v>39.61317869</v>
      </c>
      <c r="H210" s="2">
        <v>-78.79288662</v>
      </c>
      <c r="I210" s="29">
        <v>878.5</v>
      </c>
      <c r="J210" s="4">
        <f t="shared" si="16"/>
        <v>830.7</v>
      </c>
      <c r="K210" s="30">
        <f t="shared" si="17"/>
        <v>1649.5761755626515</v>
      </c>
      <c r="L210" s="30">
        <f t="shared" si="18"/>
        <v>1695.8761755626515</v>
      </c>
      <c r="N210" s="31">
        <f t="shared" si="19"/>
        <v>1695.8761755626515</v>
      </c>
      <c r="O210" s="4">
        <v>13.3</v>
      </c>
      <c r="P210" s="4">
        <v>62.7</v>
      </c>
      <c r="Q210" s="4">
        <v>67.6</v>
      </c>
      <c r="R210" s="5">
        <v>9.18E-06</v>
      </c>
      <c r="S210" s="32">
        <v>2.679</v>
      </c>
      <c r="U210" s="31"/>
      <c r="V210" s="32">
        <v>0.174</v>
      </c>
      <c r="Y210" s="55">
        <v>0.009</v>
      </c>
      <c r="Z210" s="31">
        <v>1695.8761755626515</v>
      </c>
    </row>
    <row r="211" spans="1:26" ht="12.75">
      <c r="A211" s="1">
        <v>36685</v>
      </c>
      <c r="B211" s="24">
        <v>160</v>
      </c>
      <c r="C211" s="2">
        <v>0.738657415</v>
      </c>
      <c r="D211" s="52">
        <v>0.738657415</v>
      </c>
      <c r="E211" s="3">
        <v>2016</v>
      </c>
      <c r="F211" s="34">
        <v>0</v>
      </c>
      <c r="G211" s="2">
        <v>39.60702465</v>
      </c>
      <c r="H211" s="2">
        <v>-78.79267921</v>
      </c>
      <c r="I211" s="29">
        <v>877.9</v>
      </c>
      <c r="J211" s="4">
        <f t="shared" si="16"/>
        <v>830.1</v>
      </c>
      <c r="K211" s="30">
        <f t="shared" si="17"/>
        <v>1655.5761406878473</v>
      </c>
      <c r="L211" s="30">
        <f t="shared" si="18"/>
        <v>1701.8761406878473</v>
      </c>
      <c r="N211" s="31">
        <f t="shared" si="19"/>
        <v>1701.8761406878473</v>
      </c>
      <c r="O211" s="4">
        <v>12.9</v>
      </c>
      <c r="P211" s="4">
        <v>65.4</v>
      </c>
      <c r="Q211" s="4">
        <v>71.1</v>
      </c>
      <c r="R211"/>
      <c r="S211" s="32">
        <v>3.313</v>
      </c>
      <c r="U211" s="31"/>
      <c r="V211" s="32">
        <v>0.172</v>
      </c>
      <c r="Y211" s="55">
        <v>0.013</v>
      </c>
      <c r="Z211" s="31">
        <v>1701.8761406878473</v>
      </c>
    </row>
    <row r="212" spans="1:26" ht="12.75">
      <c r="A212" s="1">
        <v>36685</v>
      </c>
      <c r="B212" s="24">
        <v>160</v>
      </c>
      <c r="C212" s="2">
        <v>0.738773167</v>
      </c>
      <c r="D212" s="52">
        <v>0.738773167</v>
      </c>
      <c r="E212" s="3">
        <v>2026</v>
      </c>
      <c r="F212" s="34">
        <v>0</v>
      </c>
      <c r="G212" s="2">
        <v>39.60115036</v>
      </c>
      <c r="H212" s="2">
        <v>-78.79036136</v>
      </c>
      <c r="I212" s="29">
        <v>878.4</v>
      </c>
      <c r="J212" s="4">
        <f t="shared" si="16"/>
        <v>830.6</v>
      </c>
      <c r="K212" s="30">
        <f t="shared" si="17"/>
        <v>1650.575868740528</v>
      </c>
      <c r="L212" s="30">
        <f t="shared" si="18"/>
        <v>1696.875868740528</v>
      </c>
      <c r="N212" s="31">
        <f t="shared" si="19"/>
        <v>1696.875868740528</v>
      </c>
      <c r="O212" s="4">
        <v>12.9</v>
      </c>
      <c r="P212" s="4">
        <v>67.5</v>
      </c>
      <c r="Q212" s="4">
        <v>66.4</v>
      </c>
      <c r="R212"/>
      <c r="S212" s="32">
        <v>1.481</v>
      </c>
      <c r="U212" s="31"/>
      <c r="V212" s="32">
        <v>0.183</v>
      </c>
      <c r="Y212" s="55">
        <v>0.011</v>
      </c>
      <c r="Z212" s="31">
        <v>1696.875868740528</v>
      </c>
    </row>
    <row r="213" spans="1:26" ht="12.75">
      <c r="A213" s="1">
        <v>36685</v>
      </c>
      <c r="B213" s="24">
        <v>160</v>
      </c>
      <c r="C213" s="2">
        <v>0.73888886</v>
      </c>
      <c r="D213" s="52">
        <v>0.73888886</v>
      </c>
      <c r="E213" s="3">
        <v>2036</v>
      </c>
      <c r="F213" s="34">
        <v>0</v>
      </c>
      <c r="G213" s="2">
        <v>39.59574971</v>
      </c>
      <c r="H213" s="2">
        <v>-78.78624858</v>
      </c>
      <c r="I213" s="29">
        <v>879.9</v>
      </c>
      <c r="J213" s="4">
        <f t="shared" si="16"/>
        <v>832.1</v>
      </c>
      <c r="K213" s="30">
        <f t="shared" si="17"/>
        <v>1635.5930932101658</v>
      </c>
      <c r="L213" s="30">
        <f t="shared" si="18"/>
        <v>1681.8930932101657</v>
      </c>
      <c r="N213" s="31">
        <f t="shared" si="19"/>
        <v>1681.8930932101657</v>
      </c>
      <c r="O213" s="4">
        <v>13.3</v>
      </c>
      <c r="P213" s="4">
        <v>64.2</v>
      </c>
      <c r="Q213" s="4">
        <v>69.9</v>
      </c>
      <c r="R213"/>
      <c r="S213" s="32">
        <v>2.817</v>
      </c>
      <c r="U213" s="31"/>
      <c r="V213" s="32">
        <v>0.16</v>
      </c>
      <c r="Y213" s="55">
        <v>0.01</v>
      </c>
      <c r="Z213" s="31">
        <v>1681.8930932101657</v>
      </c>
    </row>
    <row r="214" spans="1:26" ht="12.75">
      <c r="A214" s="1">
        <v>36685</v>
      </c>
      <c r="B214" s="24">
        <v>160</v>
      </c>
      <c r="C214" s="2">
        <v>0.739004612</v>
      </c>
      <c r="D214" s="52">
        <v>0.739004612</v>
      </c>
      <c r="E214" s="3">
        <v>2046</v>
      </c>
      <c r="F214" s="34">
        <v>0</v>
      </c>
      <c r="G214" s="2">
        <v>39.59094551</v>
      </c>
      <c r="H214" s="2">
        <v>-78.78057872</v>
      </c>
      <c r="I214" s="29">
        <v>880</v>
      </c>
      <c r="J214" s="4">
        <f t="shared" si="16"/>
        <v>832.2</v>
      </c>
      <c r="K214" s="30">
        <f t="shared" si="17"/>
        <v>1634.5952020388618</v>
      </c>
      <c r="L214" s="30">
        <f t="shared" si="18"/>
        <v>1680.8952020388617</v>
      </c>
      <c r="N214" s="31">
        <f t="shared" si="19"/>
        <v>1680.8952020388617</v>
      </c>
      <c r="O214" s="4">
        <v>13.4</v>
      </c>
      <c r="P214" s="4">
        <v>61.1</v>
      </c>
      <c r="Q214" s="4">
        <v>65.2</v>
      </c>
      <c r="R214"/>
      <c r="S214" s="32">
        <v>2.827</v>
      </c>
      <c r="U214" s="31"/>
      <c r="V214" s="32">
        <v>0.174</v>
      </c>
      <c r="Y214" s="55">
        <v>13.716</v>
      </c>
      <c r="Z214" s="31">
        <v>1680.8952020388617</v>
      </c>
    </row>
    <row r="215" spans="1:26" ht="12.75">
      <c r="A215" s="1">
        <v>36685</v>
      </c>
      <c r="B215" s="24">
        <v>160</v>
      </c>
      <c r="C215" s="2">
        <v>0.739120364</v>
      </c>
      <c r="D215" s="52">
        <v>0.739120364</v>
      </c>
      <c r="E215" s="3">
        <v>2056</v>
      </c>
      <c r="F215" s="34">
        <v>0</v>
      </c>
      <c r="G215" s="2">
        <v>39.58729922</v>
      </c>
      <c r="H215" s="2">
        <v>-78.77333952</v>
      </c>
      <c r="I215" s="29">
        <v>877.2</v>
      </c>
      <c r="J215" s="4">
        <f t="shared" si="16"/>
        <v>829.4000000000001</v>
      </c>
      <c r="K215" s="30">
        <f t="shared" si="17"/>
        <v>1662.581583658801</v>
      </c>
      <c r="L215" s="30">
        <f t="shared" si="18"/>
        <v>1708.881583658801</v>
      </c>
      <c r="N215" s="31">
        <f t="shared" si="19"/>
        <v>1708.881583658801</v>
      </c>
      <c r="O215" s="4">
        <v>13.1</v>
      </c>
      <c r="P215" s="4">
        <v>60</v>
      </c>
      <c r="Q215" s="4">
        <v>69.1</v>
      </c>
      <c r="R215"/>
      <c r="S215" s="32">
        <v>2.757</v>
      </c>
      <c r="U215" s="31"/>
      <c r="V215" s="32">
        <v>0.164</v>
      </c>
      <c r="Y215" s="55">
        <v>13.628</v>
      </c>
      <c r="Z215" s="31">
        <v>1708.881583658801</v>
      </c>
    </row>
    <row r="216" spans="1:26" ht="12.75">
      <c r="A216" s="1">
        <v>36685</v>
      </c>
      <c r="B216" s="24">
        <v>160</v>
      </c>
      <c r="C216" s="2">
        <v>0.739236116</v>
      </c>
      <c r="D216" s="52">
        <v>0.739236116</v>
      </c>
      <c r="E216" s="3">
        <v>2066</v>
      </c>
      <c r="F216" s="34">
        <v>0</v>
      </c>
      <c r="G216" s="2">
        <v>39.58509644</v>
      </c>
      <c r="H216" s="2">
        <v>-78.76495276</v>
      </c>
      <c r="I216" s="29">
        <v>874.8</v>
      </c>
      <c r="J216" s="4">
        <f t="shared" si="16"/>
        <v>827</v>
      </c>
      <c r="K216" s="30">
        <f t="shared" si="17"/>
        <v>1686.6452122984638</v>
      </c>
      <c r="L216" s="30">
        <f t="shared" si="18"/>
        <v>1732.9452122984637</v>
      </c>
      <c r="N216" s="31">
        <f t="shared" si="19"/>
        <v>1732.9452122984637</v>
      </c>
      <c r="O216" s="4">
        <v>12.6</v>
      </c>
      <c r="P216" s="4">
        <v>61.2</v>
      </c>
      <c r="Q216" s="4">
        <v>67.6</v>
      </c>
      <c r="R216" s="5">
        <v>1.19E-05</v>
      </c>
      <c r="S216" s="32">
        <v>2.866</v>
      </c>
      <c r="U216" s="31"/>
      <c r="V216" s="32">
        <v>0.184</v>
      </c>
      <c r="Y216" s="55">
        <v>13.838</v>
      </c>
      <c r="Z216" s="31">
        <v>1732.9452122984637</v>
      </c>
    </row>
    <row r="217" spans="1:26" ht="12.75">
      <c r="A217" s="1">
        <v>36685</v>
      </c>
      <c r="B217" s="24">
        <v>160</v>
      </c>
      <c r="C217" s="2">
        <v>0.739351869</v>
      </c>
      <c r="D217" s="52">
        <v>0.739351869</v>
      </c>
      <c r="E217" s="3">
        <v>2076</v>
      </c>
      <c r="F217" s="34">
        <v>0</v>
      </c>
      <c r="G217" s="2">
        <v>39.58468897</v>
      </c>
      <c r="H217" s="2">
        <v>-78.75631575</v>
      </c>
      <c r="I217" s="29">
        <v>874.9</v>
      </c>
      <c r="J217" s="4">
        <f t="shared" si="16"/>
        <v>827.1</v>
      </c>
      <c r="K217" s="30">
        <f t="shared" si="17"/>
        <v>1685.641167635854</v>
      </c>
      <c r="L217" s="30">
        <f t="shared" si="18"/>
        <v>1731.9411676358538</v>
      </c>
      <c r="N217" s="31">
        <f t="shared" si="19"/>
        <v>1731.9411676358538</v>
      </c>
      <c r="O217" s="4">
        <v>12.4</v>
      </c>
      <c r="P217" s="4">
        <v>67</v>
      </c>
      <c r="Q217" s="4">
        <v>69.5</v>
      </c>
      <c r="R217"/>
      <c r="S217" s="32">
        <v>2.578</v>
      </c>
      <c r="V217" s="32">
        <v>0.209</v>
      </c>
      <c r="Y217" s="55">
        <v>12.771</v>
      </c>
      <c r="Z217" s="31">
        <v>1731.9411676358538</v>
      </c>
    </row>
    <row r="218" spans="1:26" ht="12.75">
      <c r="A218" s="1">
        <v>36685</v>
      </c>
      <c r="B218" s="24">
        <v>160</v>
      </c>
      <c r="C218" s="2">
        <v>0.739467621</v>
      </c>
      <c r="D218" s="52">
        <v>0.739467621</v>
      </c>
      <c r="E218" s="3">
        <v>2086</v>
      </c>
      <c r="F218" s="34">
        <v>0</v>
      </c>
      <c r="G218" s="2">
        <v>39.58596015</v>
      </c>
      <c r="H218" s="2">
        <v>-78.74792664</v>
      </c>
      <c r="I218" s="29">
        <v>874.7</v>
      </c>
      <c r="J218" s="4">
        <f t="shared" si="16"/>
        <v>826.9000000000001</v>
      </c>
      <c r="K218" s="30">
        <f t="shared" si="17"/>
        <v>1687.6493783764745</v>
      </c>
      <c r="L218" s="30">
        <f t="shared" si="18"/>
        <v>1733.9493783764744</v>
      </c>
      <c r="N218" s="31">
        <f t="shared" si="19"/>
        <v>1733.9493783764744</v>
      </c>
      <c r="O218" s="4">
        <v>12.6</v>
      </c>
      <c r="P218" s="4">
        <v>68.8</v>
      </c>
      <c r="Q218" s="4">
        <v>63.2</v>
      </c>
      <c r="R218"/>
      <c r="S218" s="32">
        <v>2.805</v>
      </c>
      <c r="V218" s="32">
        <v>0.209</v>
      </c>
      <c r="Y218" s="55">
        <v>12.734</v>
      </c>
      <c r="Z218" s="31">
        <v>1733.9493783764744</v>
      </c>
    </row>
    <row r="219" spans="1:26" ht="12.75">
      <c r="A219" s="1">
        <v>36685</v>
      </c>
      <c r="B219" s="24">
        <v>160</v>
      </c>
      <c r="C219" s="2">
        <v>0.739583313</v>
      </c>
      <c r="D219" s="52">
        <v>0.739583313</v>
      </c>
      <c r="E219" s="3">
        <v>2096</v>
      </c>
      <c r="F219" s="34">
        <v>0</v>
      </c>
      <c r="G219" s="2">
        <v>39.5892026</v>
      </c>
      <c r="H219" s="2">
        <v>-78.74005581</v>
      </c>
      <c r="I219" s="29">
        <v>874.2</v>
      </c>
      <c r="J219" s="4">
        <f t="shared" si="16"/>
        <v>826.4000000000001</v>
      </c>
      <c r="K219" s="30">
        <f t="shared" si="17"/>
        <v>1692.67203102582</v>
      </c>
      <c r="L219" s="30">
        <f t="shared" si="18"/>
        <v>1738.97203102582</v>
      </c>
      <c r="N219" s="31">
        <f t="shared" si="19"/>
        <v>1738.97203102582</v>
      </c>
      <c r="O219" s="4">
        <v>12.4</v>
      </c>
      <c r="P219" s="4">
        <v>69.9</v>
      </c>
      <c r="Q219" s="4">
        <v>67.8</v>
      </c>
      <c r="R219"/>
      <c r="S219" s="32">
        <v>2.975</v>
      </c>
      <c r="V219" s="32">
        <v>0.218</v>
      </c>
      <c r="Y219" s="55">
        <v>13.411</v>
      </c>
      <c r="Z219" s="31">
        <v>1738.97203102582</v>
      </c>
    </row>
    <row r="220" spans="1:26" ht="12.75">
      <c r="A220" s="1">
        <v>36685</v>
      </c>
      <c r="B220" s="24">
        <v>160</v>
      </c>
      <c r="C220" s="2">
        <v>0.739699066</v>
      </c>
      <c r="D220" s="52">
        <v>0.739699066</v>
      </c>
      <c r="E220" s="3">
        <v>2106</v>
      </c>
      <c r="F220" s="34">
        <v>0</v>
      </c>
      <c r="G220" s="2">
        <v>39.59372502</v>
      </c>
      <c r="H220" s="2">
        <v>-78.73348295</v>
      </c>
      <c r="I220" s="29">
        <v>874.3</v>
      </c>
      <c r="J220" s="4">
        <f t="shared" si="16"/>
        <v>826.5</v>
      </c>
      <c r="K220" s="30">
        <f t="shared" si="17"/>
        <v>1691.6672574300649</v>
      </c>
      <c r="L220" s="30">
        <f t="shared" si="18"/>
        <v>1737.9672574300648</v>
      </c>
      <c r="N220" s="31">
        <f t="shared" si="19"/>
        <v>1737.9672574300648</v>
      </c>
      <c r="O220" s="4">
        <v>12.5</v>
      </c>
      <c r="P220" s="4">
        <v>68.6</v>
      </c>
      <c r="Q220" s="4">
        <v>64.4</v>
      </c>
      <c r="R220"/>
      <c r="S220" s="32">
        <v>3.431</v>
      </c>
      <c r="T220" s="26">
        <v>467.049</v>
      </c>
      <c r="U220" s="26">
        <f aca="true" t="shared" si="20" ref="U220:U283">AVERAGE(T215:T220)</f>
        <v>467.049</v>
      </c>
      <c r="V220" s="32">
        <v>0.246</v>
      </c>
      <c r="W220" s="57">
        <v>0.19314</v>
      </c>
      <c r="X220" s="57">
        <f aca="true" t="shared" si="21" ref="X220:X275">AVERAGE(W215:W220)</f>
        <v>0.19314</v>
      </c>
      <c r="Y220" s="55">
        <v>13.813</v>
      </c>
      <c r="Z220" s="31">
        <v>1737.9672574300648</v>
      </c>
    </row>
    <row r="221" spans="1:26" ht="12.75">
      <c r="A221" s="1">
        <v>36685</v>
      </c>
      <c r="B221" s="24">
        <v>160</v>
      </c>
      <c r="C221" s="2">
        <v>0.739814818</v>
      </c>
      <c r="D221" s="52">
        <v>0.739814818</v>
      </c>
      <c r="E221" s="3">
        <v>2116</v>
      </c>
      <c r="F221" s="34">
        <v>0</v>
      </c>
      <c r="G221" s="2">
        <v>39.59879031</v>
      </c>
      <c r="H221" s="2">
        <v>-78.72760382</v>
      </c>
      <c r="I221" s="29">
        <v>873.6</v>
      </c>
      <c r="J221" s="4">
        <f t="shared" si="16"/>
        <v>825.8000000000001</v>
      </c>
      <c r="K221" s="30">
        <f t="shared" si="17"/>
        <v>1698.7032270580496</v>
      </c>
      <c r="L221" s="30">
        <f t="shared" si="18"/>
        <v>1745.0032270580496</v>
      </c>
      <c r="N221" s="31">
        <f t="shared" si="19"/>
        <v>1745.0032270580496</v>
      </c>
      <c r="O221" s="4">
        <v>12.5</v>
      </c>
      <c r="P221" s="4">
        <v>68.7</v>
      </c>
      <c r="Q221" s="4">
        <v>65.4</v>
      </c>
      <c r="R221"/>
      <c r="S221" s="32">
        <v>2.887</v>
      </c>
      <c r="T221" s="26">
        <v>205.152</v>
      </c>
      <c r="U221" s="26">
        <f t="shared" si="20"/>
        <v>336.1005</v>
      </c>
      <c r="V221" s="32">
        <v>0.199</v>
      </c>
      <c r="W221" s="57">
        <v>0.20091</v>
      </c>
      <c r="X221" s="57">
        <f t="shared" si="21"/>
        <v>0.197025</v>
      </c>
      <c r="Y221" s="55">
        <v>13.738</v>
      </c>
      <c r="Z221" s="31">
        <v>1745.0032270580496</v>
      </c>
    </row>
    <row r="222" spans="1:26" ht="12.75">
      <c r="A222" s="1">
        <v>36685</v>
      </c>
      <c r="B222" s="24">
        <v>160</v>
      </c>
      <c r="C222" s="2">
        <v>0.73993057</v>
      </c>
      <c r="D222" s="52">
        <v>0.73993057</v>
      </c>
      <c r="E222" s="3">
        <v>2126</v>
      </c>
      <c r="F222" s="34">
        <v>0</v>
      </c>
      <c r="G222" s="2">
        <v>39.6043632</v>
      </c>
      <c r="H222" s="2">
        <v>-78.72263952</v>
      </c>
      <c r="I222" s="29">
        <v>871.8</v>
      </c>
      <c r="J222" s="4">
        <f t="shared" si="16"/>
        <v>824</v>
      </c>
      <c r="K222" s="30">
        <f t="shared" si="17"/>
        <v>1716.8231426847624</v>
      </c>
      <c r="L222" s="30">
        <f t="shared" si="18"/>
        <v>1763.1231426847623</v>
      </c>
      <c r="N222" s="31">
        <f t="shared" si="19"/>
        <v>1763.1231426847623</v>
      </c>
      <c r="O222" s="4">
        <v>12.4</v>
      </c>
      <c r="P222" s="4">
        <v>68.3</v>
      </c>
      <c r="Q222" s="4">
        <v>61</v>
      </c>
      <c r="R222" s="5">
        <v>2.05E-05</v>
      </c>
      <c r="S222" s="32">
        <v>3.196</v>
      </c>
      <c r="T222" s="26">
        <v>363.201</v>
      </c>
      <c r="U222" s="26">
        <f t="shared" si="20"/>
        <v>345.134</v>
      </c>
      <c r="V222" s="32">
        <v>0.224</v>
      </c>
      <c r="W222" s="57">
        <v>0.20868000000000003</v>
      </c>
      <c r="X222" s="57">
        <f t="shared" si="21"/>
        <v>0.20091</v>
      </c>
      <c r="Y222" s="55">
        <v>13.371</v>
      </c>
      <c r="Z222" s="31">
        <v>1763.1231426847623</v>
      </c>
    </row>
    <row r="223" spans="1:26" ht="12.75">
      <c r="A223" s="1">
        <v>36685</v>
      </c>
      <c r="B223" s="24">
        <v>160</v>
      </c>
      <c r="C223" s="2">
        <v>0.740046322</v>
      </c>
      <c r="D223" s="52">
        <v>0.740046322</v>
      </c>
      <c r="E223" s="3">
        <v>2136</v>
      </c>
      <c r="F223" s="34">
        <v>0</v>
      </c>
      <c r="G223" s="2">
        <v>39.61045194</v>
      </c>
      <c r="H223" s="2">
        <v>-78.71951823</v>
      </c>
      <c r="I223" s="29">
        <v>874.4</v>
      </c>
      <c r="J223" s="4">
        <f t="shared" si="16"/>
        <v>826.6</v>
      </c>
      <c r="K223" s="30">
        <f t="shared" si="17"/>
        <v>1690.6626053966577</v>
      </c>
      <c r="L223" s="30">
        <f t="shared" si="18"/>
        <v>1736.9626053966576</v>
      </c>
      <c r="N223" s="31">
        <f t="shared" si="19"/>
        <v>1736.9626053966576</v>
      </c>
      <c r="O223" s="4">
        <v>12.5</v>
      </c>
      <c r="P223" s="4">
        <v>69.3</v>
      </c>
      <c r="Q223" s="4">
        <v>67.4</v>
      </c>
      <c r="R223"/>
      <c r="S223" s="32">
        <v>3.164</v>
      </c>
      <c r="T223" s="26">
        <v>363.695</v>
      </c>
      <c r="U223" s="26">
        <f t="shared" si="20"/>
        <v>349.77425</v>
      </c>
      <c r="V223" s="32">
        <v>0.208</v>
      </c>
      <c r="W223" s="57">
        <v>0.21534000000000003</v>
      </c>
      <c r="X223" s="57">
        <f t="shared" si="21"/>
        <v>0.20451750000000002</v>
      </c>
      <c r="Y223" s="55">
        <v>12.816</v>
      </c>
      <c r="Z223" s="31">
        <v>1736.9626053966576</v>
      </c>
    </row>
    <row r="224" spans="1:26" ht="12.75">
      <c r="A224" s="1">
        <v>36685</v>
      </c>
      <c r="B224" s="24">
        <v>160</v>
      </c>
      <c r="C224" s="2">
        <v>0.740162015</v>
      </c>
      <c r="D224" s="52">
        <v>0.740162015</v>
      </c>
      <c r="E224" s="3">
        <v>2146</v>
      </c>
      <c r="F224" s="34">
        <v>0</v>
      </c>
      <c r="G224" s="2">
        <v>39.61689862</v>
      </c>
      <c r="H224" s="2">
        <v>-78.71784031</v>
      </c>
      <c r="I224" s="29">
        <v>871.9</v>
      </c>
      <c r="J224" s="4">
        <f t="shared" si="16"/>
        <v>824.1</v>
      </c>
      <c r="K224" s="30">
        <f t="shared" si="17"/>
        <v>1715.8154427415313</v>
      </c>
      <c r="L224" s="30">
        <f t="shared" si="18"/>
        <v>1762.1154427415313</v>
      </c>
      <c r="N224" s="31">
        <f t="shared" si="19"/>
        <v>1762.1154427415313</v>
      </c>
      <c r="O224" s="4">
        <v>12.5</v>
      </c>
      <c r="P224" s="4">
        <v>66.3</v>
      </c>
      <c r="Q224" s="4">
        <v>65.1</v>
      </c>
      <c r="R224"/>
      <c r="S224" s="32">
        <v>2.531</v>
      </c>
      <c r="T224" s="26">
        <v>-3.201</v>
      </c>
      <c r="U224" s="26">
        <f t="shared" si="20"/>
        <v>279.1792</v>
      </c>
      <c r="V224" s="32">
        <v>0.235</v>
      </c>
      <c r="W224" s="57">
        <v>0.22422000000000003</v>
      </c>
      <c r="X224" s="57">
        <f t="shared" si="21"/>
        <v>0.20845800000000003</v>
      </c>
      <c r="Y224" s="55">
        <v>13.768</v>
      </c>
      <c r="Z224" s="31">
        <v>1762.1154427415313</v>
      </c>
    </row>
    <row r="225" spans="1:26" ht="12.75">
      <c r="A225" s="1">
        <v>36685</v>
      </c>
      <c r="B225" s="24">
        <v>160</v>
      </c>
      <c r="C225" s="2">
        <v>0.740277767</v>
      </c>
      <c r="D225" s="52">
        <v>0.740277767</v>
      </c>
      <c r="E225" s="3">
        <v>2156</v>
      </c>
      <c r="F225" s="34">
        <v>0</v>
      </c>
      <c r="G225" s="2">
        <v>39.62324304</v>
      </c>
      <c r="H225" s="2">
        <v>-78.71744491</v>
      </c>
      <c r="I225" s="29">
        <v>870.3</v>
      </c>
      <c r="J225" s="4">
        <f t="shared" si="16"/>
        <v>822.5</v>
      </c>
      <c r="K225" s="30">
        <f t="shared" si="17"/>
        <v>1731.953334611869</v>
      </c>
      <c r="L225" s="30">
        <f t="shared" si="18"/>
        <v>1778.253334611869</v>
      </c>
      <c r="N225" s="31">
        <f t="shared" si="19"/>
        <v>1778.253334611869</v>
      </c>
      <c r="O225" s="4">
        <v>12.1</v>
      </c>
      <c r="P225" s="4">
        <v>69.5</v>
      </c>
      <c r="Q225" s="4">
        <v>68.1</v>
      </c>
      <c r="R225"/>
      <c r="S225" s="32">
        <v>3.281</v>
      </c>
      <c r="T225" s="26">
        <v>417.348</v>
      </c>
      <c r="U225" s="26">
        <f t="shared" si="20"/>
        <v>302.20733333333334</v>
      </c>
      <c r="V225" s="32">
        <v>0.201</v>
      </c>
      <c r="W225" s="57">
        <v>0.23199</v>
      </c>
      <c r="X225" s="57">
        <f t="shared" si="21"/>
        <v>0.21238</v>
      </c>
      <c r="Y225" s="55">
        <v>13.816</v>
      </c>
      <c r="Z225" s="31">
        <v>1778.253334611869</v>
      </c>
    </row>
    <row r="226" spans="1:26" ht="12.75">
      <c r="A226" s="1">
        <v>36685</v>
      </c>
      <c r="B226" s="24">
        <v>160</v>
      </c>
      <c r="C226" s="2">
        <v>0.740393519</v>
      </c>
      <c r="D226" s="52">
        <v>0.740393519</v>
      </c>
      <c r="E226" s="3">
        <v>2166</v>
      </c>
      <c r="F226" s="34">
        <v>0</v>
      </c>
      <c r="G226" s="2">
        <v>39.62930212</v>
      </c>
      <c r="H226" s="2">
        <v>-78.71840448</v>
      </c>
      <c r="I226" s="29">
        <v>868.3</v>
      </c>
      <c r="J226" s="4">
        <f t="shared" si="16"/>
        <v>820.5</v>
      </c>
      <c r="K226" s="30">
        <f t="shared" si="17"/>
        <v>1752.1699030197997</v>
      </c>
      <c r="L226" s="30">
        <f t="shared" si="18"/>
        <v>1798.4699030197996</v>
      </c>
      <c r="N226" s="31">
        <f t="shared" si="19"/>
        <v>1798.4699030197996</v>
      </c>
      <c r="O226" s="4">
        <v>11.7</v>
      </c>
      <c r="P226" s="4">
        <v>71.2</v>
      </c>
      <c r="Q226" s="4">
        <v>65.6</v>
      </c>
      <c r="R226"/>
      <c r="S226" s="32">
        <v>2.611</v>
      </c>
      <c r="T226" s="26">
        <v>50.397</v>
      </c>
      <c r="U226" s="26">
        <f t="shared" si="20"/>
        <v>232.7653333333333</v>
      </c>
      <c r="V226" s="32">
        <v>0.229</v>
      </c>
      <c r="W226" s="57">
        <v>0.23976000000000003</v>
      </c>
      <c r="X226" s="57">
        <f t="shared" si="21"/>
        <v>0.22014999999999998</v>
      </c>
      <c r="Y226" s="55">
        <v>13.833</v>
      </c>
      <c r="Z226" s="31">
        <v>1798.4699030197996</v>
      </c>
    </row>
    <row r="227" spans="1:26" ht="12.75">
      <c r="A227" s="1">
        <v>36685</v>
      </c>
      <c r="B227" s="24">
        <v>160</v>
      </c>
      <c r="C227" s="2">
        <v>0.740509272</v>
      </c>
      <c r="D227" s="52">
        <v>0.740509272</v>
      </c>
      <c r="E227" s="3">
        <v>2176</v>
      </c>
      <c r="F227" s="34">
        <v>0</v>
      </c>
      <c r="G227" s="2">
        <v>39.63503182</v>
      </c>
      <c r="H227" s="2">
        <v>-78.72023168</v>
      </c>
      <c r="I227" s="29">
        <v>866</v>
      </c>
      <c r="J227" s="4">
        <f t="shared" si="16"/>
        <v>818.2</v>
      </c>
      <c r="K227" s="30">
        <f t="shared" si="17"/>
        <v>1775.479966725269</v>
      </c>
      <c r="L227" s="30">
        <f t="shared" si="18"/>
        <v>1821.7799667252689</v>
      </c>
      <c r="N227" s="31">
        <f t="shared" si="19"/>
        <v>1821.7799667252689</v>
      </c>
      <c r="O227" s="4">
        <v>11.3</v>
      </c>
      <c r="P227" s="4">
        <v>73.5</v>
      </c>
      <c r="Q227" s="4">
        <v>66.8</v>
      </c>
      <c r="R227"/>
      <c r="S227" s="32">
        <v>3.015</v>
      </c>
      <c r="T227" s="26">
        <v>260.891</v>
      </c>
      <c r="U227" s="26">
        <f t="shared" si="20"/>
        <v>242.05516666666665</v>
      </c>
      <c r="V227" s="32">
        <v>0.211</v>
      </c>
      <c r="W227" s="57">
        <v>0.24642000000000003</v>
      </c>
      <c r="X227" s="57">
        <f t="shared" si="21"/>
        <v>0.22773500000000005</v>
      </c>
      <c r="Y227" s="55">
        <v>13.385</v>
      </c>
      <c r="Z227" s="31">
        <v>1821.7799667252689</v>
      </c>
    </row>
    <row r="228" spans="1:26" ht="12.75">
      <c r="A228" s="1">
        <v>36685</v>
      </c>
      <c r="B228" s="24">
        <v>160</v>
      </c>
      <c r="C228" s="2">
        <v>0.740625024</v>
      </c>
      <c r="D228" s="52">
        <v>0.740625024</v>
      </c>
      <c r="E228" s="3">
        <v>2186</v>
      </c>
      <c r="F228" s="34">
        <v>0</v>
      </c>
      <c r="G228" s="2">
        <v>39.640115</v>
      </c>
      <c r="H228" s="2">
        <v>-78.7232425</v>
      </c>
      <c r="I228" s="29">
        <v>864.1</v>
      </c>
      <c r="J228" s="4">
        <f t="shared" si="16"/>
        <v>816.3000000000001</v>
      </c>
      <c r="K228" s="30">
        <f t="shared" si="17"/>
        <v>1794.7855827708909</v>
      </c>
      <c r="L228" s="30">
        <f t="shared" si="18"/>
        <v>1841.0855827708908</v>
      </c>
      <c r="N228" s="31">
        <f t="shared" si="19"/>
        <v>1841.0855827708908</v>
      </c>
      <c r="O228" s="4">
        <v>11.7</v>
      </c>
      <c r="P228" s="4">
        <v>64.5</v>
      </c>
      <c r="Q228" s="4">
        <v>65.6</v>
      </c>
      <c r="R228" s="5">
        <v>1.53E-05</v>
      </c>
      <c r="S228" s="32">
        <v>3.116</v>
      </c>
      <c r="T228" s="26">
        <v>313.994</v>
      </c>
      <c r="U228" s="26">
        <f t="shared" si="20"/>
        <v>233.85400000000004</v>
      </c>
      <c r="V228" s="32">
        <v>0.237</v>
      </c>
      <c r="W228" s="57">
        <v>0.2553</v>
      </c>
      <c r="X228" s="57">
        <f t="shared" si="21"/>
        <v>0.23550500000000005</v>
      </c>
      <c r="Y228" s="55">
        <v>12.843</v>
      </c>
      <c r="Z228" s="31">
        <v>1841.0855827708908</v>
      </c>
    </row>
    <row r="229" spans="1:26" ht="12.75">
      <c r="A229" s="1">
        <v>36685</v>
      </c>
      <c r="B229" s="24">
        <v>160</v>
      </c>
      <c r="C229" s="2">
        <v>0.740740716</v>
      </c>
      <c r="D229" s="52">
        <v>0.740740716</v>
      </c>
      <c r="E229" s="3">
        <v>2196</v>
      </c>
      <c r="F229" s="34">
        <v>0</v>
      </c>
      <c r="G229" s="2">
        <v>39.64417665</v>
      </c>
      <c r="H229" s="2">
        <v>-78.72769017</v>
      </c>
      <c r="I229" s="29">
        <v>864.2</v>
      </c>
      <c r="J229" s="4">
        <f t="shared" si="16"/>
        <v>816.4000000000001</v>
      </c>
      <c r="K229" s="30">
        <f t="shared" si="17"/>
        <v>1793.7683779711865</v>
      </c>
      <c r="L229" s="30">
        <f t="shared" si="18"/>
        <v>1840.0683779711865</v>
      </c>
      <c r="N229" s="31">
        <f t="shared" si="19"/>
        <v>1840.0683779711865</v>
      </c>
      <c r="O229" s="4">
        <v>11.2</v>
      </c>
      <c r="P229" s="4">
        <v>72</v>
      </c>
      <c r="Q229" s="4">
        <v>68.4</v>
      </c>
      <c r="R229"/>
      <c r="S229" s="32">
        <v>2.646</v>
      </c>
      <c r="T229" s="26">
        <v>52.043</v>
      </c>
      <c r="U229" s="26">
        <f t="shared" si="20"/>
        <v>181.912</v>
      </c>
      <c r="V229" s="32">
        <v>0.242</v>
      </c>
      <c r="W229" s="57">
        <v>0.26307</v>
      </c>
      <c r="X229" s="57">
        <f t="shared" si="21"/>
        <v>0.24346</v>
      </c>
      <c r="Y229" s="55">
        <v>13.691</v>
      </c>
      <c r="Z229" s="31">
        <v>1840.0683779711865</v>
      </c>
    </row>
    <row r="230" spans="1:26" ht="12.75">
      <c r="A230" s="1">
        <v>36685</v>
      </c>
      <c r="B230" s="24">
        <v>160</v>
      </c>
      <c r="C230" s="2">
        <v>0.740856469</v>
      </c>
      <c r="D230" s="52">
        <v>0.740856469</v>
      </c>
      <c r="E230" s="3">
        <v>2206</v>
      </c>
      <c r="F230" s="34">
        <v>0</v>
      </c>
      <c r="G230" s="2">
        <v>39.64728139</v>
      </c>
      <c r="H230" s="2">
        <v>-78.73288159</v>
      </c>
      <c r="I230" s="29">
        <v>863</v>
      </c>
      <c r="J230" s="4">
        <f t="shared" si="16"/>
        <v>815.2</v>
      </c>
      <c r="K230" s="30">
        <f t="shared" si="17"/>
        <v>1805.9830671635364</v>
      </c>
      <c r="L230" s="30">
        <f t="shared" si="18"/>
        <v>1852.2830671635363</v>
      </c>
      <c r="N230" s="31">
        <f t="shared" si="19"/>
        <v>1852.2830671635363</v>
      </c>
      <c r="O230" s="4">
        <v>11.3</v>
      </c>
      <c r="P230" s="4">
        <v>66.8</v>
      </c>
      <c r="Q230" s="4">
        <v>65.1</v>
      </c>
      <c r="R230"/>
      <c r="S230" s="32">
        <v>3.236</v>
      </c>
      <c r="T230" s="26">
        <v>367.537</v>
      </c>
      <c r="U230" s="26">
        <f t="shared" si="20"/>
        <v>243.70166666666668</v>
      </c>
      <c r="V230" s="32">
        <v>0.23</v>
      </c>
      <c r="W230" s="57">
        <v>0.26973</v>
      </c>
      <c r="X230" s="57">
        <f t="shared" si="21"/>
        <v>0.251045</v>
      </c>
      <c r="Y230" s="55">
        <v>13.497</v>
      </c>
      <c r="Z230" s="31">
        <v>1852.2830671635363</v>
      </c>
    </row>
    <row r="231" spans="1:26" ht="12.75">
      <c r="A231" s="1">
        <v>36685</v>
      </c>
      <c r="B231" s="24">
        <v>160</v>
      </c>
      <c r="C231" s="2">
        <v>0.740972221</v>
      </c>
      <c r="D231" s="52">
        <v>0.740972221</v>
      </c>
      <c r="E231" s="3">
        <v>2216</v>
      </c>
      <c r="F231" s="34">
        <v>0</v>
      </c>
      <c r="G231" s="2">
        <v>39.64909748</v>
      </c>
      <c r="H231" s="2">
        <v>-78.73889325</v>
      </c>
      <c r="I231" s="29">
        <v>860.5</v>
      </c>
      <c r="J231" s="4">
        <f t="shared" si="16"/>
        <v>812.7</v>
      </c>
      <c r="K231" s="30">
        <f t="shared" si="17"/>
        <v>1831.488190021601</v>
      </c>
      <c r="L231" s="30">
        <f t="shared" si="18"/>
        <v>1877.788190021601</v>
      </c>
      <c r="N231" s="31">
        <f t="shared" si="19"/>
        <v>1877.788190021601</v>
      </c>
      <c r="O231" s="4">
        <v>10.9</v>
      </c>
      <c r="P231" s="4">
        <v>73.4</v>
      </c>
      <c r="Q231" s="4">
        <v>67.1</v>
      </c>
      <c r="R231"/>
      <c r="S231" s="32">
        <v>3.931</v>
      </c>
      <c r="T231" s="26">
        <v>735.586</v>
      </c>
      <c r="U231" s="26">
        <f t="shared" si="20"/>
        <v>296.74133333333333</v>
      </c>
      <c r="V231" s="32">
        <v>0.244</v>
      </c>
      <c r="W231" s="57">
        <v>0.2775</v>
      </c>
      <c r="X231" s="57">
        <f t="shared" si="21"/>
        <v>0.25863</v>
      </c>
      <c r="Y231" s="55">
        <v>13.723</v>
      </c>
      <c r="Z231" s="31">
        <v>1877.788190021601</v>
      </c>
    </row>
    <row r="232" spans="1:26" ht="12.75">
      <c r="A232" s="1">
        <v>36685</v>
      </c>
      <c r="B232" s="24">
        <v>160</v>
      </c>
      <c r="C232" s="2">
        <v>0.741087973</v>
      </c>
      <c r="D232" s="52">
        <v>0.741087973</v>
      </c>
      <c r="E232" s="3">
        <v>2226</v>
      </c>
      <c r="F232" s="34">
        <v>0</v>
      </c>
      <c r="G232" s="2">
        <v>39.64960109</v>
      </c>
      <c r="H232" s="2">
        <v>-78.74517159</v>
      </c>
      <c r="I232" s="29">
        <v>857.9</v>
      </c>
      <c r="J232" s="4">
        <f t="shared" si="16"/>
        <v>810.1</v>
      </c>
      <c r="K232" s="30">
        <f t="shared" si="17"/>
        <v>1858.096881223125</v>
      </c>
      <c r="L232" s="30">
        <f t="shared" si="18"/>
        <v>1904.3968812231249</v>
      </c>
      <c r="N232" s="31">
        <f t="shared" si="19"/>
        <v>1904.3968812231249</v>
      </c>
      <c r="O232" s="4">
        <v>10.7</v>
      </c>
      <c r="P232" s="4">
        <v>74.6</v>
      </c>
      <c r="Q232" s="4">
        <v>63.4</v>
      </c>
      <c r="R232"/>
      <c r="S232" s="32">
        <v>3.715</v>
      </c>
      <c r="T232" s="26">
        <v>631.19</v>
      </c>
      <c r="U232" s="26">
        <f t="shared" si="20"/>
        <v>393.54016666666666</v>
      </c>
      <c r="V232" s="32">
        <v>0.248</v>
      </c>
      <c r="W232" s="57">
        <v>0.28638</v>
      </c>
      <c r="X232" s="57">
        <f t="shared" si="21"/>
        <v>0.2664</v>
      </c>
      <c r="Y232" s="55">
        <v>13.776</v>
      </c>
      <c r="Z232" s="31">
        <v>1904.3968812231249</v>
      </c>
    </row>
    <row r="233" spans="1:26" ht="12.75">
      <c r="A233" s="1">
        <v>36685</v>
      </c>
      <c r="B233" s="24">
        <v>160</v>
      </c>
      <c r="C233" s="2">
        <v>0.741203725</v>
      </c>
      <c r="D233" s="52">
        <v>0.741203725</v>
      </c>
      <c r="E233" s="3">
        <v>2236</v>
      </c>
      <c r="F233" s="34">
        <v>0</v>
      </c>
      <c r="G233" s="2">
        <v>39.64923973</v>
      </c>
      <c r="H233" s="2">
        <v>-78.75155385</v>
      </c>
      <c r="I233" s="29">
        <v>855.8</v>
      </c>
      <c r="J233" s="4">
        <f t="shared" si="16"/>
        <v>808</v>
      </c>
      <c r="K233" s="30">
        <f t="shared" si="17"/>
        <v>1879.6509355730927</v>
      </c>
      <c r="L233" s="30">
        <f t="shared" si="18"/>
        <v>1925.9509355730927</v>
      </c>
      <c r="N233" s="31">
        <f t="shared" si="19"/>
        <v>1925.9509355730927</v>
      </c>
      <c r="O233" s="4">
        <v>10.6</v>
      </c>
      <c r="P233" s="4">
        <v>74</v>
      </c>
      <c r="Q233" s="4">
        <v>64.8</v>
      </c>
      <c r="R233"/>
      <c r="S233" s="32">
        <v>1.304</v>
      </c>
      <c r="T233" s="26">
        <v>-628.261</v>
      </c>
      <c r="U233" s="26">
        <f t="shared" si="20"/>
        <v>245.34816666666674</v>
      </c>
      <c r="V233" s="32">
        <v>0.256</v>
      </c>
      <c r="W233" s="57">
        <v>1.40415</v>
      </c>
      <c r="X233" s="57">
        <f t="shared" si="21"/>
        <v>0.459355</v>
      </c>
      <c r="Y233" s="55">
        <v>13.831</v>
      </c>
      <c r="Z233" s="31">
        <v>1925.9509355730927</v>
      </c>
    </row>
    <row r="234" spans="1:26" ht="12.75">
      <c r="A234" s="1">
        <v>36685</v>
      </c>
      <c r="B234" s="24">
        <v>160</v>
      </c>
      <c r="C234" s="2">
        <v>0.741319418</v>
      </c>
      <c r="D234" s="52">
        <v>0.741319418</v>
      </c>
      <c r="E234" s="3">
        <v>2246</v>
      </c>
      <c r="F234" s="34">
        <v>0</v>
      </c>
      <c r="G234" s="2">
        <v>39.64808407</v>
      </c>
      <c r="H234" s="2">
        <v>-78.75781418</v>
      </c>
      <c r="I234" s="29">
        <v>854.6</v>
      </c>
      <c r="J234" s="4">
        <f t="shared" si="16"/>
        <v>806.8000000000001</v>
      </c>
      <c r="K234" s="30">
        <f t="shared" si="17"/>
        <v>1891.9927035699936</v>
      </c>
      <c r="L234" s="30">
        <f t="shared" si="18"/>
        <v>1938.2927035699936</v>
      </c>
      <c r="N234" s="31">
        <f t="shared" si="19"/>
        <v>1938.2927035699936</v>
      </c>
      <c r="O234" s="4">
        <v>10.3</v>
      </c>
      <c r="P234" s="4">
        <v>75.2</v>
      </c>
      <c r="Q234" s="4">
        <v>63.5</v>
      </c>
      <c r="R234" s="5">
        <v>1.42E-05</v>
      </c>
      <c r="S234" s="32">
        <v>4.714</v>
      </c>
      <c r="T234" s="26">
        <v>1157.233</v>
      </c>
      <c r="U234" s="26">
        <f t="shared" si="20"/>
        <v>385.888</v>
      </c>
      <c r="V234" s="32">
        <v>0.289</v>
      </c>
      <c r="W234" s="57">
        <v>1.4108100000000001</v>
      </c>
      <c r="X234" s="57">
        <f t="shared" si="21"/>
        <v>0.6519400000000001</v>
      </c>
      <c r="Y234" s="55">
        <v>13.441</v>
      </c>
      <c r="Z234" s="31">
        <v>1938.2927035699936</v>
      </c>
    </row>
    <row r="235" spans="1:26" ht="12.75">
      <c r="A235" s="1">
        <v>36685</v>
      </c>
      <c r="B235" s="24">
        <v>160</v>
      </c>
      <c r="C235" s="2">
        <v>0.74143517</v>
      </c>
      <c r="D235" s="52">
        <v>0.74143517</v>
      </c>
      <c r="E235" s="3">
        <v>2256</v>
      </c>
      <c r="F235" s="34">
        <v>0</v>
      </c>
      <c r="G235" s="2">
        <v>39.64621519</v>
      </c>
      <c r="H235" s="2">
        <v>-78.76386087</v>
      </c>
      <c r="I235" s="29">
        <v>853</v>
      </c>
      <c r="J235" s="4">
        <f t="shared" si="16"/>
        <v>805.2</v>
      </c>
      <c r="K235" s="30">
        <f t="shared" si="17"/>
        <v>1908.4769796968983</v>
      </c>
      <c r="L235" s="30">
        <f t="shared" si="18"/>
        <v>1954.7769796968983</v>
      </c>
      <c r="N235" s="31">
        <f t="shared" si="19"/>
        <v>1954.7769796968983</v>
      </c>
      <c r="O235" s="4">
        <v>10.4</v>
      </c>
      <c r="P235" s="4">
        <v>73.7</v>
      </c>
      <c r="Q235" s="4">
        <v>65.8</v>
      </c>
      <c r="R235"/>
      <c r="S235" s="32">
        <v>1.649</v>
      </c>
      <c r="T235" s="26">
        <v>-469.718</v>
      </c>
      <c r="U235" s="26">
        <f t="shared" si="20"/>
        <v>298.9278333333333</v>
      </c>
      <c r="V235" s="32">
        <v>0.221</v>
      </c>
      <c r="W235" s="57">
        <v>0.3085800000000001</v>
      </c>
      <c r="X235" s="57">
        <f t="shared" si="21"/>
        <v>0.659525</v>
      </c>
      <c r="Y235" s="55">
        <v>12.726</v>
      </c>
      <c r="Z235" s="31">
        <v>1954.7769796968983</v>
      </c>
    </row>
    <row r="236" spans="1:26" ht="12.75">
      <c r="A236" s="1">
        <v>36685</v>
      </c>
      <c r="B236" s="24">
        <v>160</v>
      </c>
      <c r="C236" s="2">
        <v>0.741550922</v>
      </c>
      <c r="D236" s="52">
        <v>0.741550922</v>
      </c>
      <c r="E236" s="3">
        <v>2266</v>
      </c>
      <c r="F236" s="34">
        <v>0</v>
      </c>
      <c r="G236" s="2">
        <v>39.64370763</v>
      </c>
      <c r="H236" s="2">
        <v>-78.76957678</v>
      </c>
      <c r="I236" s="29">
        <v>851.5</v>
      </c>
      <c r="J236" s="4">
        <f t="shared" si="16"/>
        <v>803.7</v>
      </c>
      <c r="K236" s="30">
        <f t="shared" si="17"/>
        <v>1923.9607644777277</v>
      </c>
      <c r="L236" s="30">
        <f t="shared" si="18"/>
        <v>1970.2607644777277</v>
      </c>
      <c r="N236" s="31">
        <f t="shared" si="19"/>
        <v>1970.2607644777277</v>
      </c>
      <c r="O236" s="4">
        <v>10.2</v>
      </c>
      <c r="P236" s="4">
        <v>74.9</v>
      </c>
      <c r="Q236" s="4">
        <v>63.6</v>
      </c>
      <c r="R236"/>
      <c r="S236" s="32">
        <v>4.439</v>
      </c>
      <c r="T236" s="26">
        <v>1000.886</v>
      </c>
      <c r="U236" s="26">
        <f t="shared" si="20"/>
        <v>404.48600000000005</v>
      </c>
      <c r="V236" s="32">
        <v>0.257</v>
      </c>
      <c r="W236" s="57">
        <v>1.42635</v>
      </c>
      <c r="X236" s="57">
        <f t="shared" si="21"/>
        <v>0.8522950000000001</v>
      </c>
      <c r="Y236" s="55">
        <v>13.565</v>
      </c>
      <c r="Z236" s="31">
        <v>1970.2607644777277</v>
      </c>
    </row>
    <row r="237" spans="1:26" ht="12.75">
      <c r="A237" s="1">
        <v>36685</v>
      </c>
      <c r="B237" s="24">
        <v>160</v>
      </c>
      <c r="C237" s="2">
        <v>0.741666675</v>
      </c>
      <c r="D237" s="52">
        <v>0.741666675</v>
      </c>
      <c r="E237" s="3">
        <v>2276</v>
      </c>
      <c r="F237" s="34">
        <v>0</v>
      </c>
      <c r="G237" s="2">
        <v>39.6405404</v>
      </c>
      <c r="H237" s="2">
        <v>-78.7748311</v>
      </c>
      <c r="I237" s="29">
        <v>850.6</v>
      </c>
      <c r="J237" s="4">
        <f t="shared" si="16"/>
        <v>802.8000000000001</v>
      </c>
      <c r="K237" s="30">
        <f t="shared" si="17"/>
        <v>1933.2649126466176</v>
      </c>
      <c r="L237" s="30">
        <f t="shared" si="18"/>
        <v>1979.5649126466176</v>
      </c>
      <c r="N237" s="31">
        <f t="shared" si="19"/>
        <v>1979.5649126466176</v>
      </c>
      <c r="O237" s="4">
        <v>10.5</v>
      </c>
      <c r="P237" s="4">
        <v>68.9</v>
      </c>
      <c r="Q237" s="4">
        <v>66.6</v>
      </c>
      <c r="R237"/>
      <c r="S237" s="32">
        <v>1.889</v>
      </c>
      <c r="T237" s="26">
        <v>-311.066</v>
      </c>
      <c r="U237" s="26">
        <f t="shared" si="20"/>
        <v>230.04399999999998</v>
      </c>
      <c r="V237" s="32">
        <v>0.25</v>
      </c>
      <c r="W237" s="57">
        <v>1.43412</v>
      </c>
      <c r="X237" s="57">
        <f t="shared" si="21"/>
        <v>1.0450650000000001</v>
      </c>
      <c r="Y237" s="55">
        <v>12.833</v>
      </c>
      <c r="Z237" s="31">
        <v>1979.5649126466176</v>
      </c>
    </row>
    <row r="238" spans="1:26" ht="12.75">
      <c r="A238" s="1">
        <v>36685</v>
      </c>
      <c r="B238" s="24">
        <v>160</v>
      </c>
      <c r="C238" s="2">
        <v>0.741782427</v>
      </c>
      <c r="D238" s="52">
        <v>0.741782427</v>
      </c>
      <c r="E238" s="3">
        <v>2286</v>
      </c>
      <c r="F238" s="34">
        <v>0</v>
      </c>
      <c r="G238" s="2">
        <v>39.63645291</v>
      </c>
      <c r="H238" s="2">
        <v>-78.77925275</v>
      </c>
      <c r="I238" s="29">
        <v>848.9</v>
      </c>
      <c r="J238" s="4">
        <f t="shared" si="16"/>
        <v>801.1</v>
      </c>
      <c r="K238" s="30">
        <f t="shared" si="17"/>
        <v>1950.8679086173786</v>
      </c>
      <c r="L238" s="30">
        <f t="shared" si="18"/>
        <v>1997.1679086173785</v>
      </c>
      <c r="N238" s="31">
        <f t="shared" si="19"/>
        <v>1997.1679086173785</v>
      </c>
      <c r="O238" s="4">
        <v>10.1</v>
      </c>
      <c r="P238" s="4">
        <v>68</v>
      </c>
      <c r="Q238" s="4">
        <v>65.3</v>
      </c>
      <c r="R238"/>
      <c r="S238" s="32">
        <v>2.043</v>
      </c>
      <c r="T238" s="26">
        <v>-258.072</v>
      </c>
      <c r="U238" s="26">
        <f t="shared" si="20"/>
        <v>81.83366666666664</v>
      </c>
      <c r="V238" s="32">
        <v>0.263</v>
      </c>
      <c r="W238" s="57">
        <v>1.4407800000000002</v>
      </c>
      <c r="X238" s="57">
        <f t="shared" si="21"/>
        <v>1.237465</v>
      </c>
      <c r="Y238" s="55">
        <v>13.778</v>
      </c>
      <c r="Z238" s="31">
        <v>1997.1679086173785</v>
      </c>
    </row>
    <row r="239" spans="1:26" ht="12.75">
      <c r="A239" s="1">
        <v>36685</v>
      </c>
      <c r="B239" s="24">
        <v>160</v>
      </c>
      <c r="C239" s="2">
        <v>0.741898119</v>
      </c>
      <c r="D239" s="52">
        <v>0.741898119</v>
      </c>
      <c r="E239" s="3">
        <v>2296</v>
      </c>
      <c r="F239" s="34">
        <v>0</v>
      </c>
      <c r="G239" s="2">
        <v>39.63178905</v>
      </c>
      <c r="H239" s="2">
        <v>-78.78283427</v>
      </c>
      <c r="I239" s="29">
        <v>846.2</v>
      </c>
      <c r="J239" s="4">
        <f t="shared" si="16"/>
        <v>798.4000000000001</v>
      </c>
      <c r="K239" s="30">
        <f t="shared" si="17"/>
        <v>1978.9025319369946</v>
      </c>
      <c r="L239" s="30">
        <f t="shared" si="18"/>
        <v>2025.2025319369945</v>
      </c>
      <c r="N239" s="31">
        <f t="shared" si="19"/>
        <v>2025.2025319369945</v>
      </c>
      <c r="O239" s="4">
        <v>9.8</v>
      </c>
      <c r="P239" s="4">
        <v>72.3</v>
      </c>
      <c r="Q239" s="4">
        <v>67.2</v>
      </c>
      <c r="R239"/>
      <c r="S239" s="32">
        <v>4.622</v>
      </c>
      <c r="T239" s="26">
        <v>1107.477</v>
      </c>
      <c r="U239" s="26">
        <f t="shared" si="20"/>
        <v>371.1233333333333</v>
      </c>
      <c r="V239" s="32">
        <v>0.254</v>
      </c>
      <c r="W239" s="57">
        <v>1.44855</v>
      </c>
      <c r="X239" s="57">
        <f t="shared" si="21"/>
        <v>1.244865</v>
      </c>
      <c r="Y239" s="55">
        <v>12.647</v>
      </c>
      <c r="Z239" s="31">
        <v>2025.2025319369945</v>
      </c>
    </row>
    <row r="240" spans="1:26" ht="12.75">
      <c r="A240" s="1">
        <v>36685</v>
      </c>
      <c r="B240" s="24">
        <v>160</v>
      </c>
      <c r="C240" s="2">
        <v>0.742013872</v>
      </c>
      <c r="D240" s="52">
        <v>0.742013872</v>
      </c>
      <c r="E240" s="3">
        <v>2306</v>
      </c>
      <c r="F240" s="34">
        <v>0</v>
      </c>
      <c r="G240" s="2">
        <v>39.62648951</v>
      </c>
      <c r="H240" s="2">
        <v>-78.78516234</v>
      </c>
      <c r="I240" s="29">
        <v>844.3</v>
      </c>
      <c r="J240" s="4">
        <f t="shared" si="16"/>
        <v>796.5</v>
      </c>
      <c r="K240" s="30">
        <f t="shared" si="17"/>
        <v>1998.6874903300768</v>
      </c>
      <c r="L240" s="30">
        <f t="shared" si="18"/>
        <v>2044.9874903300768</v>
      </c>
      <c r="N240" s="31">
        <f t="shared" si="19"/>
        <v>2044.9874903300768</v>
      </c>
      <c r="O240" s="4">
        <v>9.5</v>
      </c>
      <c r="P240" s="4">
        <v>75.4</v>
      </c>
      <c r="Q240" s="4">
        <v>65.3</v>
      </c>
      <c r="R240" s="5">
        <v>4.94E-06</v>
      </c>
      <c r="S240" s="32">
        <v>2.244</v>
      </c>
      <c r="T240" s="26">
        <v>-151.919</v>
      </c>
      <c r="U240" s="26">
        <f t="shared" si="20"/>
        <v>152.93133333333336</v>
      </c>
      <c r="V240" s="32">
        <v>0.265</v>
      </c>
      <c r="W240" s="57">
        <v>1.45743</v>
      </c>
      <c r="X240" s="57">
        <f t="shared" si="21"/>
        <v>1.252635</v>
      </c>
      <c r="Y240" s="55">
        <v>13.54</v>
      </c>
      <c r="Z240" s="31">
        <v>2044.9874903300768</v>
      </c>
    </row>
    <row r="241" spans="1:26" ht="12.75">
      <c r="A241" s="1">
        <v>36685</v>
      </c>
      <c r="B241" s="24">
        <v>160</v>
      </c>
      <c r="C241" s="2">
        <v>0.742129624</v>
      </c>
      <c r="D241" s="52">
        <v>0.742129624</v>
      </c>
      <c r="E241" s="3">
        <v>2316</v>
      </c>
      <c r="F241" s="34">
        <v>0</v>
      </c>
      <c r="G241" s="2">
        <v>39.62087451</v>
      </c>
      <c r="H241" s="2">
        <v>-78.7864476</v>
      </c>
      <c r="I241" s="29">
        <v>842.3</v>
      </c>
      <c r="J241" s="4">
        <f t="shared" si="16"/>
        <v>794.5</v>
      </c>
      <c r="K241" s="30">
        <f t="shared" si="17"/>
        <v>2019.5648146444657</v>
      </c>
      <c r="L241" s="30">
        <f t="shared" si="18"/>
        <v>2065.8648146444657</v>
      </c>
      <c r="N241" s="31">
        <f t="shared" si="19"/>
        <v>2065.8648146444657</v>
      </c>
      <c r="O241" s="4">
        <v>9.3</v>
      </c>
      <c r="P241" s="4">
        <v>75.9</v>
      </c>
      <c r="Q241" s="4">
        <v>67.3</v>
      </c>
      <c r="R241"/>
      <c r="S241" s="32">
        <v>1.819</v>
      </c>
      <c r="T241" s="26">
        <v>-361.37</v>
      </c>
      <c r="U241" s="26">
        <f t="shared" si="20"/>
        <v>170.9893333333333</v>
      </c>
      <c r="V241" s="32">
        <v>0.27</v>
      </c>
      <c r="W241" s="57">
        <v>1.4652000000000003</v>
      </c>
      <c r="X241" s="57">
        <f t="shared" si="21"/>
        <v>1.4454050000000003</v>
      </c>
      <c r="Y241" s="55">
        <v>13.045</v>
      </c>
      <c r="Z241" s="31">
        <v>2065.8648146444657</v>
      </c>
    </row>
    <row r="242" spans="1:26" ht="12.75">
      <c r="A242" s="1">
        <v>36685</v>
      </c>
      <c r="B242" s="24">
        <v>160</v>
      </c>
      <c r="C242" s="2">
        <v>0.742245376</v>
      </c>
      <c r="D242" s="52">
        <v>0.742245376</v>
      </c>
      <c r="E242" s="3">
        <v>2326</v>
      </c>
      <c r="F242" s="34">
        <v>0</v>
      </c>
      <c r="G242" s="2">
        <v>39.61515673</v>
      </c>
      <c r="H242" s="2">
        <v>-78.786469</v>
      </c>
      <c r="I242" s="29">
        <v>841.2</v>
      </c>
      <c r="J242" s="4">
        <f t="shared" si="16"/>
        <v>793.4000000000001</v>
      </c>
      <c r="K242" s="30">
        <f t="shared" si="17"/>
        <v>2031.069755724321</v>
      </c>
      <c r="L242" s="30">
        <f t="shared" si="18"/>
        <v>2077.3697557243213</v>
      </c>
      <c r="N242" s="31">
        <f t="shared" si="19"/>
        <v>2077.3697557243213</v>
      </c>
      <c r="O242" s="4">
        <v>9.4</v>
      </c>
      <c r="P242" s="4">
        <v>69.7</v>
      </c>
      <c r="Q242" s="4">
        <v>66</v>
      </c>
      <c r="R242"/>
      <c r="S242" s="32">
        <v>0.714</v>
      </c>
      <c r="T242" s="26">
        <v>-938.376</v>
      </c>
      <c r="U242" s="26">
        <f t="shared" si="20"/>
        <v>-152.22099999999998</v>
      </c>
      <c r="V242" s="32">
        <v>0.271</v>
      </c>
      <c r="W242" s="57">
        <v>1.4718600000000002</v>
      </c>
      <c r="X242" s="57">
        <f t="shared" si="21"/>
        <v>1.45299</v>
      </c>
      <c r="Y242" s="55">
        <v>12.849</v>
      </c>
      <c r="Z242" s="31">
        <v>2077.3697557243213</v>
      </c>
    </row>
    <row r="243" spans="1:26" ht="12.75">
      <c r="A243" s="1">
        <v>36685</v>
      </c>
      <c r="B243" s="24">
        <v>160</v>
      </c>
      <c r="C243" s="2">
        <v>0.742361128</v>
      </c>
      <c r="D243" s="52">
        <v>0.742361128</v>
      </c>
      <c r="E243" s="3">
        <v>2336</v>
      </c>
      <c r="F243" s="34">
        <v>0</v>
      </c>
      <c r="G243" s="2">
        <v>39.60934873</v>
      </c>
      <c r="H243" s="2">
        <v>-78.78531859</v>
      </c>
      <c r="I243" s="29">
        <v>841.4</v>
      </c>
      <c r="J243" s="4">
        <f t="shared" si="16"/>
        <v>793.6</v>
      </c>
      <c r="K243" s="30">
        <f t="shared" si="17"/>
        <v>2028.9767622987495</v>
      </c>
      <c r="L243" s="30">
        <f t="shared" si="18"/>
        <v>2075.2767622987494</v>
      </c>
      <c r="N243" s="31">
        <f t="shared" si="19"/>
        <v>2075.2767622987494</v>
      </c>
      <c r="O243" s="4">
        <v>9.7</v>
      </c>
      <c r="P243" s="4">
        <v>65.3</v>
      </c>
      <c r="Q243" s="4">
        <v>67.9</v>
      </c>
      <c r="R243"/>
      <c r="S243" s="32">
        <v>3.693</v>
      </c>
      <c r="T243" s="26">
        <v>637.173</v>
      </c>
      <c r="U243" s="26">
        <f t="shared" si="20"/>
        <v>5.818833333333354</v>
      </c>
      <c r="V243" s="32">
        <v>0.259</v>
      </c>
      <c r="W243" s="57">
        <v>1.47963</v>
      </c>
      <c r="X243" s="57">
        <f t="shared" si="21"/>
        <v>1.4605750000000002</v>
      </c>
      <c r="Y243" s="55">
        <v>13.706</v>
      </c>
      <c r="Z243" s="31">
        <v>2075.2767622987494</v>
      </c>
    </row>
    <row r="244" spans="1:26" ht="12.75">
      <c r="A244" s="1">
        <v>36685</v>
      </c>
      <c r="B244" s="24">
        <v>160</v>
      </c>
      <c r="C244" s="2">
        <v>0.742476881</v>
      </c>
      <c r="D244" s="52">
        <v>0.742476881</v>
      </c>
      <c r="E244" s="3">
        <v>2346</v>
      </c>
      <c r="F244" s="34">
        <v>0</v>
      </c>
      <c r="G244" s="2">
        <v>39.6035315</v>
      </c>
      <c r="H244" s="2">
        <v>-78.78304116</v>
      </c>
      <c r="I244" s="29">
        <v>838.5</v>
      </c>
      <c r="J244" s="4">
        <f t="shared" si="16"/>
        <v>790.7</v>
      </c>
      <c r="K244" s="30">
        <f t="shared" si="17"/>
        <v>2059.376921201159</v>
      </c>
      <c r="L244" s="30">
        <f t="shared" si="18"/>
        <v>2105.676921201159</v>
      </c>
      <c r="N244" s="31">
        <f t="shared" si="19"/>
        <v>2105.676921201159</v>
      </c>
      <c r="O244" s="4">
        <v>9.5</v>
      </c>
      <c r="P244" s="4">
        <v>63</v>
      </c>
      <c r="Q244" s="4">
        <v>65.9</v>
      </c>
      <c r="R244"/>
      <c r="S244" s="32">
        <v>3.063</v>
      </c>
      <c r="T244" s="26">
        <v>322.776</v>
      </c>
      <c r="U244" s="26">
        <f t="shared" si="20"/>
        <v>102.62683333333337</v>
      </c>
      <c r="V244" s="32">
        <v>0.239</v>
      </c>
      <c r="W244" s="57">
        <v>0.37851000000000007</v>
      </c>
      <c r="X244" s="57">
        <f t="shared" si="21"/>
        <v>1.2835300000000003</v>
      </c>
      <c r="Y244" s="55">
        <v>13.726</v>
      </c>
      <c r="Z244" s="31">
        <v>2105.676921201159</v>
      </c>
    </row>
    <row r="245" spans="1:26" ht="12.75">
      <c r="A245" s="1">
        <v>36685</v>
      </c>
      <c r="B245" s="24">
        <v>160</v>
      </c>
      <c r="C245" s="2">
        <v>0.742592573</v>
      </c>
      <c r="D245" s="52">
        <v>0.742592573</v>
      </c>
      <c r="E245" s="3">
        <v>2356</v>
      </c>
      <c r="F245" s="34">
        <v>0</v>
      </c>
      <c r="G245" s="2">
        <v>39.59774321</v>
      </c>
      <c r="H245" s="2">
        <v>-78.77995852</v>
      </c>
      <c r="I245" s="29">
        <v>836.8</v>
      </c>
      <c r="J245" s="4">
        <f t="shared" si="16"/>
        <v>789</v>
      </c>
      <c r="K245" s="30">
        <f t="shared" si="17"/>
        <v>2077.2495840889974</v>
      </c>
      <c r="L245" s="30">
        <f t="shared" si="18"/>
        <v>2123.5495840889976</v>
      </c>
      <c r="N245" s="31">
        <f t="shared" si="19"/>
        <v>2123.5495840889976</v>
      </c>
      <c r="O245" s="4">
        <v>9.4</v>
      </c>
      <c r="P245" s="4">
        <v>62.7</v>
      </c>
      <c r="Q245" s="4">
        <v>66.3</v>
      </c>
      <c r="R245"/>
      <c r="S245" s="32">
        <v>3.882</v>
      </c>
      <c r="T245" s="26">
        <v>743.326</v>
      </c>
      <c r="U245" s="26">
        <f t="shared" si="20"/>
        <v>41.93500000000001</v>
      </c>
      <c r="V245" s="32">
        <v>0.258</v>
      </c>
      <c r="W245" s="57">
        <v>1.4962800000000003</v>
      </c>
      <c r="X245" s="57">
        <f t="shared" si="21"/>
        <v>1.2914850000000002</v>
      </c>
      <c r="Y245" s="55">
        <v>13.665</v>
      </c>
      <c r="Z245" s="31">
        <v>2123.5495840889976</v>
      </c>
    </row>
    <row r="246" spans="1:26" ht="12.75">
      <c r="A246" s="1">
        <v>36685</v>
      </c>
      <c r="B246" s="24">
        <v>160</v>
      </c>
      <c r="C246" s="2">
        <v>0.742708325</v>
      </c>
      <c r="D246" s="52">
        <v>0.742708325</v>
      </c>
      <c r="E246" s="3">
        <v>2366</v>
      </c>
      <c r="F246" s="34">
        <v>0</v>
      </c>
      <c r="G246" s="2">
        <v>39.59245666</v>
      </c>
      <c r="H246" s="2">
        <v>-78.77582033</v>
      </c>
      <c r="I246" s="29">
        <v>834.1</v>
      </c>
      <c r="J246" s="4">
        <f t="shared" si="16"/>
        <v>786.3000000000001</v>
      </c>
      <c r="K246" s="30">
        <f t="shared" si="17"/>
        <v>2105.7148804251588</v>
      </c>
      <c r="L246" s="30">
        <f t="shared" si="18"/>
        <v>2152.014880425159</v>
      </c>
      <c r="N246" s="31">
        <f t="shared" si="19"/>
        <v>2152.014880425159</v>
      </c>
      <c r="O246" s="4">
        <v>9.3</v>
      </c>
      <c r="P246" s="4">
        <v>59.8</v>
      </c>
      <c r="Q246" s="4">
        <v>66</v>
      </c>
      <c r="R246" s="5">
        <v>-1.12E-05</v>
      </c>
      <c r="S246" s="32">
        <v>2.697</v>
      </c>
      <c r="T246" s="26">
        <v>113.819</v>
      </c>
      <c r="U246" s="26">
        <f t="shared" si="20"/>
        <v>86.22466666666666</v>
      </c>
      <c r="V246" s="32">
        <v>0.246</v>
      </c>
      <c r="W246" s="57">
        <v>0.39294</v>
      </c>
      <c r="X246" s="57">
        <f t="shared" si="21"/>
        <v>1.1140700000000003</v>
      </c>
      <c r="Y246" s="55">
        <v>13.753</v>
      </c>
      <c r="Z246" s="31">
        <v>2152.014880425159</v>
      </c>
    </row>
    <row r="247" spans="1:26" ht="12.75">
      <c r="A247" s="1">
        <v>36685</v>
      </c>
      <c r="B247" s="24">
        <v>160</v>
      </c>
      <c r="C247" s="2">
        <v>0.742824078</v>
      </c>
      <c r="D247" s="52">
        <v>0.742824078</v>
      </c>
      <c r="E247" s="3">
        <v>2376</v>
      </c>
      <c r="F247" s="34">
        <v>0</v>
      </c>
      <c r="G247" s="2">
        <v>39.58806316</v>
      </c>
      <c r="H247" s="2">
        <v>-78.76986658</v>
      </c>
      <c r="I247" s="29">
        <v>830.7</v>
      </c>
      <c r="J247" s="4">
        <f t="shared" si="16"/>
        <v>782.9000000000001</v>
      </c>
      <c r="K247" s="30">
        <f t="shared" si="17"/>
        <v>2141.699431593593</v>
      </c>
      <c r="L247" s="30">
        <f t="shared" si="18"/>
        <v>2187.9994315935933</v>
      </c>
      <c r="N247" s="31">
        <f t="shared" si="19"/>
        <v>2187.9994315935933</v>
      </c>
      <c r="O247" s="4">
        <v>9.3</v>
      </c>
      <c r="P247" s="4">
        <v>56.8</v>
      </c>
      <c r="Q247" s="4">
        <v>66.7</v>
      </c>
      <c r="R247"/>
      <c r="S247" s="32">
        <v>3.157</v>
      </c>
      <c r="T247" s="26">
        <v>376.869</v>
      </c>
      <c r="U247" s="26">
        <f t="shared" si="20"/>
        <v>209.2645</v>
      </c>
      <c r="V247" s="32">
        <v>0.234</v>
      </c>
      <c r="W247" s="57">
        <v>0.40071</v>
      </c>
      <c r="X247" s="57">
        <f t="shared" si="21"/>
        <v>0.9366550000000001</v>
      </c>
      <c r="Y247" s="55">
        <v>13.607</v>
      </c>
      <c r="Z247" s="31">
        <v>2187.9994315935933</v>
      </c>
    </row>
    <row r="248" spans="1:26" ht="12.75">
      <c r="A248" s="1">
        <v>36685</v>
      </c>
      <c r="B248" s="24">
        <v>160</v>
      </c>
      <c r="C248" s="2">
        <v>0.74293983</v>
      </c>
      <c r="D248" s="52">
        <v>0.74293983</v>
      </c>
      <c r="E248" s="3">
        <v>2386</v>
      </c>
      <c r="F248" s="34">
        <v>0</v>
      </c>
      <c r="G248" s="2">
        <v>39.58517494</v>
      </c>
      <c r="H248" s="2">
        <v>-78.76256365</v>
      </c>
      <c r="I248" s="29">
        <v>828.8</v>
      </c>
      <c r="J248" s="4">
        <f t="shared" si="16"/>
        <v>781</v>
      </c>
      <c r="K248" s="30">
        <f t="shared" si="17"/>
        <v>2161.876572548122</v>
      </c>
      <c r="L248" s="30">
        <f t="shared" si="18"/>
        <v>2208.1765725481223</v>
      </c>
      <c r="N248" s="31">
        <f t="shared" si="19"/>
        <v>2208.1765725481223</v>
      </c>
      <c r="O248" s="4">
        <v>9</v>
      </c>
      <c r="P248" s="4">
        <v>54</v>
      </c>
      <c r="Q248" s="4">
        <v>66.9</v>
      </c>
      <c r="R248"/>
      <c r="S248" s="32">
        <v>4.178</v>
      </c>
      <c r="T248" s="26">
        <v>902.472</v>
      </c>
      <c r="U248" s="26">
        <f t="shared" si="20"/>
        <v>516.0725000000001</v>
      </c>
      <c r="V248" s="32">
        <v>0.213</v>
      </c>
      <c r="W248" s="57">
        <v>0.40848</v>
      </c>
      <c r="X248" s="57">
        <f t="shared" si="21"/>
        <v>0.7594249999999999</v>
      </c>
      <c r="Y248" s="55">
        <v>13.846</v>
      </c>
      <c r="Z248" s="31">
        <v>2208.1765725481223</v>
      </c>
    </row>
    <row r="249" spans="1:26" ht="12.75">
      <c r="A249" s="1">
        <v>36685</v>
      </c>
      <c r="B249" s="24">
        <v>160</v>
      </c>
      <c r="C249" s="2">
        <v>0.743055582</v>
      </c>
      <c r="D249" s="52">
        <v>0.743055582</v>
      </c>
      <c r="E249" s="3">
        <v>2396</v>
      </c>
      <c r="F249" s="34">
        <v>0</v>
      </c>
      <c r="G249" s="2">
        <v>39.58399446</v>
      </c>
      <c r="H249" s="2">
        <v>-78.75429608</v>
      </c>
      <c r="I249" s="29">
        <v>826.3</v>
      </c>
      <c r="J249" s="4">
        <f t="shared" si="16"/>
        <v>778.5</v>
      </c>
      <c r="K249" s="30">
        <f t="shared" si="17"/>
        <v>2188.5003573680583</v>
      </c>
      <c r="L249" s="30">
        <f t="shared" si="18"/>
        <v>2234.8003573680585</v>
      </c>
      <c r="N249" s="31">
        <f t="shared" si="19"/>
        <v>2234.8003573680585</v>
      </c>
      <c r="O249" s="4">
        <v>8.9</v>
      </c>
      <c r="P249" s="4">
        <v>48.5</v>
      </c>
      <c r="Q249" s="4">
        <v>67.1</v>
      </c>
      <c r="R249"/>
      <c r="S249" s="32">
        <v>4.757</v>
      </c>
      <c r="T249" s="26">
        <v>1218.021</v>
      </c>
      <c r="U249" s="26">
        <f t="shared" si="20"/>
        <v>612.8804999999999</v>
      </c>
      <c r="V249" s="32">
        <v>0.202</v>
      </c>
      <c r="W249" s="57">
        <v>0.41625</v>
      </c>
      <c r="X249" s="57">
        <f t="shared" si="21"/>
        <v>0.582195</v>
      </c>
      <c r="Y249" s="55">
        <v>12.87</v>
      </c>
      <c r="Z249" s="31">
        <v>2234.8003573680585</v>
      </c>
    </row>
    <row r="250" spans="1:26" ht="12.75">
      <c r="A250" s="1">
        <v>36685</v>
      </c>
      <c r="B250" s="24">
        <v>160</v>
      </c>
      <c r="C250" s="2">
        <v>0.743171275</v>
      </c>
      <c r="D250" s="52">
        <v>0.743171275</v>
      </c>
      <c r="E250" s="3">
        <v>2406</v>
      </c>
      <c r="F250" s="34">
        <v>0</v>
      </c>
      <c r="G250" s="2">
        <v>39.58401059</v>
      </c>
      <c r="H250" s="2">
        <v>-78.74592953</v>
      </c>
      <c r="I250" s="29">
        <v>824</v>
      </c>
      <c r="J250" s="4">
        <f t="shared" si="16"/>
        <v>776.2</v>
      </c>
      <c r="K250" s="30">
        <f t="shared" si="17"/>
        <v>2213.0698589939857</v>
      </c>
      <c r="L250" s="30">
        <f t="shared" si="18"/>
        <v>2259.369858993986</v>
      </c>
      <c r="N250" s="31">
        <f t="shared" si="19"/>
        <v>2259.369858993986</v>
      </c>
      <c r="O250" s="4">
        <v>8.7</v>
      </c>
      <c r="P250" s="4">
        <v>48.3</v>
      </c>
      <c r="Q250" s="4">
        <v>64.6</v>
      </c>
      <c r="R250"/>
      <c r="S250" s="32">
        <v>1.102</v>
      </c>
      <c r="T250" s="26">
        <v>-723.985</v>
      </c>
      <c r="U250" s="26">
        <f t="shared" si="20"/>
        <v>438.42033333333325</v>
      </c>
      <c r="V250" s="32">
        <v>0.216</v>
      </c>
      <c r="W250" s="57">
        <v>0.42402000000000006</v>
      </c>
      <c r="X250" s="57">
        <f t="shared" si="21"/>
        <v>0.5897800000000001</v>
      </c>
      <c r="Y250" s="55">
        <v>13.709</v>
      </c>
      <c r="Z250" s="31">
        <v>2259.369858993986</v>
      </c>
    </row>
    <row r="251" spans="1:26" ht="12.75">
      <c r="A251" s="1">
        <v>36685</v>
      </c>
      <c r="B251" s="24">
        <v>160</v>
      </c>
      <c r="C251" s="2">
        <v>0.743287027</v>
      </c>
      <c r="D251" s="52">
        <v>0.743287027</v>
      </c>
      <c r="E251" s="3">
        <v>2416</v>
      </c>
      <c r="F251" s="34">
        <v>0</v>
      </c>
      <c r="G251" s="2">
        <v>39.58552497</v>
      </c>
      <c r="H251" s="2">
        <v>-78.73783025</v>
      </c>
      <c r="I251" s="29">
        <v>820.9</v>
      </c>
      <c r="J251" s="4">
        <f t="shared" si="16"/>
        <v>773.1</v>
      </c>
      <c r="K251" s="30">
        <f t="shared" si="17"/>
        <v>2246.300716293803</v>
      </c>
      <c r="L251" s="30">
        <f t="shared" si="18"/>
        <v>2292.600716293803</v>
      </c>
      <c r="N251" s="31">
        <f t="shared" si="19"/>
        <v>2292.600716293803</v>
      </c>
      <c r="O251" s="4">
        <v>7.8</v>
      </c>
      <c r="P251" s="4">
        <v>55.7</v>
      </c>
      <c r="Q251" s="4">
        <v>65.6</v>
      </c>
      <c r="R251"/>
      <c r="S251" s="32">
        <v>2.995</v>
      </c>
      <c r="T251" s="26">
        <v>274.064</v>
      </c>
      <c r="U251" s="26">
        <f t="shared" si="20"/>
        <v>360.21</v>
      </c>
      <c r="V251" s="32">
        <v>0.203</v>
      </c>
      <c r="W251" s="57">
        <v>0.43179000000000006</v>
      </c>
      <c r="X251" s="57">
        <f t="shared" si="21"/>
        <v>0.4123649999999999</v>
      </c>
      <c r="Y251" s="55">
        <v>13.004</v>
      </c>
      <c r="Z251" s="31">
        <v>2292.600716293803</v>
      </c>
    </row>
    <row r="252" spans="1:26" ht="12.75">
      <c r="A252" s="1">
        <v>36685</v>
      </c>
      <c r="B252" s="24">
        <v>160</v>
      </c>
      <c r="C252" s="2">
        <v>0.743402779</v>
      </c>
      <c r="D252" s="52">
        <v>0.743402779</v>
      </c>
      <c r="E252" s="3">
        <v>2426</v>
      </c>
      <c r="F252" s="34">
        <v>0</v>
      </c>
      <c r="G252" s="2">
        <v>39.58843664</v>
      </c>
      <c r="H252" s="2">
        <v>-78.73040428</v>
      </c>
      <c r="I252" s="29">
        <v>819.2</v>
      </c>
      <c r="J252" s="4">
        <f t="shared" si="16"/>
        <v>771.4000000000001</v>
      </c>
      <c r="K252" s="30">
        <f t="shared" si="17"/>
        <v>2264.5807072723537</v>
      </c>
      <c r="L252" s="30">
        <f t="shared" si="18"/>
        <v>2310.880707272354</v>
      </c>
      <c r="N252" s="31">
        <f t="shared" si="19"/>
        <v>2310.880707272354</v>
      </c>
      <c r="O252" s="4">
        <v>7.9</v>
      </c>
      <c r="P252" s="4">
        <v>52.3</v>
      </c>
      <c r="Q252" s="4">
        <v>68.1</v>
      </c>
      <c r="R252" s="5">
        <v>-1.24E-05</v>
      </c>
      <c r="S252" s="32">
        <v>2.78</v>
      </c>
      <c r="T252" s="26">
        <v>169.668</v>
      </c>
      <c r="U252" s="26">
        <f t="shared" si="20"/>
        <v>369.5181666666667</v>
      </c>
      <c r="V252" s="32">
        <v>0.229</v>
      </c>
      <c r="W252" s="57">
        <v>0.43956000000000006</v>
      </c>
      <c r="X252" s="57">
        <f t="shared" si="21"/>
        <v>0.4201350000000001</v>
      </c>
      <c r="Y252" s="55">
        <v>13.148</v>
      </c>
      <c r="Z252" s="31">
        <v>2310.880707272354</v>
      </c>
    </row>
    <row r="253" spans="1:26" ht="12.75">
      <c r="A253" s="1">
        <v>36685</v>
      </c>
      <c r="B253" s="24">
        <v>160</v>
      </c>
      <c r="C253" s="2">
        <v>0.743518531</v>
      </c>
      <c r="D253" s="52">
        <v>0.743518531</v>
      </c>
      <c r="E253" s="3">
        <v>2436</v>
      </c>
      <c r="F253" s="34">
        <v>0</v>
      </c>
      <c r="G253" s="2">
        <v>39.59238665</v>
      </c>
      <c r="H253" s="2">
        <v>-78.72395003</v>
      </c>
      <c r="I253" s="29">
        <v>818.3</v>
      </c>
      <c r="J253" s="4">
        <f t="shared" si="16"/>
        <v>770.5</v>
      </c>
      <c r="K253" s="30">
        <f t="shared" si="17"/>
        <v>2274.274665484364</v>
      </c>
      <c r="L253" s="30">
        <f t="shared" si="18"/>
        <v>2320.5746654843642</v>
      </c>
      <c r="N253" s="31">
        <f t="shared" si="19"/>
        <v>2320.5746654843642</v>
      </c>
      <c r="O253" s="4">
        <v>7.8</v>
      </c>
      <c r="P253" s="4">
        <v>54.9</v>
      </c>
      <c r="Q253" s="4">
        <v>66.4</v>
      </c>
      <c r="R253"/>
      <c r="S253" s="32">
        <v>2.7</v>
      </c>
      <c r="T253" s="26">
        <v>117.717</v>
      </c>
      <c r="U253" s="26">
        <f t="shared" si="20"/>
        <v>326.32616666666667</v>
      </c>
      <c r="V253" s="32">
        <v>0.191</v>
      </c>
      <c r="W253" s="57">
        <v>0.44733000000000006</v>
      </c>
      <c r="X253" s="57">
        <f t="shared" si="21"/>
        <v>0.42790500000000004</v>
      </c>
      <c r="Y253" s="55">
        <v>13.756</v>
      </c>
      <c r="Z253" s="31">
        <v>2320.5746654843642</v>
      </c>
    </row>
    <row r="254" spans="1:26" ht="12.75">
      <c r="A254" s="1">
        <v>36685</v>
      </c>
      <c r="B254" s="24">
        <v>160</v>
      </c>
      <c r="C254" s="2">
        <v>0.743634284</v>
      </c>
      <c r="D254" s="52">
        <v>0.743634284</v>
      </c>
      <c r="E254" s="3">
        <v>2446</v>
      </c>
      <c r="F254" s="34">
        <v>0</v>
      </c>
      <c r="G254" s="2">
        <v>39.59704673</v>
      </c>
      <c r="H254" s="2">
        <v>-78.71858991</v>
      </c>
      <c r="I254" s="29">
        <v>817.6</v>
      </c>
      <c r="J254" s="4">
        <f t="shared" si="16"/>
        <v>769.8000000000001</v>
      </c>
      <c r="K254" s="30">
        <f t="shared" si="17"/>
        <v>2281.8222423986945</v>
      </c>
      <c r="L254" s="30">
        <f t="shared" si="18"/>
        <v>2328.1222423986947</v>
      </c>
      <c r="N254" s="31">
        <f t="shared" si="19"/>
        <v>2328.1222423986947</v>
      </c>
      <c r="O254" s="4">
        <v>7.9</v>
      </c>
      <c r="P254" s="4">
        <v>50.7</v>
      </c>
      <c r="Q254" s="4">
        <v>65.9</v>
      </c>
      <c r="R254"/>
      <c r="S254" s="32">
        <v>2.549</v>
      </c>
      <c r="T254" s="26">
        <v>13.21</v>
      </c>
      <c r="U254" s="26">
        <f t="shared" si="20"/>
        <v>178.1158333333333</v>
      </c>
      <c r="V254" s="32">
        <v>0.188</v>
      </c>
      <c r="W254" s="57">
        <v>0.45399</v>
      </c>
      <c r="X254" s="57">
        <f t="shared" si="21"/>
        <v>0.4354900000000001</v>
      </c>
      <c r="Y254" s="55">
        <v>12.863</v>
      </c>
      <c r="Z254" s="31">
        <v>2328.1222423986947</v>
      </c>
    </row>
    <row r="255" spans="1:26" ht="12.75">
      <c r="A255" s="1">
        <v>36685</v>
      </c>
      <c r="B255" s="24">
        <v>160</v>
      </c>
      <c r="C255" s="2">
        <v>0.743749976</v>
      </c>
      <c r="D255" s="52">
        <v>0.743749976</v>
      </c>
      <c r="E255" s="3">
        <v>2456</v>
      </c>
      <c r="F255" s="34">
        <v>0</v>
      </c>
      <c r="G255" s="2">
        <v>39.6026132</v>
      </c>
      <c r="H255" s="2">
        <v>-78.71460232</v>
      </c>
      <c r="I255" s="29">
        <v>816.1</v>
      </c>
      <c r="J255" s="4">
        <f t="shared" si="16"/>
        <v>768.3000000000001</v>
      </c>
      <c r="K255" s="30">
        <f t="shared" si="17"/>
        <v>2298.0187588889476</v>
      </c>
      <c r="L255" s="30">
        <f t="shared" si="18"/>
        <v>2344.3187588889477</v>
      </c>
      <c r="N255" s="31">
        <f t="shared" si="19"/>
        <v>2344.3187588889477</v>
      </c>
      <c r="O255" s="4">
        <v>7.6</v>
      </c>
      <c r="P255" s="4">
        <v>56.2</v>
      </c>
      <c r="Q255" s="4">
        <v>67.9</v>
      </c>
      <c r="R255"/>
      <c r="S255" s="32">
        <v>3.314</v>
      </c>
      <c r="T255" s="26">
        <v>433.759</v>
      </c>
      <c r="U255" s="26">
        <f t="shared" si="20"/>
        <v>47.405499999999996</v>
      </c>
      <c r="V255" s="32">
        <v>0.199</v>
      </c>
      <c r="W255" s="57">
        <v>0.46176</v>
      </c>
      <c r="X255" s="57">
        <f t="shared" si="21"/>
        <v>0.44307500000000005</v>
      </c>
      <c r="Y255" s="55">
        <v>13.853</v>
      </c>
      <c r="Z255" s="31">
        <v>2344.3187588889477</v>
      </c>
    </row>
    <row r="256" spans="1:26" ht="12.75">
      <c r="A256" s="1">
        <v>36685</v>
      </c>
      <c r="B256" s="24">
        <v>160</v>
      </c>
      <c r="C256" s="2">
        <v>0.743865728</v>
      </c>
      <c r="D256" s="52">
        <v>0.743865728</v>
      </c>
      <c r="E256" s="3">
        <v>2466</v>
      </c>
      <c r="F256" s="34">
        <v>0</v>
      </c>
      <c r="G256" s="2">
        <v>39.60848329</v>
      </c>
      <c r="H256" s="2">
        <v>-78.71150357</v>
      </c>
      <c r="I256" s="29">
        <v>814.8</v>
      </c>
      <c r="J256" s="4">
        <f t="shared" si="16"/>
        <v>767</v>
      </c>
      <c r="K256" s="30">
        <f t="shared" si="17"/>
        <v>2312.081338662968</v>
      </c>
      <c r="L256" s="30">
        <f t="shared" si="18"/>
        <v>2358.381338662968</v>
      </c>
      <c r="N256" s="31">
        <f t="shared" si="19"/>
        <v>2358.381338662968</v>
      </c>
      <c r="O256" s="4">
        <v>7.6</v>
      </c>
      <c r="P256" s="4">
        <v>50.7</v>
      </c>
      <c r="Q256" s="4">
        <v>67.9</v>
      </c>
      <c r="R256"/>
      <c r="S256" s="32">
        <v>3.646</v>
      </c>
      <c r="T256" s="26">
        <v>591.863</v>
      </c>
      <c r="U256" s="26">
        <f t="shared" si="20"/>
        <v>266.7135</v>
      </c>
      <c r="V256" s="32">
        <v>0.171</v>
      </c>
      <c r="W256" s="57">
        <v>0.47064</v>
      </c>
      <c r="X256" s="57">
        <f t="shared" si="21"/>
        <v>0.450845</v>
      </c>
      <c r="Y256" s="55">
        <v>12.933</v>
      </c>
      <c r="Z256" s="31">
        <v>2358.381338662968</v>
      </c>
    </row>
    <row r="257" spans="1:26" ht="12.75">
      <c r="A257" s="1">
        <v>36685</v>
      </c>
      <c r="B257" s="24">
        <v>160</v>
      </c>
      <c r="C257" s="2">
        <v>0.743981481</v>
      </c>
      <c r="D257" s="52">
        <v>0.743981481</v>
      </c>
      <c r="E257" s="3">
        <v>2476</v>
      </c>
      <c r="F257" s="34">
        <v>0</v>
      </c>
      <c r="G257" s="2">
        <v>39.61441326</v>
      </c>
      <c r="H257" s="2">
        <v>-78.7098722</v>
      </c>
      <c r="I257" s="29">
        <v>813.3</v>
      </c>
      <c r="J257" s="4">
        <f t="shared" si="16"/>
        <v>765.5</v>
      </c>
      <c r="K257" s="30">
        <f t="shared" si="17"/>
        <v>2328.337039851539</v>
      </c>
      <c r="L257" s="30">
        <f t="shared" si="18"/>
        <v>2374.637039851539</v>
      </c>
      <c r="N257" s="31">
        <f t="shared" si="19"/>
        <v>2374.637039851539</v>
      </c>
      <c r="O257" s="4">
        <v>8</v>
      </c>
      <c r="P257" s="4">
        <v>48.8</v>
      </c>
      <c r="Q257" s="4">
        <v>67.6</v>
      </c>
      <c r="R257"/>
      <c r="S257" s="32">
        <v>3.124</v>
      </c>
      <c r="T257" s="26">
        <v>329.857</v>
      </c>
      <c r="U257" s="26">
        <f t="shared" si="20"/>
        <v>276.01233333333334</v>
      </c>
      <c r="V257" s="32">
        <v>0.192</v>
      </c>
      <c r="W257" s="57">
        <v>0.47730000000000006</v>
      </c>
      <c r="X257" s="57">
        <f t="shared" si="21"/>
        <v>0.45843000000000006</v>
      </c>
      <c r="Y257" s="55">
        <v>12.847</v>
      </c>
      <c r="Z257" s="31">
        <v>2374.637039851539</v>
      </c>
    </row>
    <row r="258" spans="1:26" ht="12.75">
      <c r="A258" s="1">
        <v>36685</v>
      </c>
      <c r="B258" s="24">
        <v>160</v>
      </c>
      <c r="C258" s="2">
        <v>0.744097233</v>
      </c>
      <c r="D258" s="52">
        <v>0.744097233</v>
      </c>
      <c r="E258" s="3">
        <v>2486</v>
      </c>
      <c r="F258" s="34">
        <v>0</v>
      </c>
      <c r="G258" s="2">
        <v>39.62029467</v>
      </c>
      <c r="H258" s="2">
        <v>-78.70927596</v>
      </c>
      <c r="I258" s="29">
        <v>812</v>
      </c>
      <c r="J258" s="4">
        <f t="shared" si="16"/>
        <v>764.2</v>
      </c>
      <c r="K258" s="30">
        <f t="shared" si="17"/>
        <v>2342.4511006248276</v>
      </c>
      <c r="L258" s="30">
        <f t="shared" si="18"/>
        <v>2388.751100624828</v>
      </c>
      <c r="N258" s="31">
        <f t="shared" si="19"/>
        <v>2388.751100624828</v>
      </c>
      <c r="O258" s="4">
        <v>7.3</v>
      </c>
      <c r="P258" s="4">
        <v>56.2</v>
      </c>
      <c r="Q258" s="4">
        <v>69</v>
      </c>
      <c r="R258" s="5">
        <v>-4.75E-06</v>
      </c>
      <c r="S258" s="32">
        <v>0.906</v>
      </c>
      <c r="T258" s="26">
        <v>-824.594</v>
      </c>
      <c r="U258" s="26">
        <f t="shared" si="20"/>
        <v>110.30199999999998</v>
      </c>
      <c r="V258" s="32">
        <v>0.206</v>
      </c>
      <c r="W258" s="57">
        <v>0.48507000000000006</v>
      </c>
      <c r="X258" s="57">
        <f t="shared" si="21"/>
        <v>0.466015</v>
      </c>
      <c r="Y258" s="55">
        <v>13.673</v>
      </c>
      <c r="Z258" s="31">
        <v>2388.751100624828</v>
      </c>
    </row>
    <row r="259" spans="1:26" ht="12.75">
      <c r="A259" s="1">
        <v>36685</v>
      </c>
      <c r="B259" s="24">
        <v>160</v>
      </c>
      <c r="C259" s="2">
        <v>0.744212985</v>
      </c>
      <c r="D259" s="52">
        <v>0.744212985</v>
      </c>
      <c r="E259" s="3">
        <v>2496</v>
      </c>
      <c r="F259" s="34">
        <v>0</v>
      </c>
      <c r="G259" s="2">
        <v>39.62604781</v>
      </c>
      <c r="H259" s="2">
        <v>-78.70992934</v>
      </c>
      <c r="I259" s="29">
        <v>810.9</v>
      </c>
      <c r="J259" s="4">
        <f t="shared" si="16"/>
        <v>763.1</v>
      </c>
      <c r="K259" s="30">
        <f t="shared" si="17"/>
        <v>2354.412533334319</v>
      </c>
      <c r="L259" s="30">
        <f t="shared" si="18"/>
        <v>2400.7125333343192</v>
      </c>
      <c r="N259" s="31">
        <f t="shared" si="19"/>
        <v>2400.7125333343192</v>
      </c>
      <c r="O259" s="4">
        <v>7.6</v>
      </c>
      <c r="P259" s="4">
        <v>54.5</v>
      </c>
      <c r="Q259" s="4">
        <v>67.9</v>
      </c>
      <c r="R259"/>
      <c r="S259" s="32">
        <v>2.183</v>
      </c>
      <c r="T259" s="26">
        <v>-141.545</v>
      </c>
      <c r="U259" s="26">
        <f t="shared" si="20"/>
        <v>67.09166666666668</v>
      </c>
      <c r="V259" s="32">
        <v>0.163</v>
      </c>
      <c r="W259" s="57">
        <v>0.49284000000000006</v>
      </c>
      <c r="X259" s="57">
        <f t="shared" si="21"/>
        <v>0.4736</v>
      </c>
      <c r="Y259" s="55">
        <v>13.825</v>
      </c>
      <c r="Z259" s="31">
        <v>2400.7125333343192</v>
      </c>
    </row>
    <row r="260" spans="1:26" ht="12.75">
      <c r="A260" s="1">
        <v>36685</v>
      </c>
      <c r="B260" s="24">
        <v>160</v>
      </c>
      <c r="C260" s="2">
        <v>0.744328678</v>
      </c>
      <c r="D260" s="52">
        <v>0.744328678</v>
      </c>
      <c r="E260" s="3">
        <v>2506</v>
      </c>
      <c r="F260" s="34">
        <v>0</v>
      </c>
      <c r="G260" s="2">
        <v>39.6314209</v>
      </c>
      <c r="H260" s="2">
        <v>-78.71203328</v>
      </c>
      <c r="I260" s="29">
        <v>808.3</v>
      </c>
      <c r="J260" s="4">
        <f t="shared" si="16"/>
        <v>760.5</v>
      </c>
      <c r="K260" s="30">
        <f t="shared" si="17"/>
        <v>2382.753691807465</v>
      </c>
      <c r="L260" s="30">
        <f t="shared" si="18"/>
        <v>2429.0536918074654</v>
      </c>
      <c r="N260" s="31">
        <f t="shared" si="19"/>
        <v>2429.0536918074654</v>
      </c>
      <c r="O260" s="4">
        <v>9.4</v>
      </c>
      <c r="P260" s="4">
        <v>42.1</v>
      </c>
      <c r="Q260" s="4">
        <v>67.8</v>
      </c>
      <c r="R260"/>
      <c r="S260" s="32">
        <v>4.238</v>
      </c>
      <c r="T260" s="26">
        <v>909.058</v>
      </c>
      <c r="U260" s="26">
        <f t="shared" si="20"/>
        <v>216.3996666666667</v>
      </c>
      <c r="V260" s="32">
        <v>0.187</v>
      </c>
      <c r="W260" s="57">
        <v>0.50172</v>
      </c>
      <c r="X260" s="57">
        <f t="shared" si="21"/>
        <v>0.481555</v>
      </c>
      <c r="Y260" s="55">
        <v>13.856</v>
      </c>
      <c r="Z260" s="31">
        <v>2429.0536918074654</v>
      </c>
    </row>
    <row r="261" spans="1:26" ht="12.75">
      <c r="A261" s="1">
        <v>36685</v>
      </c>
      <c r="B261" s="24">
        <v>160</v>
      </c>
      <c r="C261" s="2">
        <v>0.74444443</v>
      </c>
      <c r="D261" s="52">
        <v>0.74444443</v>
      </c>
      <c r="E261" s="3">
        <v>2516</v>
      </c>
      <c r="F261" s="34">
        <v>0</v>
      </c>
      <c r="G261" s="2">
        <v>39.63618202</v>
      </c>
      <c r="H261" s="2">
        <v>-78.71533464</v>
      </c>
      <c r="I261" s="29">
        <v>806.1</v>
      </c>
      <c r="J261" s="4">
        <f t="shared" si="16"/>
        <v>758.3000000000001</v>
      </c>
      <c r="K261" s="30">
        <f t="shared" si="17"/>
        <v>2406.8104547722533</v>
      </c>
      <c r="L261" s="30">
        <f t="shared" si="18"/>
        <v>2453.1104547722534</v>
      </c>
      <c r="N261" s="31">
        <f t="shared" si="19"/>
        <v>2453.1104547722534</v>
      </c>
      <c r="O261" s="4">
        <v>9.4</v>
      </c>
      <c r="P261" s="4">
        <v>38.4</v>
      </c>
      <c r="Q261" s="4">
        <v>70.8</v>
      </c>
      <c r="R261"/>
      <c r="S261" s="32">
        <v>2.422</v>
      </c>
      <c r="T261" s="26">
        <v>-35.448</v>
      </c>
      <c r="U261" s="26">
        <f t="shared" si="20"/>
        <v>138.1985</v>
      </c>
      <c r="V261" s="32">
        <v>0.197</v>
      </c>
      <c r="W261" s="57">
        <v>0.50838</v>
      </c>
      <c r="X261" s="57">
        <f t="shared" si="21"/>
        <v>0.489325</v>
      </c>
      <c r="Y261" s="55">
        <v>13.423</v>
      </c>
      <c r="Z261" s="31">
        <v>2453.1104547722534</v>
      </c>
    </row>
    <row r="262" spans="1:26" ht="12.75">
      <c r="A262" s="1">
        <v>36685</v>
      </c>
      <c r="B262" s="24">
        <v>160</v>
      </c>
      <c r="C262" s="2">
        <v>0.744560182</v>
      </c>
      <c r="D262" s="52">
        <v>0.744560182</v>
      </c>
      <c r="E262" s="3">
        <v>2526</v>
      </c>
      <c r="F262" s="34">
        <v>0</v>
      </c>
      <c r="G262" s="2">
        <v>39.64037682</v>
      </c>
      <c r="H262" s="2">
        <v>-78.71948011</v>
      </c>
      <c r="I262" s="29">
        <v>804.7</v>
      </c>
      <c r="J262" s="4">
        <f t="shared" si="16"/>
        <v>756.9000000000001</v>
      </c>
      <c r="K262" s="30">
        <f t="shared" si="17"/>
        <v>2422.1556702278012</v>
      </c>
      <c r="L262" s="30">
        <f t="shared" si="18"/>
        <v>2468.4556702278014</v>
      </c>
      <c r="N262" s="31">
        <f t="shared" si="19"/>
        <v>2468.4556702278014</v>
      </c>
      <c r="O262" s="4">
        <v>9.3</v>
      </c>
      <c r="P262" s="4">
        <v>37.2</v>
      </c>
      <c r="Q262" s="4">
        <v>73.9</v>
      </c>
      <c r="R262"/>
      <c r="S262" s="32">
        <v>2.604</v>
      </c>
      <c r="T262" s="26">
        <v>70.102</v>
      </c>
      <c r="U262" s="26">
        <f t="shared" si="20"/>
        <v>51.23833333333332</v>
      </c>
      <c r="V262" s="32">
        <v>0.196</v>
      </c>
      <c r="W262" s="57">
        <v>0.5161500000000001</v>
      </c>
      <c r="X262" s="57">
        <f t="shared" si="21"/>
        <v>0.49691000000000013</v>
      </c>
      <c r="Y262" s="55">
        <v>13.016</v>
      </c>
      <c r="Z262" s="31">
        <v>2468.4556702278014</v>
      </c>
    </row>
    <row r="263" spans="1:26" ht="12.75">
      <c r="A263" s="1">
        <v>36685</v>
      </c>
      <c r="B263" s="24">
        <v>160</v>
      </c>
      <c r="C263" s="2">
        <v>0.744675934</v>
      </c>
      <c r="D263" s="52">
        <v>0.744675934</v>
      </c>
      <c r="E263" s="3">
        <v>2536</v>
      </c>
      <c r="F263" s="34">
        <v>0</v>
      </c>
      <c r="G263" s="2">
        <v>39.64384773</v>
      </c>
      <c r="H263" s="2">
        <v>-78.72414893</v>
      </c>
      <c r="I263" s="29">
        <v>804.2</v>
      </c>
      <c r="J263" s="4">
        <f t="shared" si="16"/>
        <v>756.4000000000001</v>
      </c>
      <c r="K263" s="30">
        <f t="shared" si="17"/>
        <v>2427.6429838299764</v>
      </c>
      <c r="L263" s="30">
        <f t="shared" si="18"/>
        <v>2473.9429838299766</v>
      </c>
      <c r="N263" s="31">
        <f t="shared" si="19"/>
        <v>2473.9429838299766</v>
      </c>
      <c r="O263" s="4">
        <v>9.2</v>
      </c>
      <c r="P263" s="4">
        <v>37.9</v>
      </c>
      <c r="Q263" s="4">
        <v>73.6</v>
      </c>
      <c r="R263"/>
      <c r="S263" s="32">
        <v>2.844</v>
      </c>
      <c r="T263" s="26">
        <v>175.705</v>
      </c>
      <c r="U263" s="26">
        <f t="shared" si="20"/>
        <v>25.546333333333333</v>
      </c>
      <c r="V263" s="32">
        <v>0.176</v>
      </c>
      <c r="W263" s="57">
        <v>0.52503</v>
      </c>
      <c r="X263" s="57">
        <f t="shared" si="21"/>
        <v>0.5048650000000001</v>
      </c>
      <c r="Y263" s="55">
        <v>13.749</v>
      </c>
      <c r="Z263" s="31">
        <v>2473.9429838299766</v>
      </c>
    </row>
    <row r="264" spans="1:26" ht="12.75">
      <c r="A264" s="1">
        <v>36685</v>
      </c>
      <c r="B264" s="24">
        <v>160</v>
      </c>
      <c r="C264" s="2">
        <v>0.744791687</v>
      </c>
      <c r="D264" s="52">
        <v>0.744791687</v>
      </c>
      <c r="E264" s="3">
        <v>2546</v>
      </c>
      <c r="F264" s="34">
        <v>0</v>
      </c>
      <c r="G264" s="2">
        <v>39.64633489</v>
      </c>
      <c r="H264" s="2">
        <v>-78.72948647</v>
      </c>
      <c r="I264" s="29">
        <v>803.6</v>
      </c>
      <c r="J264" s="4">
        <f t="shared" si="16"/>
        <v>755.8000000000001</v>
      </c>
      <c r="K264" s="30">
        <f t="shared" si="17"/>
        <v>2434.2325501368887</v>
      </c>
      <c r="L264" s="30">
        <f t="shared" si="18"/>
        <v>2480.532550136889</v>
      </c>
      <c r="N264" s="31">
        <f t="shared" si="19"/>
        <v>2480.532550136889</v>
      </c>
      <c r="O264" s="4">
        <v>9.2</v>
      </c>
      <c r="P264" s="4">
        <v>36.1</v>
      </c>
      <c r="Q264" s="4">
        <v>76.9</v>
      </c>
      <c r="R264" s="5">
        <v>-6.52E-06</v>
      </c>
      <c r="S264" s="32">
        <v>2.995</v>
      </c>
      <c r="T264" s="26">
        <v>281.254</v>
      </c>
      <c r="U264" s="26">
        <f t="shared" si="20"/>
        <v>209.85433333333336</v>
      </c>
      <c r="V264" s="32">
        <v>0.181</v>
      </c>
      <c r="W264" s="57">
        <v>0.53169</v>
      </c>
      <c r="X264" s="57">
        <f t="shared" si="21"/>
        <v>0.5126350000000001</v>
      </c>
      <c r="Y264" s="55">
        <v>13.046</v>
      </c>
      <c r="Z264" s="31">
        <v>2480.532550136889</v>
      </c>
    </row>
    <row r="265" spans="1:26" ht="12.75">
      <c r="A265" s="1">
        <v>36685</v>
      </c>
      <c r="B265" s="24">
        <v>160</v>
      </c>
      <c r="C265" s="2">
        <v>0.744907379</v>
      </c>
      <c r="D265" s="52">
        <v>0.744907379</v>
      </c>
      <c r="E265" s="3">
        <v>2556</v>
      </c>
      <c r="F265" s="34">
        <v>0</v>
      </c>
      <c r="G265" s="2">
        <v>39.64786296</v>
      </c>
      <c r="H265" s="2">
        <v>-78.7352873</v>
      </c>
      <c r="I265" s="29">
        <v>802</v>
      </c>
      <c r="J265" s="4">
        <f aca="true" t="shared" si="22" ref="J265:J328">(I265-47.8)</f>
        <v>754.2</v>
      </c>
      <c r="K265" s="30">
        <f aca="true" t="shared" si="23" ref="K265:K328">(8303.951372*(LN(1013.25/J265)))</f>
        <v>2451.8303344648934</v>
      </c>
      <c r="L265" s="30">
        <f aca="true" t="shared" si="24" ref="L265:L328">(K265+46.3)</f>
        <v>2498.1303344648936</v>
      </c>
      <c r="N265" s="31">
        <f aca="true" t="shared" si="25" ref="N265:N328">AVERAGE(L265:M265)</f>
        <v>2498.1303344648936</v>
      </c>
      <c r="O265" s="4">
        <v>9</v>
      </c>
      <c r="P265" s="4">
        <v>51</v>
      </c>
      <c r="Q265" s="4">
        <v>78.6</v>
      </c>
      <c r="R265"/>
      <c r="S265" s="32">
        <v>2.65</v>
      </c>
      <c r="T265" s="26">
        <v>124.249</v>
      </c>
      <c r="U265" s="26">
        <f t="shared" si="20"/>
        <v>254.1533333333333</v>
      </c>
      <c r="V265" s="32">
        <v>0.178</v>
      </c>
      <c r="W265" s="57">
        <v>0.53946</v>
      </c>
      <c r="X265" s="57">
        <f t="shared" si="21"/>
        <v>0.5204050000000001</v>
      </c>
      <c r="Y265" s="55">
        <v>13.053</v>
      </c>
      <c r="Z265" s="31">
        <v>2498.1303344648936</v>
      </c>
    </row>
    <row r="266" spans="1:26" ht="12.75">
      <c r="A266" s="1">
        <v>36685</v>
      </c>
      <c r="B266" s="24">
        <v>160</v>
      </c>
      <c r="C266" s="2">
        <v>0.745023131</v>
      </c>
      <c r="D266" s="52">
        <v>0.745023131</v>
      </c>
      <c r="E266" s="3">
        <v>2566</v>
      </c>
      <c r="F266" s="34">
        <v>0</v>
      </c>
      <c r="G266" s="2">
        <v>39.64856113</v>
      </c>
      <c r="H266" s="2">
        <v>-78.74130891</v>
      </c>
      <c r="I266" s="29">
        <v>803.5</v>
      </c>
      <c r="J266" s="4">
        <f t="shared" si="22"/>
        <v>755.7</v>
      </c>
      <c r="K266" s="30">
        <f t="shared" si="23"/>
        <v>2435.3313197543694</v>
      </c>
      <c r="L266" s="30">
        <f t="shared" si="24"/>
        <v>2481.6313197543695</v>
      </c>
      <c r="N266" s="31">
        <f t="shared" si="25"/>
        <v>2481.6313197543695</v>
      </c>
      <c r="O266" s="4">
        <v>9.3</v>
      </c>
      <c r="P266" s="4">
        <v>57</v>
      </c>
      <c r="Q266" s="4">
        <v>75.1</v>
      </c>
      <c r="R266"/>
      <c r="S266" s="32">
        <v>2.794</v>
      </c>
      <c r="T266" s="26">
        <v>177.297</v>
      </c>
      <c r="U266" s="26">
        <f t="shared" si="20"/>
        <v>132.19316666666668</v>
      </c>
      <c r="V266" s="32">
        <v>0.167</v>
      </c>
      <c r="W266" s="57">
        <v>0.54723</v>
      </c>
      <c r="X266" s="57">
        <f t="shared" si="21"/>
        <v>0.52799</v>
      </c>
      <c r="Y266" s="55">
        <v>12.952</v>
      </c>
      <c r="Z266" s="31">
        <v>2481.6313197543695</v>
      </c>
    </row>
    <row r="267" spans="1:26" ht="12.75">
      <c r="A267" s="1">
        <v>36685</v>
      </c>
      <c r="B267" s="24">
        <v>160</v>
      </c>
      <c r="C267" s="2">
        <v>0.745138884</v>
      </c>
      <c r="D267" s="52">
        <v>0.745138884</v>
      </c>
      <c r="E267" s="3">
        <v>2576</v>
      </c>
      <c r="F267" s="34">
        <v>0</v>
      </c>
      <c r="G267" s="2">
        <v>39.64779908</v>
      </c>
      <c r="H267" s="2">
        <v>-78.74743606</v>
      </c>
      <c r="I267" s="29">
        <v>802.6</v>
      </c>
      <c r="J267" s="4">
        <f t="shared" si="22"/>
        <v>754.8000000000001</v>
      </c>
      <c r="K267" s="30">
        <f t="shared" si="23"/>
        <v>2445.2267942584435</v>
      </c>
      <c r="L267" s="30">
        <f t="shared" si="24"/>
        <v>2491.5267942584437</v>
      </c>
      <c r="N267" s="31">
        <f t="shared" si="25"/>
        <v>2491.5267942584437</v>
      </c>
      <c r="O267" s="4">
        <v>9.3</v>
      </c>
      <c r="P267" s="4">
        <v>57.8</v>
      </c>
      <c r="Q267" s="4">
        <v>73</v>
      </c>
      <c r="R267"/>
      <c r="S267" s="32">
        <v>2.49</v>
      </c>
      <c r="T267" s="26">
        <v>20.401</v>
      </c>
      <c r="U267" s="26">
        <f t="shared" si="20"/>
        <v>141.50133333333335</v>
      </c>
      <c r="V267" s="32">
        <v>0.201</v>
      </c>
      <c r="W267" s="57">
        <v>0.555</v>
      </c>
      <c r="X267" s="57">
        <f t="shared" si="21"/>
        <v>0.53576</v>
      </c>
      <c r="Y267" s="55">
        <v>13.054</v>
      </c>
      <c r="Z267" s="31">
        <v>2491.5267942584437</v>
      </c>
    </row>
    <row r="268" spans="1:26" ht="12.75">
      <c r="A268" s="1">
        <v>36685</v>
      </c>
      <c r="B268" s="24">
        <v>160</v>
      </c>
      <c r="C268" s="2">
        <v>0.745254636</v>
      </c>
      <c r="D268" s="52">
        <v>0.745254636</v>
      </c>
      <c r="E268" s="3">
        <v>2586</v>
      </c>
      <c r="F268" s="34">
        <v>0</v>
      </c>
      <c r="G268" s="2">
        <v>39.64565887</v>
      </c>
      <c r="H268" s="2">
        <v>-78.75348529</v>
      </c>
      <c r="I268" s="29">
        <v>800.7</v>
      </c>
      <c r="J268" s="4">
        <f t="shared" si="22"/>
        <v>752.9000000000001</v>
      </c>
      <c r="K268" s="30">
        <f t="shared" si="23"/>
        <v>2466.156045381193</v>
      </c>
      <c r="L268" s="30">
        <f t="shared" si="24"/>
        <v>2512.4560453811932</v>
      </c>
      <c r="N268" s="31">
        <f t="shared" si="25"/>
        <v>2512.4560453811932</v>
      </c>
      <c r="O268" s="4">
        <v>9</v>
      </c>
      <c r="P268" s="4">
        <v>47</v>
      </c>
      <c r="Q268" s="4">
        <v>68.1</v>
      </c>
      <c r="R268"/>
      <c r="S268" s="32">
        <v>3.551</v>
      </c>
      <c r="T268" s="26">
        <v>598.45</v>
      </c>
      <c r="U268" s="26">
        <f t="shared" si="20"/>
        <v>229.55933333333337</v>
      </c>
      <c r="V268" s="32">
        <v>0.152</v>
      </c>
      <c r="W268" s="57">
        <v>0.5627700000000001</v>
      </c>
      <c r="X268" s="57">
        <f t="shared" si="21"/>
        <v>0.54353</v>
      </c>
      <c r="Y268" s="55">
        <v>13.466</v>
      </c>
      <c r="Z268" s="31">
        <v>2512.4560453811932</v>
      </c>
    </row>
    <row r="269" spans="1:26" ht="12.75">
      <c r="A269" s="1">
        <v>36685</v>
      </c>
      <c r="B269" s="24">
        <v>160</v>
      </c>
      <c r="C269" s="2">
        <v>0.745370388</v>
      </c>
      <c r="D269" s="52">
        <v>0.745370388</v>
      </c>
      <c r="E269" s="3">
        <v>2596</v>
      </c>
      <c r="F269" s="34">
        <v>0</v>
      </c>
      <c r="G269" s="2">
        <v>39.64282828</v>
      </c>
      <c r="H269" s="2">
        <v>-78.75899023</v>
      </c>
      <c r="I269" s="29">
        <v>799.1</v>
      </c>
      <c r="J269" s="4">
        <f t="shared" si="22"/>
        <v>751.3000000000001</v>
      </c>
      <c r="K269" s="30">
        <f t="shared" si="23"/>
        <v>2483.8216845329866</v>
      </c>
      <c r="L269" s="30">
        <f t="shared" si="24"/>
        <v>2530.121684532987</v>
      </c>
      <c r="N269" s="31">
        <f t="shared" si="25"/>
        <v>2530.121684532987</v>
      </c>
      <c r="O269" s="4">
        <v>8.6</v>
      </c>
      <c r="P269" s="4">
        <v>59.8</v>
      </c>
      <c r="Q269" s="4">
        <v>69</v>
      </c>
      <c r="R269"/>
      <c r="S269" s="32">
        <v>3.463</v>
      </c>
      <c r="T269" s="26">
        <v>546.444</v>
      </c>
      <c r="U269" s="26">
        <f t="shared" si="20"/>
        <v>291.3491666666667</v>
      </c>
      <c r="V269" s="32">
        <v>0.176</v>
      </c>
      <c r="W269" s="57">
        <v>0.5694300000000001</v>
      </c>
      <c r="X269" s="57">
        <f t="shared" si="21"/>
        <v>0.55093</v>
      </c>
      <c r="Y269" s="55">
        <v>13.75</v>
      </c>
      <c r="Z269" s="31">
        <v>2530.121684532987</v>
      </c>
    </row>
    <row r="270" spans="1:26" ht="12.75">
      <c r="A270" s="1">
        <v>36685</v>
      </c>
      <c r="B270" s="24">
        <v>160</v>
      </c>
      <c r="C270" s="2">
        <v>0.74548614</v>
      </c>
      <c r="D270" s="52">
        <v>0.74548614</v>
      </c>
      <c r="E270" s="3">
        <v>2606</v>
      </c>
      <c r="F270" s="34">
        <v>0</v>
      </c>
      <c r="G270" s="2">
        <v>39.63958915</v>
      </c>
      <c r="H270" s="2">
        <v>-78.76394086</v>
      </c>
      <c r="I270" s="29">
        <v>798.5</v>
      </c>
      <c r="J270" s="4">
        <f t="shared" si="22"/>
        <v>750.7</v>
      </c>
      <c r="K270" s="30">
        <f t="shared" si="23"/>
        <v>2490.4560002296835</v>
      </c>
      <c r="L270" s="30">
        <f t="shared" si="24"/>
        <v>2536.7560002296837</v>
      </c>
      <c r="N270" s="31">
        <f t="shared" si="25"/>
        <v>2536.7560002296837</v>
      </c>
      <c r="O270" s="4">
        <v>8.6</v>
      </c>
      <c r="P270" s="4">
        <v>66.6</v>
      </c>
      <c r="Q270" s="4">
        <v>67.6</v>
      </c>
      <c r="R270" s="5">
        <v>4.08E-05</v>
      </c>
      <c r="S270" s="32">
        <v>3.46</v>
      </c>
      <c r="T270" s="26">
        <v>546.992</v>
      </c>
      <c r="U270" s="26">
        <f t="shared" si="20"/>
        <v>335.6388333333333</v>
      </c>
      <c r="V270" s="32">
        <v>0.183</v>
      </c>
      <c r="W270" s="57">
        <v>0.5772</v>
      </c>
      <c r="X270" s="57">
        <f t="shared" si="21"/>
        <v>0.558515</v>
      </c>
      <c r="Y270" s="55">
        <v>13.275</v>
      </c>
      <c r="Z270" s="31">
        <v>2536.7560002296837</v>
      </c>
    </row>
    <row r="271" spans="1:26" ht="12.75">
      <c r="A271" s="1">
        <v>36685</v>
      </c>
      <c r="B271" s="24">
        <v>160</v>
      </c>
      <c r="C271" s="2">
        <v>0.745601833</v>
      </c>
      <c r="D271" s="52">
        <v>0.745601833</v>
      </c>
      <c r="E271" s="3">
        <v>2616</v>
      </c>
      <c r="F271" s="34">
        <v>0</v>
      </c>
      <c r="G271" s="2">
        <v>39.63589133</v>
      </c>
      <c r="H271" s="2">
        <v>-78.76823919</v>
      </c>
      <c r="I271" s="29">
        <v>797.9</v>
      </c>
      <c r="J271" s="4">
        <f t="shared" si="22"/>
        <v>750.1</v>
      </c>
      <c r="K271" s="30">
        <f t="shared" si="23"/>
        <v>2497.095620550371</v>
      </c>
      <c r="L271" s="30">
        <f t="shared" si="24"/>
        <v>2543.3956205503714</v>
      </c>
      <c r="N271" s="31">
        <f t="shared" si="25"/>
        <v>2543.3956205503714</v>
      </c>
      <c r="O271" s="4">
        <v>8.4</v>
      </c>
      <c r="P271" s="4">
        <v>67.4</v>
      </c>
      <c r="Q271" s="4">
        <v>65.9</v>
      </c>
      <c r="R271"/>
      <c r="S271" s="32">
        <v>2.195</v>
      </c>
      <c r="T271" s="26">
        <v>-134.903</v>
      </c>
      <c r="U271" s="26">
        <f t="shared" si="20"/>
        <v>292.44683333333336</v>
      </c>
      <c r="V271" s="32">
        <v>0.15</v>
      </c>
      <c r="W271" s="57">
        <v>0.58608</v>
      </c>
      <c r="X271" s="57">
        <f t="shared" si="21"/>
        <v>0.566285</v>
      </c>
      <c r="Y271" s="55">
        <v>13.587</v>
      </c>
      <c r="Z271" s="31">
        <v>2543.3956205503714</v>
      </c>
    </row>
    <row r="272" spans="1:26" ht="12.75">
      <c r="A272" s="1">
        <v>36685</v>
      </c>
      <c r="B272" s="24">
        <v>160</v>
      </c>
      <c r="C272" s="2">
        <v>0.745717585</v>
      </c>
      <c r="D272" s="52">
        <v>0.745717585</v>
      </c>
      <c r="E272" s="3">
        <v>2626</v>
      </c>
      <c r="F272" s="34">
        <v>0</v>
      </c>
      <c r="G272" s="2">
        <v>39.63172439</v>
      </c>
      <c r="H272" s="2">
        <v>-78.77186555</v>
      </c>
      <c r="I272" s="29">
        <v>797.3</v>
      </c>
      <c r="J272" s="4">
        <f t="shared" si="22"/>
        <v>749.5</v>
      </c>
      <c r="K272" s="30">
        <f t="shared" si="23"/>
        <v>2503.7405539847105</v>
      </c>
      <c r="L272" s="30">
        <f t="shared" si="24"/>
        <v>2550.0405539847106</v>
      </c>
      <c r="N272" s="31">
        <f t="shared" si="25"/>
        <v>2550.0405539847106</v>
      </c>
      <c r="O272" s="4">
        <v>8.4</v>
      </c>
      <c r="P272" s="4">
        <v>73.2</v>
      </c>
      <c r="Q272" s="4">
        <v>62.3</v>
      </c>
      <c r="R272"/>
      <c r="S272" s="32">
        <v>5.935</v>
      </c>
      <c r="T272" s="26">
        <v>1808.146</v>
      </c>
      <c r="U272" s="26">
        <f t="shared" si="20"/>
        <v>564.255</v>
      </c>
      <c r="V272" s="32">
        <v>0.173</v>
      </c>
      <c r="W272" s="57">
        <v>0.5938500000000001</v>
      </c>
      <c r="X272" s="57">
        <f t="shared" si="21"/>
        <v>0.5740550000000001</v>
      </c>
      <c r="Y272" s="55">
        <v>13.762</v>
      </c>
      <c r="Z272" s="31">
        <v>2550.0405539847106</v>
      </c>
    </row>
    <row r="273" spans="1:26" ht="12.75">
      <c r="A273" s="1">
        <v>36685</v>
      </c>
      <c r="B273" s="24">
        <v>160</v>
      </c>
      <c r="C273" s="2">
        <v>0.745833337</v>
      </c>
      <c r="D273" s="52">
        <v>0.745833337</v>
      </c>
      <c r="E273" s="3">
        <v>2636</v>
      </c>
      <c r="F273" s="34">
        <v>0</v>
      </c>
      <c r="G273" s="2">
        <v>39.62711461</v>
      </c>
      <c r="H273" s="2">
        <v>-78.77453122</v>
      </c>
      <c r="I273" s="29">
        <v>794.7</v>
      </c>
      <c r="J273" s="4">
        <f t="shared" si="22"/>
        <v>746.9000000000001</v>
      </c>
      <c r="K273" s="30">
        <f t="shared" si="23"/>
        <v>2532.596869533575</v>
      </c>
      <c r="L273" s="30">
        <f t="shared" si="24"/>
        <v>2578.896869533575</v>
      </c>
      <c r="N273" s="31">
        <f t="shared" si="25"/>
        <v>2578.896869533575</v>
      </c>
      <c r="O273" s="4">
        <v>8.1</v>
      </c>
      <c r="P273" s="4">
        <v>80.2</v>
      </c>
      <c r="Q273" s="4">
        <v>61.3</v>
      </c>
      <c r="R273"/>
      <c r="S273" s="32">
        <v>0.577</v>
      </c>
      <c r="T273" s="26">
        <v>-973.861</v>
      </c>
      <c r="U273" s="26">
        <f t="shared" si="20"/>
        <v>398.54466666666667</v>
      </c>
      <c r="V273" s="32">
        <v>0.164</v>
      </c>
      <c r="W273" s="57">
        <v>0.6005100000000001</v>
      </c>
      <c r="X273" s="57">
        <f t="shared" si="21"/>
        <v>0.58164</v>
      </c>
      <c r="Y273" s="55">
        <v>12.805</v>
      </c>
      <c r="Z273" s="31">
        <v>2578.896869533575</v>
      </c>
    </row>
    <row r="274" spans="1:26" ht="12.75">
      <c r="A274" s="1">
        <v>36685</v>
      </c>
      <c r="B274" s="24">
        <v>160</v>
      </c>
      <c r="C274" s="2">
        <v>0.74594909</v>
      </c>
      <c r="D274" s="52">
        <v>0.74594909</v>
      </c>
      <c r="E274" s="3">
        <v>2646</v>
      </c>
      <c r="F274" s="34">
        <v>0</v>
      </c>
      <c r="G274" s="2">
        <v>39.62199727</v>
      </c>
      <c r="H274" s="2">
        <v>-78.77618811</v>
      </c>
      <c r="I274" s="29">
        <v>791.9</v>
      </c>
      <c r="J274" s="4">
        <f t="shared" si="22"/>
        <v>744.1</v>
      </c>
      <c r="K274" s="30">
        <f t="shared" si="23"/>
        <v>2563.7854559512093</v>
      </c>
      <c r="L274" s="30">
        <f t="shared" si="24"/>
        <v>2610.0854559512095</v>
      </c>
      <c r="N274" s="31">
        <f t="shared" si="25"/>
        <v>2610.0854559512095</v>
      </c>
      <c r="O274" s="4">
        <v>8</v>
      </c>
      <c r="P274" s="4">
        <v>80.2</v>
      </c>
      <c r="Q274" s="4">
        <v>55.5</v>
      </c>
      <c r="R274"/>
      <c r="S274" s="32">
        <v>3.361</v>
      </c>
      <c r="T274" s="26">
        <v>496.688</v>
      </c>
      <c r="U274" s="26">
        <f t="shared" si="20"/>
        <v>381.5843333333334</v>
      </c>
      <c r="V274" s="32">
        <v>0.153</v>
      </c>
      <c r="W274" s="57">
        <v>0.6082800000000002</v>
      </c>
      <c r="X274" s="57">
        <f t="shared" si="21"/>
        <v>0.5892250000000001</v>
      </c>
      <c r="Y274" s="55">
        <v>12.991</v>
      </c>
      <c r="Z274" s="31">
        <v>2610.0854559512095</v>
      </c>
    </row>
    <row r="275" spans="1:26" ht="12.75">
      <c r="A275" s="1">
        <v>36685</v>
      </c>
      <c r="B275" s="24">
        <v>160</v>
      </c>
      <c r="C275" s="2">
        <v>0.746064842</v>
      </c>
      <c r="D275" s="52">
        <v>0.746064842</v>
      </c>
      <c r="E275" s="3">
        <v>2656</v>
      </c>
      <c r="F275" s="34">
        <v>0</v>
      </c>
      <c r="G275" s="2">
        <v>39.61667912</v>
      </c>
      <c r="H275" s="2">
        <v>-78.77664601</v>
      </c>
      <c r="I275" s="29">
        <v>789.6</v>
      </c>
      <c r="J275" s="4">
        <f t="shared" si="22"/>
        <v>741.8000000000001</v>
      </c>
      <c r="K275" s="30">
        <f t="shared" si="23"/>
        <v>2589.492574073646</v>
      </c>
      <c r="L275" s="30">
        <f t="shared" si="24"/>
        <v>2635.7925740736464</v>
      </c>
      <c r="N275" s="31">
        <f t="shared" si="25"/>
        <v>2635.7925740736464</v>
      </c>
      <c r="O275" s="4">
        <v>7.4</v>
      </c>
      <c r="P275" s="4">
        <v>79.3</v>
      </c>
      <c r="Q275" s="4">
        <v>58.3</v>
      </c>
      <c r="R275"/>
      <c r="S275" s="32">
        <v>2.928</v>
      </c>
      <c r="T275" s="26">
        <v>234.792</v>
      </c>
      <c r="U275" s="26">
        <f t="shared" si="20"/>
        <v>329.6423333333333</v>
      </c>
      <c r="V275" s="32">
        <v>0.176</v>
      </c>
      <c r="W275" s="57">
        <v>0.6171600000000002</v>
      </c>
      <c r="X275" s="57">
        <f t="shared" si="21"/>
        <v>0.59718</v>
      </c>
      <c r="Y275" s="55">
        <v>12.97</v>
      </c>
      <c r="Z275" s="31">
        <v>2635.7925740736464</v>
      </c>
    </row>
    <row r="276" spans="1:26" ht="12.75">
      <c r="A276" s="1">
        <v>36685</v>
      </c>
      <c r="B276" s="24">
        <v>160</v>
      </c>
      <c r="C276" s="2">
        <v>0.746180534</v>
      </c>
      <c r="D276" s="52">
        <v>0.746180534</v>
      </c>
      <c r="E276" s="3">
        <v>2666</v>
      </c>
      <c r="F276" s="34">
        <v>0</v>
      </c>
      <c r="G276" s="2">
        <v>39.6112711</v>
      </c>
      <c r="H276" s="2">
        <v>-78.77612095</v>
      </c>
      <c r="I276" s="29">
        <v>787.9</v>
      </c>
      <c r="J276" s="4">
        <f t="shared" si="22"/>
        <v>740.1</v>
      </c>
      <c r="K276" s="30">
        <f t="shared" si="23"/>
        <v>2608.5447685874437</v>
      </c>
      <c r="L276" s="30">
        <f t="shared" si="24"/>
        <v>2654.844768587444</v>
      </c>
      <c r="N276" s="31">
        <f t="shared" si="25"/>
        <v>2654.844768587444</v>
      </c>
      <c r="O276" s="4">
        <v>7.3</v>
      </c>
      <c r="P276" s="4">
        <v>79.1</v>
      </c>
      <c r="Q276" s="4">
        <v>54.4</v>
      </c>
      <c r="R276" s="5">
        <v>2.77E-05</v>
      </c>
      <c r="S276" s="32">
        <v>2.765</v>
      </c>
      <c r="T276" s="26">
        <v>182.841</v>
      </c>
      <c r="U276" s="26">
        <f t="shared" si="20"/>
        <v>268.9505</v>
      </c>
      <c r="V276" s="32">
        <v>0.209</v>
      </c>
      <c r="W276" s="57">
        <v>0.62493</v>
      </c>
      <c r="X276" s="57">
        <f aca="true" t="shared" si="26" ref="X276:X297">AVERAGE(W271:W276)</f>
        <v>0.6051350000000001</v>
      </c>
      <c r="Y276" s="55">
        <v>12.963</v>
      </c>
      <c r="Z276" s="31">
        <v>2654.844768587444</v>
      </c>
    </row>
    <row r="277" spans="1:26" ht="12.75">
      <c r="A277" s="1">
        <v>36685</v>
      </c>
      <c r="B277" s="24">
        <v>160</v>
      </c>
      <c r="C277" s="2">
        <v>0.746296287</v>
      </c>
      <c r="D277" s="52">
        <v>0.746296287</v>
      </c>
      <c r="E277" s="3">
        <v>2676</v>
      </c>
      <c r="F277" s="34">
        <v>0</v>
      </c>
      <c r="G277" s="2">
        <v>39.60569046</v>
      </c>
      <c r="H277" s="2">
        <v>-78.77458816</v>
      </c>
      <c r="I277" s="29">
        <v>786.6</v>
      </c>
      <c r="J277" s="4">
        <f t="shared" si="22"/>
        <v>738.8000000000001</v>
      </c>
      <c r="K277" s="30">
        <f t="shared" si="23"/>
        <v>2623.1436455420126</v>
      </c>
      <c r="L277" s="30">
        <f t="shared" si="24"/>
        <v>2669.4436455420127</v>
      </c>
      <c r="N277" s="31">
        <f t="shared" si="25"/>
        <v>2669.4436455420127</v>
      </c>
      <c r="O277" s="4">
        <v>7.4</v>
      </c>
      <c r="P277" s="4">
        <v>83.9</v>
      </c>
      <c r="Q277" s="4">
        <v>56.8</v>
      </c>
      <c r="R277"/>
      <c r="S277" s="32">
        <v>2.489</v>
      </c>
      <c r="T277" s="26">
        <v>25.835</v>
      </c>
      <c r="U277" s="26">
        <f t="shared" si="20"/>
        <v>295.74016666666665</v>
      </c>
      <c r="V277" s="32">
        <v>0.18</v>
      </c>
      <c r="W277" s="57">
        <v>0.63159</v>
      </c>
      <c r="X277" s="57">
        <f t="shared" si="26"/>
        <v>0.61272</v>
      </c>
      <c r="Y277" s="55">
        <v>13.539</v>
      </c>
      <c r="Z277" s="31">
        <v>2669.4436455420127</v>
      </c>
    </row>
    <row r="278" spans="1:26" ht="12.75">
      <c r="A278" s="1">
        <v>36685</v>
      </c>
      <c r="B278" s="24">
        <v>160</v>
      </c>
      <c r="C278" s="2">
        <v>0.746412039</v>
      </c>
      <c r="D278" s="52">
        <v>0.746412039</v>
      </c>
      <c r="E278" s="3">
        <v>2686</v>
      </c>
      <c r="F278" s="34">
        <v>0</v>
      </c>
      <c r="G278" s="2">
        <v>39.59992708</v>
      </c>
      <c r="H278" s="2">
        <v>-78.77231651</v>
      </c>
      <c r="I278" s="29">
        <v>785</v>
      </c>
      <c r="J278" s="4">
        <f t="shared" si="22"/>
        <v>737.2</v>
      </c>
      <c r="K278" s="30">
        <f t="shared" si="23"/>
        <v>2641.146799199689</v>
      </c>
      <c r="L278" s="30">
        <f t="shared" si="24"/>
        <v>2687.4467991996894</v>
      </c>
      <c r="N278" s="31">
        <f t="shared" si="25"/>
        <v>2687.4467991996894</v>
      </c>
      <c r="O278" s="4">
        <v>7.7</v>
      </c>
      <c r="P278" s="4">
        <v>77.4</v>
      </c>
      <c r="Q278" s="4">
        <v>55.4</v>
      </c>
      <c r="R278"/>
      <c r="S278" s="32">
        <v>3.901</v>
      </c>
      <c r="T278" s="26">
        <v>761.384</v>
      </c>
      <c r="U278" s="26">
        <f t="shared" si="20"/>
        <v>121.27983333333333</v>
      </c>
      <c r="V278" s="32">
        <v>0.181</v>
      </c>
      <c r="W278" s="57">
        <v>0.63936</v>
      </c>
      <c r="X278" s="57">
        <f t="shared" si="26"/>
        <v>0.6203050000000001</v>
      </c>
      <c r="Y278" s="55">
        <v>13.764</v>
      </c>
      <c r="Z278" s="31">
        <v>2687.4467991996894</v>
      </c>
    </row>
    <row r="279" spans="1:26" ht="12.75">
      <c r="A279" s="1">
        <v>36685</v>
      </c>
      <c r="B279" s="24">
        <v>160</v>
      </c>
      <c r="C279" s="2">
        <v>0.746527791</v>
      </c>
      <c r="D279" s="52">
        <v>0.746527791</v>
      </c>
      <c r="E279" s="3">
        <v>2696</v>
      </c>
      <c r="F279" s="34">
        <v>0</v>
      </c>
      <c r="G279" s="2">
        <v>39.59415231</v>
      </c>
      <c r="H279" s="2">
        <v>-78.76965274</v>
      </c>
      <c r="I279" s="29">
        <v>783.4</v>
      </c>
      <c r="J279" s="4">
        <f t="shared" si="22"/>
        <v>735.6</v>
      </c>
      <c r="K279" s="30">
        <f t="shared" si="23"/>
        <v>2659.1890689199568</v>
      </c>
      <c r="L279" s="30">
        <f t="shared" si="24"/>
        <v>2705.489068919957</v>
      </c>
      <c r="N279" s="31">
        <f t="shared" si="25"/>
        <v>2705.489068919957</v>
      </c>
      <c r="O279" s="4">
        <v>7.8</v>
      </c>
      <c r="P279" s="4">
        <v>80.6</v>
      </c>
      <c r="Q279" s="4">
        <v>59.9</v>
      </c>
      <c r="R279"/>
      <c r="S279" s="32">
        <v>3.056</v>
      </c>
      <c r="T279" s="26">
        <v>341.987</v>
      </c>
      <c r="U279" s="26">
        <f t="shared" si="20"/>
        <v>340.5878333333333</v>
      </c>
      <c r="V279" s="32">
        <v>0.204</v>
      </c>
      <c r="W279" s="57">
        <v>0.64713</v>
      </c>
      <c r="X279" s="57">
        <f t="shared" si="26"/>
        <v>0.628075</v>
      </c>
      <c r="Y279" s="55">
        <v>13.378</v>
      </c>
      <c r="Z279" s="31">
        <v>2705.489068919957</v>
      </c>
    </row>
    <row r="280" spans="1:26" ht="12.75">
      <c r="A280" s="1">
        <v>36685</v>
      </c>
      <c r="B280" s="24">
        <v>160</v>
      </c>
      <c r="C280" s="2">
        <v>0.746643543</v>
      </c>
      <c r="D280" s="52">
        <v>0.746643543</v>
      </c>
      <c r="E280" s="3">
        <v>2706</v>
      </c>
      <c r="F280" s="34">
        <v>0</v>
      </c>
      <c r="G280" s="2">
        <v>39.58857752</v>
      </c>
      <c r="H280" s="2">
        <v>-78.7659491</v>
      </c>
      <c r="I280" s="29">
        <v>778.4</v>
      </c>
      <c r="J280" s="4">
        <f t="shared" si="22"/>
        <v>730.6</v>
      </c>
      <c r="K280" s="30">
        <f t="shared" si="23"/>
        <v>2715.8251592346396</v>
      </c>
      <c r="L280" s="30">
        <f t="shared" si="24"/>
        <v>2762.12515923464</v>
      </c>
      <c r="N280" s="31">
        <f t="shared" si="25"/>
        <v>2762.12515923464</v>
      </c>
      <c r="O280" s="4">
        <v>6.9</v>
      </c>
      <c r="P280" s="4">
        <v>83.6</v>
      </c>
      <c r="Q280" s="4">
        <v>57.1</v>
      </c>
      <c r="R280"/>
      <c r="S280" s="32">
        <v>3.224</v>
      </c>
      <c r="T280" s="26">
        <v>395.036</v>
      </c>
      <c r="U280" s="26">
        <f t="shared" si="20"/>
        <v>323.64583333333337</v>
      </c>
      <c r="V280" s="32">
        <v>0.213</v>
      </c>
      <c r="W280" s="57">
        <v>0.6549</v>
      </c>
      <c r="X280" s="57">
        <f t="shared" si="26"/>
        <v>0.635845</v>
      </c>
      <c r="Y280" s="55">
        <v>13.212</v>
      </c>
      <c r="Z280" s="31">
        <v>2762.12515923464</v>
      </c>
    </row>
    <row r="281" spans="1:26" ht="12.75">
      <c r="A281" s="1">
        <v>36685</v>
      </c>
      <c r="B281" s="24">
        <v>160</v>
      </c>
      <c r="C281" s="2">
        <v>0.746759236</v>
      </c>
      <c r="D281" s="52">
        <v>0.746759236</v>
      </c>
      <c r="E281" s="3">
        <v>2716</v>
      </c>
      <c r="F281" s="34">
        <v>0</v>
      </c>
      <c r="G281" s="2">
        <v>39.58346667</v>
      </c>
      <c r="H281" s="2">
        <v>-78.76104065</v>
      </c>
      <c r="I281" s="29">
        <v>778.3</v>
      </c>
      <c r="J281" s="4">
        <f t="shared" si="22"/>
        <v>730.5</v>
      </c>
      <c r="K281" s="30">
        <f t="shared" si="23"/>
        <v>2716.961830425519</v>
      </c>
      <c r="L281" s="30">
        <f t="shared" si="24"/>
        <v>2763.2618304255193</v>
      </c>
      <c r="N281" s="31">
        <f t="shared" si="25"/>
        <v>2763.2618304255193</v>
      </c>
      <c r="O281" s="4">
        <v>6.5</v>
      </c>
      <c r="P281" s="4">
        <v>84.3</v>
      </c>
      <c r="Q281" s="4">
        <v>60.6</v>
      </c>
      <c r="R281"/>
      <c r="S281" s="32">
        <v>2.581</v>
      </c>
      <c r="T281" s="26">
        <v>80.53</v>
      </c>
      <c r="U281" s="26">
        <f t="shared" si="20"/>
        <v>297.9355</v>
      </c>
      <c r="V281" s="32">
        <v>0.185</v>
      </c>
      <c r="W281" s="57">
        <v>0.66267</v>
      </c>
      <c r="X281" s="57">
        <f t="shared" si="26"/>
        <v>0.64343</v>
      </c>
      <c r="Y281" s="55">
        <v>12.948</v>
      </c>
      <c r="Z281" s="31">
        <v>2763.2618304255193</v>
      </c>
    </row>
    <row r="282" spans="1:26" ht="12.75">
      <c r="A282" s="1">
        <v>36685</v>
      </c>
      <c r="B282" s="24">
        <v>160</v>
      </c>
      <c r="C282" s="2">
        <v>0.746874988</v>
      </c>
      <c r="D282" s="52">
        <v>0.746874988</v>
      </c>
      <c r="E282" s="3">
        <v>2726</v>
      </c>
      <c r="F282" s="34">
        <v>0</v>
      </c>
      <c r="G282" s="2">
        <v>39.57922779</v>
      </c>
      <c r="H282" s="2">
        <v>-78.7546258</v>
      </c>
      <c r="I282" s="29">
        <v>776.7</v>
      </c>
      <c r="J282" s="4">
        <f t="shared" si="22"/>
        <v>728.9000000000001</v>
      </c>
      <c r="K282" s="30">
        <f t="shared" si="23"/>
        <v>2735.16976179242</v>
      </c>
      <c r="L282" s="30">
        <f t="shared" si="24"/>
        <v>2781.4697617924203</v>
      </c>
      <c r="N282" s="31">
        <f t="shared" si="25"/>
        <v>2781.4697617924203</v>
      </c>
      <c r="O282" s="4">
        <v>6.4</v>
      </c>
      <c r="P282" s="4">
        <v>82.1</v>
      </c>
      <c r="Q282" s="4">
        <v>62.1</v>
      </c>
      <c r="R282" s="5">
        <v>6.27E-06</v>
      </c>
      <c r="S282" s="32">
        <v>1.561</v>
      </c>
      <c r="T282" s="26">
        <v>-443.921</v>
      </c>
      <c r="U282" s="26">
        <f t="shared" si="20"/>
        <v>193.4751666666667</v>
      </c>
      <c r="V282" s="32">
        <v>0.193</v>
      </c>
      <c r="W282" s="57">
        <v>0.67044</v>
      </c>
      <c r="X282" s="57">
        <f t="shared" si="26"/>
        <v>0.651015</v>
      </c>
      <c r="Y282" s="55">
        <v>13.025</v>
      </c>
      <c r="Z282" s="31">
        <v>2781.4697617924203</v>
      </c>
    </row>
    <row r="283" spans="1:26" ht="12.75">
      <c r="A283" s="1">
        <v>36685</v>
      </c>
      <c r="B283" s="24">
        <v>160</v>
      </c>
      <c r="C283" s="2">
        <v>0.74699074</v>
      </c>
      <c r="D283" s="52">
        <v>0.74699074</v>
      </c>
      <c r="E283" s="3">
        <v>2736</v>
      </c>
      <c r="F283" s="34">
        <v>0</v>
      </c>
      <c r="G283" s="2">
        <v>39.57643061</v>
      </c>
      <c r="H283" s="2">
        <v>-78.74640944</v>
      </c>
      <c r="I283" s="29">
        <v>774.7</v>
      </c>
      <c r="J283" s="4">
        <f t="shared" si="22"/>
        <v>726.9000000000001</v>
      </c>
      <c r="K283" s="30">
        <f t="shared" si="23"/>
        <v>2757.98596345806</v>
      </c>
      <c r="L283" s="30">
        <f t="shared" si="24"/>
        <v>2804.28596345806</v>
      </c>
      <c r="N283" s="31">
        <f t="shared" si="25"/>
        <v>2804.28596345806</v>
      </c>
      <c r="O283" s="4">
        <v>6.3</v>
      </c>
      <c r="P283" s="4">
        <v>86.7</v>
      </c>
      <c r="Q283" s="4">
        <v>60.6</v>
      </c>
      <c r="R283"/>
      <c r="S283" s="32">
        <v>4.399</v>
      </c>
      <c r="T283" s="26">
        <v>1026.683</v>
      </c>
      <c r="U283" s="26">
        <f t="shared" si="20"/>
        <v>360.28316666666666</v>
      </c>
      <c r="V283" s="32">
        <v>0.183</v>
      </c>
      <c r="W283" s="57">
        <v>0.6782100000000001</v>
      </c>
      <c r="X283" s="57">
        <f t="shared" si="26"/>
        <v>0.6587850000000001</v>
      </c>
      <c r="Y283" s="55">
        <v>12.837</v>
      </c>
      <c r="Z283" s="31">
        <v>2804.28596345806</v>
      </c>
    </row>
    <row r="284" spans="1:26" ht="12.75">
      <c r="A284" s="1">
        <v>36685</v>
      </c>
      <c r="B284" s="24">
        <v>160</v>
      </c>
      <c r="C284" s="2">
        <v>0.747106493</v>
      </c>
      <c r="D284" s="52">
        <v>0.747106493</v>
      </c>
      <c r="E284" s="3">
        <v>2746</v>
      </c>
      <c r="F284" s="34">
        <v>0</v>
      </c>
      <c r="G284" s="2">
        <v>39.57612412</v>
      </c>
      <c r="H284" s="2">
        <v>-78.73722844</v>
      </c>
      <c r="I284" s="29">
        <v>773.9</v>
      </c>
      <c r="J284" s="4">
        <f t="shared" si="22"/>
        <v>726.1</v>
      </c>
      <c r="K284" s="30">
        <f t="shared" si="23"/>
        <v>2767.1300264572046</v>
      </c>
      <c r="L284" s="30">
        <f t="shared" si="24"/>
        <v>2813.430026457205</v>
      </c>
      <c r="N284" s="31">
        <f t="shared" si="25"/>
        <v>2813.430026457205</v>
      </c>
      <c r="O284" s="4">
        <v>6.3</v>
      </c>
      <c r="P284" s="4">
        <v>89.4</v>
      </c>
      <c r="Q284" s="4">
        <v>58.6</v>
      </c>
      <c r="R284"/>
      <c r="S284" s="32">
        <v>2.491</v>
      </c>
      <c r="T284" s="26">
        <v>29.677</v>
      </c>
      <c r="U284" s="26">
        <f aca="true" t="shared" si="27" ref="U284:U297">AVERAGE(T279:T284)</f>
        <v>238.332</v>
      </c>
      <c r="V284" s="32">
        <v>0.184</v>
      </c>
      <c r="W284" s="57">
        <v>0.6848700000000001</v>
      </c>
      <c r="X284" s="57">
        <f t="shared" si="26"/>
        <v>0.66637</v>
      </c>
      <c r="Y284" s="55">
        <v>13.036</v>
      </c>
      <c r="Z284" s="31">
        <v>2813.430026457205</v>
      </c>
    </row>
    <row r="285" spans="1:26" ht="12.75">
      <c r="A285" s="1">
        <v>36685</v>
      </c>
      <c r="B285" s="24">
        <v>160</v>
      </c>
      <c r="C285" s="2">
        <v>0.747222245</v>
      </c>
      <c r="D285" s="52">
        <v>0.747222245</v>
      </c>
      <c r="E285" s="3">
        <v>2756</v>
      </c>
      <c r="F285" s="34">
        <v>0</v>
      </c>
      <c r="G285" s="2">
        <v>39.57944236</v>
      </c>
      <c r="H285" s="2">
        <v>-78.7295627</v>
      </c>
      <c r="I285" s="29">
        <v>772</v>
      </c>
      <c r="J285" s="4">
        <f t="shared" si="22"/>
        <v>724.2</v>
      </c>
      <c r="K285" s="30">
        <f t="shared" si="23"/>
        <v>2788.887616794495</v>
      </c>
      <c r="L285" s="30">
        <f t="shared" si="24"/>
        <v>2835.187616794495</v>
      </c>
      <c r="N285" s="31">
        <f t="shared" si="25"/>
        <v>2835.187616794495</v>
      </c>
      <c r="O285" s="4">
        <v>6.1</v>
      </c>
      <c r="P285" s="4">
        <v>89.8</v>
      </c>
      <c r="Q285" s="4">
        <v>59</v>
      </c>
      <c r="R285"/>
      <c r="S285" s="32">
        <v>3.402</v>
      </c>
      <c r="T285" s="26">
        <v>502.726</v>
      </c>
      <c r="U285" s="26">
        <f t="shared" si="27"/>
        <v>265.1218333333333</v>
      </c>
      <c r="V285" s="32">
        <v>0.164</v>
      </c>
      <c r="W285" s="57">
        <v>0.69264</v>
      </c>
      <c r="X285" s="57">
        <f t="shared" si="26"/>
        <v>0.673955</v>
      </c>
      <c r="Y285" s="55">
        <v>13.066</v>
      </c>
      <c r="Z285" s="31">
        <v>2835.187616794495</v>
      </c>
    </row>
    <row r="286" spans="1:26" ht="12.75">
      <c r="A286" s="1">
        <v>36685</v>
      </c>
      <c r="B286" s="24">
        <v>160</v>
      </c>
      <c r="C286" s="2">
        <v>0.747337937</v>
      </c>
      <c r="D286" s="52">
        <v>0.747337937</v>
      </c>
      <c r="E286" s="3">
        <v>2766</v>
      </c>
      <c r="F286" s="34">
        <v>0</v>
      </c>
      <c r="G286" s="2">
        <v>39.58443981</v>
      </c>
      <c r="H286" s="2">
        <v>-78.72474017</v>
      </c>
      <c r="I286" s="29">
        <v>770.3</v>
      </c>
      <c r="J286" s="4">
        <f t="shared" si="22"/>
        <v>722.5</v>
      </c>
      <c r="K286" s="30">
        <f t="shared" si="23"/>
        <v>2808.4033751825664</v>
      </c>
      <c r="L286" s="30">
        <f t="shared" si="24"/>
        <v>2854.7033751825666</v>
      </c>
      <c r="N286" s="31">
        <f t="shared" si="25"/>
        <v>2854.7033751825666</v>
      </c>
      <c r="O286" s="4">
        <v>5.9</v>
      </c>
      <c r="P286" s="4">
        <v>89.1</v>
      </c>
      <c r="Q286" s="4">
        <v>57</v>
      </c>
      <c r="R286"/>
      <c r="S286" s="32">
        <v>2.746</v>
      </c>
      <c r="T286" s="26">
        <v>135.83</v>
      </c>
      <c r="U286" s="26">
        <f t="shared" si="27"/>
        <v>221.92083333333335</v>
      </c>
      <c r="V286" s="32">
        <v>0.193</v>
      </c>
      <c r="W286" s="57">
        <v>0.70152</v>
      </c>
      <c r="X286" s="57">
        <f t="shared" si="26"/>
        <v>0.681725</v>
      </c>
      <c r="Y286" s="55">
        <v>13.411</v>
      </c>
      <c r="Z286" s="31">
        <v>2854.7033751825666</v>
      </c>
    </row>
    <row r="287" spans="1:26" ht="12.75">
      <c r="A287" s="1">
        <v>36685</v>
      </c>
      <c r="B287" s="24">
        <v>160</v>
      </c>
      <c r="C287" s="2">
        <v>0.74745369</v>
      </c>
      <c r="D287" s="52">
        <v>0.74745369</v>
      </c>
      <c r="E287" s="3">
        <v>2776</v>
      </c>
      <c r="F287" s="34">
        <v>0</v>
      </c>
      <c r="G287" s="2">
        <v>39.58985364</v>
      </c>
      <c r="H287" s="2">
        <v>-78.72197404</v>
      </c>
      <c r="I287" s="29">
        <v>768.8</v>
      </c>
      <c r="J287" s="4">
        <f t="shared" si="22"/>
        <v>721</v>
      </c>
      <c r="K287" s="30">
        <f t="shared" si="23"/>
        <v>2825.6613336742375</v>
      </c>
      <c r="L287" s="30">
        <f t="shared" si="24"/>
        <v>2871.9613336742377</v>
      </c>
      <c r="N287" s="31">
        <f t="shared" si="25"/>
        <v>2871.9613336742377</v>
      </c>
      <c r="O287" s="4">
        <v>5.9</v>
      </c>
      <c r="P287" s="4">
        <v>88.8</v>
      </c>
      <c r="Q287" s="4">
        <v>59.4</v>
      </c>
      <c r="R287"/>
      <c r="S287" s="32">
        <v>2.905</v>
      </c>
      <c r="T287" s="26">
        <v>241.379</v>
      </c>
      <c r="U287" s="26">
        <f t="shared" si="27"/>
        <v>248.72899999999996</v>
      </c>
      <c r="V287" s="32">
        <v>0.161</v>
      </c>
      <c r="W287" s="57">
        <v>0.7092900000000001</v>
      </c>
      <c r="X287" s="57">
        <f t="shared" si="26"/>
        <v>0.689495</v>
      </c>
      <c r="Y287" s="55">
        <v>13.821</v>
      </c>
      <c r="Z287" s="31">
        <v>2871.9613336742377</v>
      </c>
    </row>
    <row r="288" spans="1:26" ht="12.75">
      <c r="A288" s="1">
        <v>36685</v>
      </c>
      <c r="B288" s="24">
        <v>160</v>
      </c>
      <c r="C288" s="2">
        <v>0.747569442</v>
      </c>
      <c r="D288" s="52">
        <v>0.747569442</v>
      </c>
      <c r="E288" s="3">
        <v>2786</v>
      </c>
      <c r="F288" s="34">
        <v>0</v>
      </c>
      <c r="G288" s="2">
        <v>39.59520649</v>
      </c>
      <c r="H288" s="2">
        <v>-78.7205687</v>
      </c>
      <c r="I288" s="29">
        <v>767.6</v>
      </c>
      <c r="J288" s="4">
        <f t="shared" si="22"/>
        <v>719.8000000000001</v>
      </c>
      <c r="K288" s="30">
        <f t="shared" si="23"/>
        <v>2839.493571251269</v>
      </c>
      <c r="L288" s="30">
        <f t="shared" si="24"/>
        <v>2885.793571251269</v>
      </c>
      <c r="N288" s="31">
        <f t="shared" si="25"/>
        <v>2885.793571251269</v>
      </c>
      <c r="O288" s="4">
        <v>5.9</v>
      </c>
      <c r="P288" s="4">
        <v>87.8</v>
      </c>
      <c r="Q288" s="4">
        <v>58</v>
      </c>
      <c r="R288" s="5">
        <v>1.49E-06</v>
      </c>
      <c r="S288" s="32">
        <v>2.401</v>
      </c>
      <c r="T288" s="26">
        <v>-20.627</v>
      </c>
      <c r="U288" s="26">
        <f t="shared" si="27"/>
        <v>319.27799999999996</v>
      </c>
      <c r="V288" s="32">
        <v>0.181</v>
      </c>
      <c r="W288" s="57">
        <v>0.7159500000000001</v>
      </c>
      <c r="X288" s="57">
        <f t="shared" si="26"/>
        <v>0.69708</v>
      </c>
      <c r="Y288" s="55">
        <v>13.699</v>
      </c>
      <c r="Z288" s="31">
        <v>2885.793571251269</v>
      </c>
    </row>
    <row r="289" spans="1:26" ht="12.75">
      <c r="A289" s="1">
        <v>36685</v>
      </c>
      <c r="B289" s="24">
        <v>160</v>
      </c>
      <c r="C289" s="2">
        <v>0.747685194</v>
      </c>
      <c r="D289" s="52">
        <v>0.747685194</v>
      </c>
      <c r="E289" s="3">
        <v>2796</v>
      </c>
      <c r="F289" s="34">
        <v>0</v>
      </c>
      <c r="G289" s="2">
        <v>39.60053656</v>
      </c>
      <c r="H289" s="2">
        <v>-78.72040151</v>
      </c>
      <c r="I289" s="29">
        <v>765.7</v>
      </c>
      <c r="J289" s="4">
        <f t="shared" si="22"/>
        <v>717.9000000000001</v>
      </c>
      <c r="K289" s="30">
        <f t="shared" si="23"/>
        <v>2861.441845288957</v>
      </c>
      <c r="L289" s="30">
        <f t="shared" si="24"/>
        <v>2907.7418452889574</v>
      </c>
      <c r="N289" s="31">
        <f t="shared" si="25"/>
        <v>2907.7418452889574</v>
      </c>
      <c r="O289" s="4">
        <v>5.9</v>
      </c>
      <c r="P289" s="4">
        <v>84.9</v>
      </c>
      <c r="Q289" s="4">
        <v>60.2</v>
      </c>
      <c r="R289"/>
      <c r="S289" s="32">
        <v>3.266</v>
      </c>
      <c r="T289" s="26">
        <v>452.422</v>
      </c>
      <c r="U289" s="26">
        <f t="shared" si="27"/>
        <v>223.56783333333337</v>
      </c>
      <c r="V289" s="32">
        <v>0.164</v>
      </c>
      <c r="W289" s="57">
        <v>0.7237200000000001</v>
      </c>
      <c r="X289" s="57">
        <f t="shared" si="26"/>
        <v>0.704665</v>
      </c>
      <c r="Y289" s="55">
        <v>13.629</v>
      </c>
      <c r="Z289" s="31">
        <v>2907.7418452889574</v>
      </c>
    </row>
    <row r="290" spans="1:26" ht="12.75">
      <c r="A290" s="1">
        <v>36685</v>
      </c>
      <c r="B290" s="24">
        <v>160</v>
      </c>
      <c r="C290" s="2">
        <v>0.747800946</v>
      </c>
      <c r="D290" s="52">
        <v>0.747800946</v>
      </c>
      <c r="E290" s="3">
        <v>2806</v>
      </c>
      <c r="F290" s="34">
        <v>0</v>
      </c>
      <c r="G290" s="2">
        <v>39.60583751</v>
      </c>
      <c r="H290" s="2">
        <v>-78.72100704</v>
      </c>
      <c r="I290" s="29">
        <v>763.2</v>
      </c>
      <c r="J290" s="4">
        <f t="shared" si="22"/>
        <v>715.4000000000001</v>
      </c>
      <c r="K290" s="30">
        <f t="shared" si="23"/>
        <v>2890.4098205667265</v>
      </c>
      <c r="L290" s="30">
        <f t="shared" si="24"/>
        <v>2936.7098205667266</v>
      </c>
      <c r="N290" s="31">
        <f t="shared" si="25"/>
        <v>2936.7098205667266</v>
      </c>
      <c r="O290" s="4">
        <v>5.8</v>
      </c>
      <c r="P290" s="4">
        <v>84.7</v>
      </c>
      <c r="Q290" s="4">
        <v>60.2</v>
      </c>
      <c r="R290"/>
      <c r="S290" s="32">
        <v>2.807</v>
      </c>
      <c r="T290" s="26">
        <v>190.525</v>
      </c>
      <c r="U290" s="26">
        <f t="shared" si="27"/>
        <v>250.37583333333336</v>
      </c>
      <c r="V290" s="32">
        <v>0.172</v>
      </c>
      <c r="W290" s="57">
        <v>0.7326000000000001</v>
      </c>
      <c r="X290" s="57">
        <f t="shared" si="26"/>
        <v>0.7126199999999999</v>
      </c>
      <c r="Y290" s="55">
        <v>13.159</v>
      </c>
      <c r="Z290" s="31">
        <v>2936.7098205667266</v>
      </c>
    </row>
    <row r="291" spans="1:26" ht="12.75">
      <c r="A291" s="1">
        <v>36685</v>
      </c>
      <c r="B291" s="24">
        <v>160</v>
      </c>
      <c r="C291" s="2">
        <v>0.747916639</v>
      </c>
      <c r="D291" s="52">
        <v>0.747916639</v>
      </c>
      <c r="E291" s="3">
        <v>2816</v>
      </c>
      <c r="F291" s="34">
        <v>0</v>
      </c>
      <c r="G291" s="2">
        <v>39.61101518</v>
      </c>
      <c r="H291" s="2">
        <v>-78.72205852</v>
      </c>
      <c r="I291" s="29">
        <v>762.1</v>
      </c>
      <c r="J291" s="4">
        <f t="shared" si="22"/>
        <v>714.3000000000001</v>
      </c>
      <c r="K291" s="30">
        <f t="shared" si="23"/>
        <v>2903.187813588485</v>
      </c>
      <c r="L291" s="30">
        <f t="shared" si="24"/>
        <v>2949.487813588485</v>
      </c>
      <c r="N291" s="31">
        <f t="shared" si="25"/>
        <v>2949.487813588485</v>
      </c>
      <c r="O291" s="4">
        <v>5.8</v>
      </c>
      <c r="P291" s="4">
        <v>83.4</v>
      </c>
      <c r="Q291" s="4">
        <v>60.6</v>
      </c>
      <c r="R291"/>
      <c r="S291" s="32">
        <v>3.421</v>
      </c>
      <c r="T291" s="26">
        <v>506.074</v>
      </c>
      <c r="U291" s="26">
        <f t="shared" si="27"/>
        <v>250.93383333333335</v>
      </c>
      <c r="V291" s="32">
        <v>0.164</v>
      </c>
      <c r="W291" s="57">
        <v>0.7403700000000001</v>
      </c>
      <c r="X291" s="57">
        <f t="shared" si="26"/>
        <v>0.7205750000000001</v>
      </c>
      <c r="Y291" s="55">
        <v>13.034</v>
      </c>
      <c r="Z291" s="31">
        <v>2949.487813588485</v>
      </c>
    </row>
    <row r="292" spans="1:26" ht="12.75">
      <c r="A292" s="1">
        <v>36685</v>
      </c>
      <c r="B292" s="24">
        <v>160</v>
      </c>
      <c r="C292" s="2">
        <v>0.748032391</v>
      </c>
      <c r="D292" s="52">
        <v>0.748032391</v>
      </c>
      <c r="E292" s="3">
        <v>2826</v>
      </c>
      <c r="F292" s="34">
        <v>0</v>
      </c>
      <c r="G292" s="2">
        <v>39.61584882</v>
      </c>
      <c r="H292" s="2">
        <v>-78.72386289</v>
      </c>
      <c r="I292" s="29">
        <v>760.5</v>
      </c>
      <c r="J292" s="4">
        <f t="shared" si="22"/>
        <v>712.7</v>
      </c>
      <c r="K292" s="30">
        <f t="shared" si="23"/>
        <v>2921.809155933125</v>
      </c>
      <c r="L292" s="30">
        <f t="shared" si="24"/>
        <v>2968.1091559331253</v>
      </c>
      <c r="N292" s="31">
        <f t="shared" si="25"/>
        <v>2968.1091559331253</v>
      </c>
      <c r="O292" s="4">
        <v>5.6</v>
      </c>
      <c r="P292" s="4">
        <v>83.9</v>
      </c>
      <c r="Q292" s="4">
        <v>59.6</v>
      </c>
      <c r="R292"/>
      <c r="S292" s="32">
        <v>2.688</v>
      </c>
      <c r="T292" s="26">
        <v>139.068</v>
      </c>
      <c r="U292" s="26">
        <f t="shared" si="27"/>
        <v>251.47349999999997</v>
      </c>
      <c r="V292" s="32">
        <v>0.204</v>
      </c>
      <c r="W292" s="57">
        <v>0.7470300000000001</v>
      </c>
      <c r="X292" s="57">
        <f t="shared" si="26"/>
        <v>0.72816</v>
      </c>
      <c r="Y292" s="55">
        <v>13.667</v>
      </c>
      <c r="Z292" s="31">
        <v>2968.1091559331253</v>
      </c>
    </row>
    <row r="293" spans="1:26" ht="12.75">
      <c r="A293" s="1">
        <v>36685</v>
      </c>
      <c r="B293" s="24">
        <v>160</v>
      </c>
      <c r="C293" s="2">
        <v>0.748148143</v>
      </c>
      <c r="D293" s="52">
        <v>0.748148143</v>
      </c>
      <c r="E293" s="3">
        <v>2836</v>
      </c>
      <c r="F293" s="34">
        <v>0</v>
      </c>
      <c r="G293" s="2">
        <v>39.62030968</v>
      </c>
      <c r="H293" s="2">
        <v>-78.7267578</v>
      </c>
      <c r="I293" s="29">
        <v>758.1</v>
      </c>
      <c r="J293" s="4">
        <f t="shared" si="22"/>
        <v>710.3000000000001</v>
      </c>
      <c r="K293" s="30">
        <f t="shared" si="23"/>
        <v>2949.8197001208937</v>
      </c>
      <c r="L293" s="30">
        <f t="shared" si="24"/>
        <v>2996.119700120894</v>
      </c>
      <c r="N293" s="31">
        <f t="shared" si="25"/>
        <v>2996.119700120894</v>
      </c>
      <c r="O293" s="4">
        <v>5.5</v>
      </c>
      <c r="P293" s="4">
        <v>80.8</v>
      </c>
      <c r="Q293" s="4">
        <v>60.1</v>
      </c>
      <c r="R293"/>
      <c r="S293" s="32">
        <v>2.917</v>
      </c>
      <c r="T293" s="26">
        <v>244.617</v>
      </c>
      <c r="U293" s="26">
        <f t="shared" si="27"/>
        <v>252.01316666666665</v>
      </c>
      <c r="V293" s="32">
        <v>0.194</v>
      </c>
      <c r="W293" s="57">
        <v>0.7548000000000001</v>
      </c>
      <c r="X293" s="57">
        <f t="shared" si="26"/>
        <v>0.7357450000000001</v>
      </c>
      <c r="Y293" s="55">
        <v>12.947</v>
      </c>
      <c r="Z293" s="31">
        <v>2996.119700120894</v>
      </c>
    </row>
    <row r="294" spans="1:26" ht="12.75">
      <c r="A294" s="1">
        <v>36685</v>
      </c>
      <c r="B294" s="24">
        <v>160</v>
      </c>
      <c r="C294" s="2">
        <v>0.748263896</v>
      </c>
      <c r="D294" s="52">
        <v>0.748263896</v>
      </c>
      <c r="E294" s="3">
        <v>2846</v>
      </c>
      <c r="F294" s="34">
        <v>0</v>
      </c>
      <c r="G294" s="2">
        <v>39.62436889</v>
      </c>
      <c r="H294" s="2">
        <v>-78.73031074</v>
      </c>
      <c r="I294" s="29">
        <v>756.6</v>
      </c>
      <c r="J294" s="4">
        <f t="shared" si="22"/>
        <v>708.8000000000001</v>
      </c>
      <c r="K294" s="30">
        <f t="shared" si="23"/>
        <v>2967.3743921043524</v>
      </c>
      <c r="L294" s="30">
        <f t="shared" si="24"/>
        <v>3013.6743921043526</v>
      </c>
      <c r="N294" s="31">
        <f t="shared" si="25"/>
        <v>3013.6743921043526</v>
      </c>
      <c r="O294" s="4">
        <v>6.3</v>
      </c>
      <c r="P294" s="4">
        <v>61.4</v>
      </c>
      <c r="Q294" s="4">
        <v>59.2</v>
      </c>
      <c r="R294" s="5">
        <v>-5.08E-05</v>
      </c>
      <c r="S294" s="32">
        <v>3.656</v>
      </c>
      <c r="T294" s="26">
        <v>665.221</v>
      </c>
      <c r="U294" s="26">
        <f t="shared" si="27"/>
        <v>366.3211666666666</v>
      </c>
      <c r="V294" s="32">
        <v>0.174</v>
      </c>
      <c r="W294" s="57">
        <v>0.7625700000000001</v>
      </c>
      <c r="X294" s="57">
        <f t="shared" si="26"/>
        <v>0.743515</v>
      </c>
      <c r="Y294" s="55">
        <v>13.065</v>
      </c>
      <c r="Z294" s="31">
        <v>3013.6743921043526</v>
      </c>
    </row>
    <row r="295" spans="1:26" ht="12.75">
      <c r="A295" s="1">
        <v>36685</v>
      </c>
      <c r="B295" s="24">
        <v>160</v>
      </c>
      <c r="C295" s="2">
        <v>0.748379648</v>
      </c>
      <c r="D295" s="52">
        <v>0.748379648</v>
      </c>
      <c r="E295" s="3">
        <v>2856</v>
      </c>
      <c r="F295" s="34">
        <v>0</v>
      </c>
      <c r="G295" s="2">
        <v>39.62700691</v>
      </c>
      <c r="H295" s="2">
        <v>-78.73488177</v>
      </c>
      <c r="I295" s="29">
        <v>755.5</v>
      </c>
      <c r="J295" s="4">
        <f t="shared" si="22"/>
        <v>707.7</v>
      </c>
      <c r="K295" s="30">
        <f t="shared" si="23"/>
        <v>2980.2714600116624</v>
      </c>
      <c r="L295" s="30">
        <f t="shared" si="24"/>
        <v>3026.5714600116626</v>
      </c>
      <c r="N295" s="31">
        <f t="shared" si="25"/>
        <v>3026.5714600116626</v>
      </c>
      <c r="O295" s="4">
        <v>7</v>
      </c>
      <c r="P295" s="4">
        <v>34.7</v>
      </c>
      <c r="Q295" s="4">
        <v>62.6</v>
      </c>
      <c r="R295"/>
      <c r="S295" s="32">
        <v>2.056</v>
      </c>
      <c r="U295" s="26">
        <f t="shared" si="27"/>
        <v>349.101</v>
      </c>
      <c r="V295" s="32">
        <v>0.194</v>
      </c>
      <c r="X295" s="57">
        <f t="shared" si="26"/>
        <v>0.7474740000000001</v>
      </c>
      <c r="Y295" s="55">
        <v>0.024</v>
      </c>
      <c r="Z295" s="31">
        <v>3026.5714600116626</v>
      </c>
    </row>
    <row r="296" spans="1:26" ht="12.75">
      <c r="A296" s="1">
        <v>36685</v>
      </c>
      <c r="B296" s="24">
        <v>160</v>
      </c>
      <c r="C296" s="2">
        <v>0.7484954</v>
      </c>
      <c r="D296" s="52">
        <v>0.7484954</v>
      </c>
      <c r="E296" s="3">
        <v>2866</v>
      </c>
      <c r="F296" s="34">
        <v>0</v>
      </c>
      <c r="G296" s="2">
        <v>39.62897187</v>
      </c>
      <c r="H296" s="2">
        <v>-78.7400989</v>
      </c>
      <c r="I296" s="29">
        <v>756.3</v>
      </c>
      <c r="J296" s="4">
        <f t="shared" si="22"/>
        <v>708.5</v>
      </c>
      <c r="K296" s="30">
        <f t="shared" si="23"/>
        <v>2970.8897882079377</v>
      </c>
      <c r="L296" s="30">
        <f t="shared" si="24"/>
        <v>3017.189788207938</v>
      </c>
      <c r="N296" s="31">
        <f t="shared" si="25"/>
        <v>3017.189788207938</v>
      </c>
      <c r="O296" s="4">
        <v>7.4</v>
      </c>
      <c r="P296" s="4">
        <v>30.8</v>
      </c>
      <c r="Q296" s="4">
        <v>70.1</v>
      </c>
      <c r="R296"/>
      <c r="S296" s="32">
        <v>3.282</v>
      </c>
      <c r="U296" s="26">
        <f t="shared" si="27"/>
        <v>388.745</v>
      </c>
      <c r="V296" s="32">
        <v>0.202</v>
      </c>
      <c r="X296" s="57">
        <f t="shared" si="26"/>
        <v>0.7511925000000002</v>
      </c>
      <c r="Y296" s="55">
        <v>0.021</v>
      </c>
      <c r="Z296" s="31">
        <v>3017.189788207938</v>
      </c>
    </row>
    <row r="297" spans="1:26" ht="12.75">
      <c r="A297" s="1">
        <v>36685</v>
      </c>
      <c r="B297" s="24">
        <v>160</v>
      </c>
      <c r="C297" s="2">
        <v>0.748611093</v>
      </c>
      <c r="D297" s="52">
        <v>0.748611093</v>
      </c>
      <c r="E297" s="3">
        <v>2876</v>
      </c>
      <c r="F297" s="34">
        <v>0</v>
      </c>
      <c r="G297" s="2">
        <v>39.63035591</v>
      </c>
      <c r="H297" s="2">
        <v>-78.7461032</v>
      </c>
      <c r="I297" s="29">
        <v>756.2</v>
      </c>
      <c r="J297" s="4">
        <f t="shared" si="22"/>
        <v>708.4000000000001</v>
      </c>
      <c r="K297" s="30">
        <f t="shared" si="23"/>
        <v>2972.061917699897</v>
      </c>
      <c r="L297" s="30">
        <f t="shared" si="24"/>
        <v>3018.3619176998973</v>
      </c>
      <c r="N297" s="31">
        <f t="shared" si="25"/>
        <v>3018.3619176998973</v>
      </c>
      <c r="O297" s="4">
        <v>7.6</v>
      </c>
      <c r="P297" s="4">
        <v>24.9</v>
      </c>
      <c r="Q297" s="4">
        <v>73.4</v>
      </c>
      <c r="R297"/>
      <c r="S297" s="32">
        <v>2.63</v>
      </c>
      <c r="U297" s="26">
        <f t="shared" si="27"/>
        <v>349.63533333333334</v>
      </c>
      <c r="V297" s="32">
        <v>0.164</v>
      </c>
      <c r="X297" s="57">
        <f t="shared" si="26"/>
        <v>0.7548</v>
      </c>
      <c r="Y297" s="55">
        <v>0.017</v>
      </c>
      <c r="Z297" s="31">
        <v>3018.3619176998973</v>
      </c>
    </row>
    <row r="298" spans="1:26" ht="12.75">
      <c r="A298" s="1">
        <v>36685</v>
      </c>
      <c r="B298" s="24">
        <v>160</v>
      </c>
      <c r="C298" s="2">
        <v>0.748726845</v>
      </c>
      <c r="D298" s="52">
        <v>0.748726845</v>
      </c>
      <c r="E298" s="3">
        <v>2886</v>
      </c>
      <c r="F298" s="34">
        <v>0</v>
      </c>
      <c r="G298" s="2">
        <v>39.63049824</v>
      </c>
      <c r="H298" s="2">
        <v>-78.75262561</v>
      </c>
      <c r="I298" s="29">
        <v>756.2</v>
      </c>
      <c r="J298" s="4">
        <f t="shared" si="22"/>
        <v>708.4000000000001</v>
      </c>
      <c r="K298" s="30">
        <f t="shared" si="23"/>
        <v>2972.061917699897</v>
      </c>
      <c r="L298" s="30">
        <f t="shared" si="24"/>
        <v>3018.3619176998973</v>
      </c>
      <c r="N298" s="31">
        <f t="shared" si="25"/>
        <v>3018.3619176998973</v>
      </c>
      <c r="O298" s="4">
        <v>7.5</v>
      </c>
      <c r="P298" s="4">
        <v>23.1</v>
      </c>
      <c r="Q298" s="4">
        <v>86.6</v>
      </c>
      <c r="R298"/>
      <c r="S298" s="32">
        <v>3.97</v>
      </c>
      <c r="V298" s="32">
        <v>0.144</v>
      </c>
      <c r="Y298" s="55">
        <v>0.016</v>
      </c>
      <c r="Z298" s="31">
        <v>3018.3619176998973</v>
      </c>
    </row>
    <row r="299" spans="1:26" ht="12.75">
      <c r="A299" s="1">
        <v>36685</v>
      </c>
      <c r="B299" s="24">
        <v>160</v>
      </c>
      <c r="C299" s="2">
        <v>0.748842597</v>
      </c>
      <c r="D299" s="52">
        <v>0.748842597</v>
      </c>
      <c r="E299" s="3">
        <v>2896</v>
      </c>
      <c r="F299" s="34">
        <v>0</v>
      </c>
      <c r="G299" s="2">
        <v>39.62883864</v>
      </c>
      <c r="H299" s="2">
        <v>-78.75901451</v>
      </c>
      <c r="I299" s="29">
        <v>755.8</v>
      </c>
      <c r="J299" s="4">
        <f t="shared" si="22"/>
        <v>708</v>
      </c>
      <c r="K299" s="30">
        <f t="shared" si="23"/>
        <v>2976.752090867226</v>
      </c>
      <c r="L299" s="30">
        <f t="shared" si="24"/>
        <v>3023.052090867226</v>
      </c>
      <c r="N299" s="31">
        <f t="shared" si="25"/>
        <v>3023.052090867226</v>
      </c>
      <c r="O299" s="4">
        <v>7.3</v>
      </c>
      <c r="P299" s="4">
        <v>20</v>
      </c>
      <c r="Q299" s="4">
        <v>86.5</v>
      </c>
      <c r="R299"/>
      <c r="S299" s="32">
        <v>1.651</v>
      </c>
      <c r="V299" s="32">
        <v>0.143</v>
      </c>
      <c r="Y299" s="55">
        <v>0.014</v>
      </c>
      <c r="Z299" s="31">
        <v>3023.052090867226</v>
      </c>
    </row>
    <row r="300" spans="1:26" ht="12.75">
      <c r="A300" s="1">
        <v>36685</v>
      </c>
      <c r="B300" s="24">
        <v>160</v>
      </c>
      <c r="C300" s="2">
        <v>0.748958349</v>
      </c>
      <c r="D300" s="52">
        <v>0.748958349</v>
      </c>
      <c r="E300" s="3">
        <v>2906</v>
      </c>
      <c r="F300" s="34">
        <v>0</v>
      </c>
      <c r="G300" s="2">
        <v>39.62538243</v>
      </c>
      <c r="H300" s="2">
        <v>-78.76432286</v>
      </c>
      <c r="I300" s="29">
        <v>756.3</v>
      </c>
      <c r="J300" s="4">
        <f t="shared" si="22"/>
        <v>708.5</v>
      </c>
      <c r="K300" s="30">
        <f t="shared" si="23"/>
        <v>2970.8897882079377</v>
      </c>
      <c r="L300" s="30">
        <f t="shared" si="24"/>
        <v>3017.189788207938</v>
      </c>
      <c r="N300" s="31">
        <f t="shared" si="25"/>
        <v>3017.189788207938</v>
      </c>
      <c r="O300" s="4">
        <v>7.6</v>
      </c>
      <c r="P300" s="4">
        <v>19.5</v>
      </c>
      <c r="Q300" s="4">
        <v>93</v>
      </c>
      <c r="R300" s="5">
        <v>-9.59E-05</v>
      </c>
      <c r="S300" s="32">
        <v>1.581</v>
      </c>
      <c r="U300" s="31"/>
      <c r="V300" s="32">
        <v>0.153</v>
      </c>
      <c r="Y300" s="55">
        <v>0.014</v>
      </c>
      <c r="Z300" s="31">
        <v>3017.189788207938</v>
      </c>
    </row>
    <row r="301" spans="1:26" ht="12.75">
      <c r="A301" s="1">
        <v>36685</v>
      </c>
      <c r="B301" s="24">
        <v>160</v>
      </c>
      <c r="C301" s="2">
        <v>0.749074101</v>
      </c>
      <c r="D301" s="52">
        <v>0.749074101</v>
      </c>
      <c r="E301" s="3">
        <v>2916</v>
      </c>
      <c r="F301" s="34">
        <v>0</v>
      </c>
      <c r="G301" s="2">
        <v>39.62024647</v>
      </c>
      <c r="H301" s="2">
        <v>-78.76782116</v>
      </c>
      <c r="I301" s="29">
        <v>755.3</v>
      </c>
      <c r="J301" s="4">
        <f t="shared" si="22"/>
        <v>707.5</v>
      </c>
      <c r="K301" s="30">
        <f t="shared" si="23"/>
        <v>2982.6185350335063</v>
      </c>
      <c r="L301" s="30">
        <f t="shared" si="24"/>
        <v>3028.9185350335065</v>
      </c>
      <c r="N301" s="31">
        <f t="shared" si="25"/>
        <v>3028.9185350335065</v>
      </c>
      <c r="O301" s="4">
        <v>7.5</v>
      </c>
      <c r="P301" s="4">
        <v>18.5</v>
      </c>
      <c r="Q301" s="4">
        <v>89.4</v>
      </c>
      <c r="R301"/>
      <c r="S301" s="32">
        <v>3.903</v>
      </c>
      <c r="U301" s="31"/>
      <c r="V301" s="32">
        <v>0.141</v>
      </c>
      <c r="Y301" s="55">
        <v>0.014</v>
      </c>
      <c r="Z301" s="31">
        <v>3028.9185350335065</v>
      </c>
    </row>
    <row r="302" spans="1:26" ht="12.75">
      <c r="A302" s="1">
        <v>36685</v>
      </c>
      <c r="B302" s="24">
        <v>160</v>
      </c>
      <c r="C302" s="2">
        <v>0.749189794</v>
      </c>
      <c r="D302" s="52">
        <v>0.749189794</v>
      </c>
      <c r="E302" s="3">
        <v>2926</v>
      </c>
      <c r="F302" s="34">
        <v>0</v>
      </c>
      <c r="G302" s="2">
        <v>39.61389676</v>
      </c>
      <c r="H302" s="2">
        <v>-78.76901549</v>
      </c>
      <c r="I302" s="29">
        <v>755.2</v>
      </c>
      <c r="J302" s="4">
        <f t="shared" si="22"/>
        <v>707.4000000000001</v>
      </c>
      <c r="K302" s="30">
        <f t="shared" si="23"/>
        <v>2983.792321362691</v>
      </c>
      <c r="L302" s="30">
        <f t="shared" si="24"/>
        <v>3030.092321362691</v>
      </c>
      <c r="N302" s="31">
        <f t="shared" si="25"/>
        <v>3030.092321362691</v>
      </c>
      <c r="O302" s="4">
        <v>7.4</v>
      </c>
      <c r="P302" s="4">
        <v>20.3</v>
      </c>
      <c r="Q302" s="4">
        <v>92.4</v>
      </c>
      <c r="R302"/>
      <c r="S302" s="32">
        <v>2.5</v>
      </c>
      <c r="U302" s="31"/>
      <c r="V302" s="32">
        <v>0.14</v>
      </c>
      <c r="Y302" s="55">
        <v>0.011</v>
      </c>
      <c r="Z302" s="31">
        <v>3030.092321362691</v>
      </c>
    </row>
    <row r="303" spans="1:26" ht="12.75">
      <c r="A303" s="1">
        <v>36685</v>
      </c>
      <c r="B303" s="24">
        <v>160</v>
      </c>
      <c r="C303" s="2">
        <v>0.749305546</v>
      </c>
      <c r="D303" s="52">
        <v>0.749305546</v>
      </c>
      <c r="E303" s="3">
        <v>2936</v>
      </c>
      <c r="F303" s="34">
        <v>0</v>
      </c>
      <c r="G303" s="2">
        <v>39.60694152</v>
      </c>
      <c r="H303" s="2">
        <v>-78.76741236</v>
      </c>
      <c r="I303" s="29">
        <v>754.3</v>
      </c>
      <c r="J303" s="4">
        <f t="shared" si="22"/>
        <v>706.5</v>
      </c>
      <c r="K303" s="30">
        <f t="shared" si="23"/>
        <v>2994.36387132263</v>
      </c>
      <c r="L303" s="30">
        <f t="shared" si="24"/>
        <v>3040.6638713226303</v>
      </c>
      <c r="N303" s="31">
        <f t="shared" si="25"/>
        <v>3040.6638713226303</v>
      </c>
      <c r="O303" s="4">
        <v>6.9</v>
      </c>
      <c r="P303" s="4">
        <v>36.5</v>
      </c>
      <c r="Q303" s="4">
        <v>88.6</v>
      </c>
      <c r="R303"/>
      <c r="S303" s="32">
        <v>1.82</v>
      </c>
      <c r="U303" s="31"/>
      <c r="V303" s="32">
        <v>0.143</v>
      </c>
      <c r="Y303" s="55">
        <v>0.012</v>
      </c>
      <c r="Z303" s="31">
        <v>3040.6638713226303</v>
      </c>
    </row>
    <row r="304" spans="1:26" ht="12.75">
      <c r="A304" s="1">
        <v>36685</v>
      </c>
      <c r="B304" s="24">
        <v>160</v>
      </c>
      <c r="C304" s="2">
        <v>0.749421299</v>
      </c>
      <c r="D304" s="52">
        <v>0.749421299</v>
      </c>
      <c r="E304" s="3">
        <v>2946</v>
      </c>
      <c r="F304" s="34">
        <v>0</v>
      </c>
      <c r="G304" s="2">
        <v>39.60035771</v>
      </c>
      <c r="H304" s="2">
        <v>-78.76274867</v>
      </c>
      <c r="I304" s="29">
        <v>753.2</v>
      </c>
      <c r="J304" s="4">
        <f t="shared" si="22"/>
        <v>705.4000000000001</v>
      </c>
      <c r="K304" s="30">
        <f t="shared" si="23"/>
        <v>3007.302958166365</v>
      </c>
      <c r="L304" s="30">
        <f t="shared" si="24"/>
        <v>3053.602958166365</v>
      </c>
      <c r="N304" s="31">
        <f t="shared" si="25"/>
        <v>3053.602958166365</v>
      </c>
      <c r="O304" s="4">
        <v>6.9</v>
      </c>
      <c r="P304" s="4">
        <v>36.6</v>
      </c>
      <c r="Q304" s="4">
        <v>90</v>
      </c>
      <c r="R304"/>
      <c r="S304" s="32">
        <v>4.379</v>
      </c>
      <c r="U304" s="31"/>
      <c r="V304" s="32">
        <v>0.153</v>
      </c>
      <c r="Y304" s="55">
        <v>0.014</v>
      </c>
      <c r="Z304" s="31">
        <v>3053.602958166365</v>
      </c>
    </row>
    <row r="305" spans="1:26" ht="12.75">
      <c r="A305" s="1">
        <v>36685</v>
      </c>
      <c r="B305" s="24">
        <v>160</v>
      </c>
      <c r="C305" s="2">
        <v>0.749537051</v>
      </c>
      <c r="D305" s="52">
        <v>0.749537051</v>
      </c>
      <c r="E305" s="3">
        <v>2956</v>
      </c>
      <c r="F305" s="34">
        <v>0</v>
      </c>
      <c r="G305" s="2">
        <v>39.59508868</v>
      </c>
      <c r="H305" s="2">
        <v>-78.75523982</v>
      </c>
      <c r="I305" s="29">
        <v>753</v>
      </c>
      <c r="J305" s="4">
        <f t="shared" si="22"/>
        <v>705.2</v>
      </c>
      <c r="K305" s="30">
        <f t="shared" si="23"/>
        <v>3009.6576870555314</v>
      </c>
      <c r="L305" s="30">
        <f t="shared" si="24"/>
        <v>3055.9576870555316</v>
      </c>
      <c r="N305" s="31">
        <f t="shared" si="25"/>
        <v>3055.9576870555316</v>
      </c>
      <c r="O305" s="4">
        <v>6.7</v>
      </c>
      <c r="P305" s="4">
        <v>40</v>
      </c>
      <c r="Q305" s="4">
        <v>85.9</v>
      </c>
      <c r="R305"/>
      <c r="S305" s="32">
        <v>1.529</v>
      </c>
      <c r="U305" s="31"/>
      <c r="V305" s="32">
        <v>0.141</v>
      </c>
      <c r="Y305" s="55">
        <v>0.015</v>
      </c>
      <c r="Z305" s="31">
        <v>3055.9576870555316</v>
      </c>
    </row>
    <row r="306" spans="1:26" ht="12.75">
      <c r="A306" s="1">
        <v>36685</v>
      </c>
      <c r="B306" s="24">
        <v>160</v>
      </c>
      <c r="C306" s="2">
        <v>0.749652803</v>
      </c>
      <c r="D306" s="52">
        <v>0.749652803</v>
      </c>
      <c r="E306" s="3">
        <v>2966</v>
      </c>
      <c r="F306" s="34">
        <v>0</v>
      </c>
      <c r="G306" s="2">
        <v>39.5920449</v>
      </c>
      <c r="H306" s="2">
        <v>-78.74565381</v>
      </c>
      <c r="I306" s="29">
        <v>752</v>
      </c>
      <c r="J306" s="4">
        <f t="shared" si="22"/>
        <v>704.2</v>
      </c>
      <c r="K306" s="30">
        <f t="shared" si="23"/>
        <v>3021.441357788414</v>
      </c>
      <c r="L306" s="30">
        <f t="shared" si="24"/>
        <v>3067.741357788414</v>
      </c>
      <c r="N306" s="31">
        <f t="shared" si="25"/>
        <v>3067.741357788414</v>
      </c>
      <c r="O306" s="4">
        <v>6</v>
      </c>
      <c r="P306" s="4">
        <v>60.1</v>
      </c>
      <c r="Q306" s="4">
        <v>84</v>
      </c>
      <c r="R306" s="5">
        <v>8.91E-05</v>
      </c>
      <c r="S306" s="32">
        <v>2.522</v>
      </c>
      <c r="U306" s="31"/>
      <c r="V306" s="32">
        <v>0.154</v>
      </c>
      <c r="Y306" s="55">
        <v>0.016</v>
      </c>
      <c r="Z306" s="31">
        <v>3067.741357788414</v>
      </c>
    </row>
    <row r="307" spans="1:26" ht="12.75">
      <c r="A307" s="1">
        <v>36685</v>
      </c>
      <c r="B307" s="24">
        <v>160</v>
      </c>
      <c r="C307" s="2">
        <v>0.749768496</v>
      </c>
      <c r="D307" s="52">
        <v>0.749768496</v>
      </c>
      <c r="E307" s="3">
        <v>2976</v>
      </c>
      <c r="F307" s="34">
        <v>0</v>
      </c>
      <c r="G307" s="2">
        <v>39.59134936</v>
      </c>
      <c r="H307" s="2">
        <v>-78.73528176</v>
      </c>
      <c r="I307" s="29">
        <v>752.3</v>
      </c>
      <c r="J307" s="4">
        <f t="shared" si="22"/>
        <v>704.5</v>
      </c>
      <c r="K307" s="30">
        <f t="shared" si="23"/>
        <v>3017.904500474209</v>
      </c>
      <c r="L307" s="30">
        <f t="shared" si="24"/>
        <v>3064.204500474209</v>
      </c>
      <c r="N307" s="31">
        <f t="shared" si="25"/>
        <v>3064.204500474209</v>
      </c>
      <c r="O307" s="4">
        <v>6.1</v>
      </c>
      <c r="P307" s="4">
        <v>69.5</v>
      </c>
      <c r="Q307" s="4">
        <v>80.3</v>
      </c>
      <c r="R307"/>
      <c r="S307" s="32">
        <v>2.636</v>
      </c>
      <c r="U307" s="31"/>
      <c r="V307" s="32">
        <v>0.14</v>
      </c>
      <c r="Y307" s="55">
        <v>0.01</v>
      </c>
      <c r="Z307" s="31">
        <v>3064.204500474209</v>
      </c>
    </row>
    <row r="308" spans="1:26" ht="12.75">
      <c r="A308" s="1">
        <v>36685</v>
      </c>
      <c r="B308" s="24">
        <v>160</v>
      </c>
      <c r="C308" s="2">
        <v>0.749884248</v>
      </c>
      <c r="D308" s="52">
        <v>0.749884248</v>
      </c>
      <c r="E308" s="3">
        <v>2986</v>
      </c>
      <c r="F308" s="34">
        <v>0</v>
      </c>
      <c r="G308" s="2">
        <v>39.59227651</v>
      </c>
      <c r="H308" s="2">
        <v>-78.72478636</v>
      </c>
      <c r="I308" s="29">
        <v>754.8</v>
      </c>
      <c r="J308" s="4">
        <f t="shared" si="22"/>
        <v>707</v>
      </c>
      <c r="K308" s="30">
        <f t="shared" si="23"/>
        <v>2988.489126562568</v>
      </c>
      <c r="L308" s="30">
        <f t="shared" si="24"/>
        <v>3034.789126562568</v>
      </c>
      <c r="N308" s="31">
        <f t="shared" si="25"/>
        <v>3034.789126562568</v>
      </c>
      <c r="O308" s="4">
        <v>6.3</v>
      </c>
      <c r="P308" s="4">
        <v>73.4</v>
      </c>
      <c r="Q308" s="4">
        <v>68.6</v>
      </c>
      <c r="R308"/>
      <c r="S308" s="32">
        <v>2.165</v>
      </c>
      <c r="U308" s="31"/>
      <c r="V308" s="32">
        <v>0.122</v>
      </c>
      <c r="Y308" s="55">
        <v>0.014</v>
      </c>
      <c r="Z308" s="31">
        <v>3034.789126562568</v>
      </c>
    </row>
    <row r="309" spans="1:26" ht="12.75">
      <c r="A309" s="1">
        <v>36685</v>
      </c>
      <c r="B309" s="24">
        <v>160</v>
      </c>
      <c r="C309" s="2">
        <v>0.75</v>
      </c>
      <c r="D309" s="52">
        <v>0.75</v>
      </c>
      <c r="E309" s="3">
        <v>2996</v>
      </c>
      <c r="F309" s="34">
        <v>0</v>
      </c>
      <c r="G309" s="2">
        <v>39.59451878</v>
      </c>
      <c r="H309" s="2">
        <v>-78.71444207</v>
      </c>
      <c r="I309" s="29">
        <v>755.8</v>
      </c>
      <c r="J309" s="4">
        <f t="shared" si="22"/>
        <v>708</v>
      </c>
      <c r="K309" s="30">
        <f t="shared" si="23"/>
        <v>2976.752090867226</v>
      </c>
      <c r="L309" s="30">
        <f t="shared" si="24"/>
        <v>3023.052090867226</v>
      </c>
      <c r="N309" s="31">
        <f t="shared" si="25"/>
        <v>3023.052090867226</v>
      </c>
      <c r="O309" s="4">
        <v>6.4</v>
      </c>
      <c r="P309" s="4">
        <v>75.5</v>
      </c>
      <c r="Q309" s="4">
        <v>65.1</v>
      </c>
      <c r="R309"/>
      <c r="S309" s="32">
        <v>2.667</v>
      </c>
      <c r="U309" s="31"/>
      <c r="V309" s="32">
        <v>0.133</v>
      </c>
      <c r="Y309" s="55">
        <v>0.013</v>
      </c>
      <c r="Z309" s="31">
        <v>3023.052090867226</v>
      </c>
    </row>
    <row r="310" spans="1:26" ht="12.75">
      <c r="A310" s="1">
        <v>36685</v>
      </c>
      <c r="B310" s="24">
        <v>160</v>
      </c>
      <c r="C310" s="2">
        <v>0.750115752</v>
      </c>
      <c r="D310" s="52">
        <v>0.750115752</v>
      </c>
      <c r="E310" s="3">
        <v>3006</v>
      </c>
      <c r="F310" s="34">
        <v>0</v>
      </c>
      <c r="G310" s="2">
        <v>39.5969083</v>
      </c>
      <c r="H310" s="2">
        <v>-78.70394134</v>
      </c>
      <c r="I310" s="29">
        <v>757</v>
      </c>
      <c r="J310" s="4">
        <f t="shared" si="22"/>
        <v>709.2</v>
      </c>
      <c r="K310" s="30">
        <f t="shared" si="23"/>
        <v>2962.689511093206</v>
      </c>
      <c r="L310" s="30">
        <f t="shared" si="24"/>
        <v>3008.989511093206</v>
      </c>
      <c r="N310" s="31">
        <f t="shared" si="25"/>
        <v>3008.989511093206</v>
      </c>
      <c r="O310" s="4">
        <v>6.5</v>
      </c>
      <c r="P310" s="4">
        <v>78.3</v>
      </c>
      <c r="Q310" s="4">
        <v>59.4</v>
      </c>
      <c r="R310"/>
      <c r="S310" s="32">
        <v>2.114</v>
      </c>
      <c r="U310" s="31"/>
      <c r="V310" s="32">
        <v>0.13</v>
      </c>
      <c r="Y310" s="55">
        <v>0.009</v>
      </c>
      <c r="Z310" s="31">
        <v>3008.989511093206</v>
      </c>
    </row>
    <row r="311" spans="1:26" ht="12.75">
      <c r="A311" s="1">
        <v>36685</v>
      </c>
      <c r="B311" s="24">
        <v>160</v>
      </c>
      <c r="C311" s="2">
        <v>0.750231504</v>
      </c>
      <c r="D311" s="52">
        <v>0.750231504</v>
      </c>
      <c r="E311" s="3">
        <v>3016</v>
      </c>
      <c r="F311" s="34">
        <v>0</v>
      </c>
      <c r="G311" s="2">
        <v>39.59821802</v>
      </c>
      <c r="H311" s="2">
        <v>-78.69301894</v>
      </c>
      <c r="I311" s="29">
        <v>759</v>
      </c>
      <c r="J311" s="4">
        <f t="shared" si="22"/>
        <v>711.2</v>
      </c>
      <c r="K311" s="30">
        <f t="shared" si="23"/>
        <v>2939.3046705979755</v>
      </c>
      <c r="L311" s="30">
        <f t="shared" si="24"/>
        <v>2985.6046705979757</v>
      </c>
      <c r="N311" s="31">
        <f t="shared" si="25"/>
        <v>2985.6046705979757</v>
      </c>
      <c r="O311" s="4">
        <v>7.1</v>
      </c>
      <c r="P311" s="4">
        <v>73.3</v>
      </c>
      <c r="Q311" s="4">
        <v>58.6</v>
      </c>
      <c r="R311"/>
      <c r="S311" s="32">
        <v>2.499</v>
      </c>
      <c r="U311" s="31"/>
      <c r="V311" s="32">
        <v>0.142</v>
      </c>
      <c r="Y311" s="55">
        <v>0.011</v>
      </c>
      <c r="Z311" s="31">
        <v>2985.6046705979757</v>
      </c>
    </row>
    <row r="312" spans="1:26" ht="12.75">
      <c r="A312" s="1">
        <v>36685</v>
      </c>
      <c r="B312" s="24">
        <v>160</v>
      </c>
      <c r="C312" s="2">
        <v>0.750347197</v>
      </c>
      <c r="D312" s="52">
        <v>0.750347197</v>
      </c>
      <c r="E312" s="3">
        <v>3026</v>
      </c>
      <c r="F312" s="34">
        <v>0</v>
      </c>
      <c r="G312" s="2">
        <v>39.59805566</v>
      </c>
      <c r="H312" s="2">
        <v>-78.68190874</v>
      </c>
      <c r="I312" s="29">
        <v>760.4</v>
      </c>
      <c r="J312" s="4">
        <f t="shared" si="22"/>
        <v>712.6</v>
      </c>
      <c r="K312" s="30">
        <f t="shared" si="23"/>
        <v>2922.9743774844655</v>
      </c>
      <c r="L312" s="30">
        <f t="shared" si="24"/>
        <v>2969.2743774844657</v>
      </c>
      <c r="N312" s="31">
        <f t="shared" si="25"/>
        <v>2969.2743774844657</v>
      </c>
      <c r="O312" s="4">
        <v>7.2</v>
      </c>
      <c r="P312" s="4">
        <v>71.4</v>
      </c>
      <c r="Q312" s="4">
        <v>56.5</v>
      </c>
      <c r="R312" s="5">
        <v>5.06E-05</v>
      </c>
      <c r="S312" s="32">
        <v>2.429</v>
      </c>
      <c r="U312" s="31"/>
      <c r="V312" s="32">
        <v>0.162</v>
      </c>
      <c r="Y312" s="55">
        <v>0.013</v>
      </c>
      <c r="Z312" s="31">
        <v>2969.2743774844657</v>
      </c>
    </row>
    <row r="313" spans="1:26" ht="12.75">
      <c r="A313" s="1">
        <v>36685</v>
      </c>
      <c r="B313" s="24">
        <v>160</v>
      </c>
      <c r="C313" s="2">
        <v>0.750462949</v>
      </c>
      <c r="D313" s="52">
        <v>0.750462949</v>
      </c>
      <c r="E313" s="3">
        <v>3036</v>
      </c>
      <c r="F313" s="34">
        <v>0</v>
      </c>
      <c r="G313" s="2">
        <v>39.59715638</v>
      </c>
      <c r="H313" s="2">
        <v>-78.67066224</v>
      </c>
      <c r="I313" s="29">
        <v>759.9</v>
      </c>
      <c r="J313" s="4">
        <f t="shared" si="22"/>
        <v>712.1</v>
      </c>
      <c r="K313" s="30">
        <f t="shared" si="23"/>
        <v>2928.802939085451</v>
      </c>
      <c r="L313" s="30">
        <f t="shared" si="24"/>
        <v>2975.102939085451</v>
      </c>
      <c r="N313" s="31">
        <f t="shared" si="25"/>
        <v>2975.102939085451</v>
      </c>
      <c r="O313" s="4">
        <v>7</v>
      </c>
      <c r="P313" s="4">
        <v>72.9</v>
      </c>
      <c r="Q313" s="4">
        <v>56.1</v>
      </c>
      <c r="R313"/>
      <c r="S313" s="32">
        <v>1.094</v>
      </c>
      <c r="U313" s="31"/>
      <c r="V313" s="32">
        <v>0.132</v>
      </c>
      <c r="Y313" s="55">
        <v>0.011</v>
      </c>
      <c r="Z313" s="31">
        <v>2975.102939085451</v>
      </c>
    </row>
    <row r="314" spans="1:26" ht="12.75">
      <c r="A314" s="1">
        <v>36685</v>
      </c>
      <c r="B314" s="24">
        <v>160</v>
      </c>
      <c r="C314" s="2">
        <v>0.750578701</v>
      </c>
      <c r="D314" s="52">
        <v>0.750578701</v>
      </c>
      <c r="E314" s="3">
        <v>3046</v>
      </c>
      <c r="F314" s="34">
        <v>0</v>
      </c>
      <c r="G314" s="2">
        <v>39.5961303</v>
      </c>
      <c r="H314" s="2">
        <v>-78.65945679</v>
      </c>
      <c r="I314" s="29">
        <v>760.6</v>
      </c>
      <c r="J314" s="4">
        <f t="shared" si="22"/>
        <v>712.8000000000001</v>
      </c>
      <c r="K314" s="30">
        <f t="shared" si="23"/>
        <v>2920.644097864289</v>
      </c>
      <c r="L314" s="30">
        <f t="shared" si="24"/>
        <v>2966.9440978642892</v>
      </c>
      <c r="N314" s="31">
        <f t="shared" si="25"/>
        <v>2966.9440978642892</v>
      </c>
      <c r="O314" s="4">
        <v>6.8</v>
      </c>
      <c r="P314" s="4">
        <v>78.6</v>
      </c>
      <c r="Q314" s="4">
        <v>56</v>
      </c>
      <c r="R314"/>
      <c r="S314" s="32">
        <v>2.264</v>
      </c>
      <c r="U314" s="31"/>
      <c r="V314" s="32">
        <v>0.123</v>
      </c>
      <c r="Y314" s="55">
        <v>0.013</v>
      </c>
      <c r="Z314" s="31">
        <v>2966.9440978642892</v>
      </c>
    </row>
    <row r="315" spans="1:26" ht="12.75">
      <c r="A315" s="1">
        <v>36685</v>
      </c>
      <c r="B315" s="24">
        <v>160</v>
      </c>
      <c r="C315" s="2">
        <v>0.750694454</v>
      </c>
      <c r="D315" s="52">
        <v>0.750694454</v>
      </c>
      <c r="E315" s="3">
        <v>3056</v>
      </c>
      <c r="F315" s="34">
        <v>0</v>
      </c>
      <c r="G315" s="2">
        <v>39.59487603</v>
      </c>
      <c r="H315" s="2">
        <v>-78.64851341</v>
      </c>
      <c r="I315" s="29">
        <v>761.9</v>
      </c>
      <c r="J315" s="4">
        <f t="shared" si="22"/>
        <v>714.1</v>
      </c>
      <c r="K315" s="30">
        <f t="shared" si="23"/>
        <v>2905.5131990340924</v>
      </c>
      <c r="L315" s="30">
        <f t="shared" si="24"/>
        <v>2951.8131990340926</v>
      </c>
      <c r="N315" s="31">
        <f t="shared" si="25"/>
        <v>2951.8131990340926</v>
      </c>
      <c r="O315" s="4">
        <v>6.9</v>
      </c>
      <c r="P315" s="4">
        <v>81.4</v>
      </c>
      <c r="Q315" s="4">
        <v>57.1</v>
      </c>
      <c r="R315"/>
      <c r="S315" s="32">
        <v>2.056</v>
      </c>
      <c r="U315" s="31"/>
      <c r="V315" s="32">
        <v>0.131</v>
      </c>
      <c r="Y315" s="55">
        <v>0.013</v>
      </c>
      <c r="Z315" s="31">
        <v>2951.8131990340926</v>
      </c>
    </row>
    <row r="316" spans="1:26" ht="12.75">
      <c r="A316" s="1">
        <v>36685</v>
      </c>
      <c r="B316" s="24">
        <v>160</v>
      </c>
      <c r="C316" s="2">
        <v>0.750810206</v>
      </c>
      <c r="D316" s="52">
        <v>0.750810206</v>
      </c>
      <c r="E316" s="3">
        <v>3066</v>
      </c>
      <c r="F316" s="34">
        <v>0</v>
      </c>
      <c r="G316" s="2">
        <v>39.59341794</v>
      </c>
      <c r="H316" s="2">
        <v>-78.63747289</v>
      </c>
      <c r="I316" s="29">
        <v>762.9</v>
      </c>
      <c r="J316" s="4">
        <f t="shared" si="22"/>
        <v>715.1</v>
      </c>
      <c r="K316" s="30">
        <f t="shared" si="23"/>
        <v>2893.892778201291</v>
      </c>
      <c r="L316" s="30">
        <f t="shared" si="24"/>
        <v>2940.1927782012913</v>
      </c>
      <c r="N316" s="31">
        <f t="shared" si="25"/>
        <v>2940.1927782012913</v>
      </c>
      <c r="O316" s="4">
        <v>7.1</v>
      </c>
      <c r="P316" s="4">
        <v>80.7</v>
      </c>
      <c r="Q316" s="4">
        <v>53.6</v>
      </c>
      <c r="R316"/>
      <c r="S316" s="32">
        <v>3.166</v>
      </c>
      <c r="U316" s="31"/>
      <c r="V316" s="32">
        <v>0.153</v>
      </c>
      <c r="Y316" s="55">
        <v>0.013</v>
      </c>
      <c r="Z316" s="31">
        <v>2940.1927782012913</v>
      </c>
    </row>
    <row r="317" spans="1:26" ht="12.75">
      <c r="A317" s="1">
        <v>36685</v>
      </c>
      <c r="B317" s="24">
        <v>160</v>
      </c>
      <c r="C317" s="2">
        <v>0.750925899</v>
      </c>
      <c r="D317" s="52">
        <v>0.750925899</v>
      </c>
      <c r="E317" s="3">
        <v>3076</v>
      </c>
      <c r="F317" s="34">
        <v>0</v>
      </c>
      <c r="G317" s="2">
        <v>39.59157451</v>
      </c>
      <c r="H317" s="2">
        <v>-78.62640913</v>
      </c>
      <c r="I317" s="29">
        <v>762.8</v>
      </c>
      <c r="J317" s="4">
        <f t="shared" si="22"/>
        <v>715</v>
      </c>
      <c r="K317" s="30">
        <f t="shared" si="23"/>
        <v>2895.0540887929333</v>
      </c>
      <c r="L317" s="30">
        <f t="shared" si="24"/>
        <v>2941.3540887929335</v>
      </c>
      <c r="N317" s="31">
        <f t="shared" si="25"/>
        <v>2941.3540887929335</v>
      </c>
      <c r="O317" s="4">
        <v>7.1</v>
      </c>
      <c r="P317" s="4">
        <v>79.1</v>
      </c>
      <c r="Q317" s="4">
        <v>59.5</v>
      </c>
      <c r="R317"/>
      <c r="S317" s="32">
        <v>1.928</v>
      </c>
      <c r="U317" s="31"/>
      <c r="V317" s="32">
        <v>0.131</v>
      </c>
      <c r="Y317" s="55">
        <v>0.014</v>
      </c>
      <c r="Z317" s="31">
        <v>2941.3540887929335</v>
      </c>
    </row>
    <row r="318" spans="1:26" ht="12.75">
      <c r="A318" s="1">
        <v>36685</v>
      </c>
      <c r="B318" s="24">
        <v>160</v>
      </c>
      <c r="C318" s="2">
        <v>0.751041651</v>
      </c>
      <c r="D318" s="52">
        <v>0.751041651</v>
      </c>
      <c r="E318" s="3">
        <v>3086</v>
      </c>
      <c r="F318" s="34">
        <v>0</v>
      </c>
      <c r="G318" s="2">
        <v>39.58974003</v>
      </c>
      <c r="H318" s="2">
        <v>-78.61539044</v>
      </c>
      <c r="I318" s="29">
        <v>761.4</v>
      </c>
      <c r="J318" s="4">
        <f t="shared" si="22"/>
        <v>713.6</v>
      </c>
      <c r="K318" s="30">
        <f t="shared" si="23"/>
        <v>2911.329513183769</v>
      </c>
      <c r="L318" s="30">
        <f t="shared" si="24"/>
        <v>2957.629513183769</v>
      </c>
      <c r="N318" s="31">
        <f t="shared" si="25"/>
        <v>2957.629513183769</v>
      </c>
      <c r="O318" s="4">
        <v>6.9</v>
      </c>
      <c r="P318" s="4">
        <v>76.3</v>
      </c>
      <c r="Q318" s="4">
        <v>58.5</v>
      </c>
      <c r="R318" s="5">
        <v>6.05E-06</v>
      </c>
      <c r="S318" s="32">
        <v>2.638</v>
      </c>
      <c r="U318" s="31"/>
      <c r="V318" s="32">
        <v>0.132</v>
      </c>
      <c r="Y318" s="55">
        <v>0.015</v>
      </c>
      <c r="Z318" s="31">
        <v>2957.629513183769</v>
      </c>
    </row>
    <row r="319" spans="1:26" ht="12.75">
      <c r="A319" s="1">
        <v>36685</v>
      </c>
      <c r="B319" s="24">
        <v>160</v>
      </c>
      <c r="C319" s="2">
        <v>0.751157403</v>
      </c>
      <c r="D319" s="52">
        <v>0.751157403</v>
      </c>
      <c r="E319" s="3">
        <v>3096</v>
      </c>
      <c r="F319" s="34">
        <v>0</v>
      </c>
      <c r="G319" s="2">
        <v>39.5882668</v>
      </c>
      <c r="H319" s="2">
        <v>-78.6046583</v>
      </c>
      <c r="I319" s="29">
        <v>760.6</v>
      </c>
      <c r="J319" s="4">
        <f t="shared" si="22"/>
        <v>712.8000000000001</v>
      </c>
      <c r="K319" s="30">
        <f t="shared" si="23"/>
        <v>2920.644097864289</v>
      </c>
      <c r="L319" s="30">
        <f t="shared" si="24"/>
        <v>2966.9440978642892</v>
      </c>
      <c r="N319" s="31">
        <f t="shared" si="25"/>
        <v>2966.9440978642892</v>
      </c>
      <c r="O319" s="4">
        <v>6.8</v>
      </c>
      <c r="P319" s="4">
        <v>73.6</v>
      </c>
      <c r="Q319" s="4">
        <v>61.6</v>
      </c>
      <c r="R319"/>
      <c r="S319" s="32">
        <v>1.93</v>
      </c>
      <c r="U319" s="31"/>
      <c r="V319" s="32">
        <v>0.144</v>
      </c>
      <c r="Y319" s="55">
        <v>0.013</v>
      </c>
      <c r="Z319" s="31">
        <v>2966.9440978642892</v>
      </c>
    </row>
    <row r="320" spans="1:26" ht="12.75">
      <c r="A320" s="1">
        <v>36685</v>
      </c>
      <c r="B320" s="24">
        <v>160</v>
      </c>
      <c r="C320" s="2">
        <v>0.751273155</v>
      </c>
      <c r="D320" s="52">
        <v>0.751273155</v>
      </c>
      <c r="E320" s="3">
        <v>3106</v>
      </c>
      <c r="F320" s="34">
        <v>0</v>
      </c>
      <c r="G320" s="2">
        <v>39.58706232</v>
      </c>
      <c r="H320" s="2">
        <v>-78.59403831</v>
      </c>
      <c r="I320" s="29">
        <v>759.8</v>
      </c>
      <c r="J320" s="4">
        <f t="shared" si="22"/>
        <v>712</v>
      </c>
      <c r="K320" s="30">
        <f t="shared" si="23"/>
        <v>2929.969142496116</v>
      </c>
      <c r="L320" s="30">
        <f t="shared" si="24"/>
        <v>2976.2691424961163</v>
      </c>
      <c r="N320" s="31">
        <f t="shared" si="25"/>
        <v>2976.2691424961163</v>
      </c>
      <c r="O320" s="4">
        <v>6.9</v>
      </c>
      <c r="P320" s="4">
        <v>69</v>
      </c>
      <c r="Q320" s="4">
        <v>63</v>
      </c>
      <c r="R320"/>
      <c r="S320" s="32">
        <v>3.99</v>
      </c>
      <c r="U320" s="31"/>
      <c r="V320" s="32">
        <v>0.131</v>
      </c>
      <c r="Y320" s="55">
        <v>0.012</v>
      </c>
      <c r="Z320" s="31">
        <v>2976.2691424961163</v>
      </c>
    </row>
    <row r="321" spans="1:26" ht="12.75">
      <c r="A321" s="1">
        <v>36685</v>
      </c>
      <c r="B321" s="24">
        <v>160</v>
      </c>
      <c r="C321" s="2">
        <v>0.751388907</v>
      </c>
      <c r="D321" s="52">
        <v>0.751388907</v>
      </c>
      <c r="E321" s="3">
        <v>3116</v>
      </c>
      <c r="F321" s="34">
        <v>0</v>
      </c>
      <c r="G321" s="2">
        <v>39.58592789</v>
      </c>
      <c r="H321" s="2">
        <v>-78.58353491</v>
      </c>
      <c r="I321" s="29">
        <v>759.4</v>
      </c>
      <c r="J321" s="4">
        <f t="shared" si="22"/>
        <v>711.6</v>
      </c>
      <c r="K321" s="30">
        <f t="shared" si="23"/>
        <v>2934.635594640274</v>
      </c>
      <c r="L321" s="30">
        <f t="shared" si="24"/>
        <v>2980.9355946402743</v>
      </c>
      <c r="N321" s="31">
        <f t="shared" si="25"/>
        <v>2980.9355946402743</v>
      </c>
      <c r="O321" s="4">
        <v>6.9</v>
      </c>
      <c r="P321" s="4">
        <v>66.1</v>
      </c>
      <c r="Q321" s="4">
        <v>66.9</v>
      </c>
      <c r="R321"/>
      <c r="S321" s="32">
        <v>2.166</v>
      </c>
      <c r="U321" s="31"/>
      <c r="V321" s="32">
        <v>0.132</v>
      </c>
      <c r="Y321" s="55">
        <v>0.013</v>
      </c>
      <c r="Z321" s="31">
        <v>2980.9355946402743</v>
      </c>
    </row>
    <row r="322" spans="1:26" ht="12.75">
      <c r="A322" s="1">
        <v>36685</v>
      </c>
      <c r="B322" s="24">
        <v>160</v>
      </c>
      <c r="C322" s="2">
        <v>0.7515046</v>
      </c>
      <c r="D322" s="52">
        <v>0.7515046</v>
      </c>
      <c r="E322" s="3">
        <v>3126</v>
      </c>
      <c r="F322" s="34">
        <v>0</v>
      </c>
      <c r="G322" s="2">
        <v>39.58477198</v>
      </c>
      <c r="H322" s="2">
        <v>-78.57309115</v>
      </c>
      <c r="I322" s="29">
        <v>759.4</v>
      </c>
      <c r="J322" s="4">
        <f t="shared" si="22"/>
        <v>711.6</v>
      </c>
      <c r="K322" s="30">
        <f t="shared" si="23"/>
        <v>2934.635594640274</v>
      </c>
      <c r="L322" s="30">
        <f t="shared" si="24"/>
        <v>2980.9355946402743</v>
      </c>
      <c r="N322" s="31">
        <f t="shared" si="25"/>
        <v>2980.9355946402743</v>
      </c>
      <c r="O322" s="4">
        <v>6.7</v>
      </c>
      <c r="P322" s="4">
        <v>73.4</v>
      </c>
      <c r="Q322" s="4">
        <v>69.1</v>
      </c>
      <c r="R322"/>
      <c r="S322" s="32">
        <v>1.325</v>
      </c>
      <c r="U322" s="31"/>
      <c r="V322" s="32">
        <v>0.144</v>
      </c>
      <c r="Y322" s="55">
        <v>0.014</v>
      </c>
      <c r="Z322" s="31">
        <v>2980.9355946402743</v>
      </c>
    </row>
    <row r="323" spans="1:26" ht="12.75">
      <c r="A323" s="1">
        <v>36685</v>
      </c>
      <c r="B323" s="24">
        <v>160</v>
      </c>
      <c r="C323" s="2">
        <v>0.751620352</v>
      </c>
      <c r="D323" s="52">
        <v>0.751620352</v>
      </c>
      <c r="E323" s="3">
        <v>3136</v>
      </c>
      <c r="F323" s="34">
        <v>0</v>
      </c>
      <c r="G323" s="2">
        <v>39.58337562</v>
      </c>
      <c r="H323" s="2">
        <v>-78.56273633</v>
      </c>
      <c r="I323" s="29">
        <v>762.2</v>
      </c>
      <c r="J323" s="4">
        <f t="shared" si="22"/>
        <v>714.4000000000001</v>
      </c>
      <c r="K323" s="30">
        <f t="shared" si="23"/>
        <v>2902.025365014878</v>
      </c>
      <c r="L323" s="30">
        <f t="shared" si="24"/>
        <v>2948.325365014878</v>
      </c>
      <c r="N323" s="31">
        <f t="shared" si="25"/>
        <v>2948.325365014878</v>
      </c>
      <c r="O323" s="4">
        <v>6.9</v>
      </c>
      <c r="P323" s="4">
        <v>78.9</v>
      </c>
      <c r="Q323" s="4">
        <v>70</v>
      </c>
      <c r="R323"/>
      <c r="S323" s="32">
        <v>2.896</v>
      </c>
      <c r="U323" s="31"/>
      <c r="V323" s="32">
        <v>0.135</v>
      </c>
      <c r="Y323" s="55">
        <v>0.014</v>
      </c>
      <c r="Z323" s="31">
        <v>2948.325365014878</v>
      </c>
    </row>
    <row r="324" spans="1:26" ht="12.75">
      <c r="A324" s="1">
        <v>36685</v>
      </c>
      <c r="B324" s="24">
        <v>160</v>
      </c>
      <c r="C324" s="2">
        <v>0.751736104</v>
      </c>
      <c r="D324" s="52">
        <v>0.751736104</v>
      </c>
      <c r="E324" s="3">
        <v>3146</v>
      </c>
      <c r="F324" s="34">
        <v>0</v>
      </c>
      <c r="G324" s="2">
        <v>39.58215209</v>
      </c>
      <c r="H324" s="2">
        <v>-78.5519888</v>
      </c>
      <c r="I324" s="29">
        <v>765.6</v>
      </c>
      <c r="J324" s="4">
        <f t="shared" si="22"/>
        <v>717.8000000000001</v>
      </c>
      <c r="K324" s="30">
        <f t="shared" si="23"/>
        <v>2862.5986261464386</v>
      </c>
      <c r="L324" s="30">
        <f t="shared" si="24"/>
        <v>2908.898626146439</v>
      </c>
      <c r="N324" s="31">
        <f t="shared" si="25"/>
        <v>2908.898626146439</v>
      </c>
      <c r="O324" s="4">
        <v>7.1</v>
      </c>
      <c r="P324" s="4">
        <v>81.6</v>
      </c>
      <c r="Q324" s="4">
        <v>68.5</v>
      </c>
      <c r="R324" s="5">
        <v>7.91E-06</v>
      </c>
      <c r="S324" s="32">
        <v>3.016</v>
      </c>
      <c r="U324" s="31"/>
      <c r="V324" s="32">
        <v>0.144</v>
      </c>
      <c r="Y324" s="55">
        <v>0.016</v>
      </c>
      <c r="Z324" s="31">
        <v>2908.898626146439</v>
      </c>
    </row>
    <row r="325" spans="1:26" ht="12.75">
      <c r="A325" s="1">
        <v>36685</v>
      </c>
      <c r="B325" s="24">
        <v>160</v>
      </c>
      <c r="C325" s="2">
        <v>0.751851857</v>
      </c>
      <c r="D325" s="52">
        <v>0.751851857</v>
      </c>
      <c r="E325" s="3">
        <v>3156</v>
      </c>
      <c r="F325" s="34">
        <v>0</v>
      </c>
      <c r="G325" s="2">
        <v>39.5811686</v>
      </c>
      <c r="H325" s="2">
        <v>-78.54085104</v>
      </c>
      <c r="I325" s="29">
        <v>769.6</v>
      </c>
      <c r="J325" s="4">
        <f t="shared" si="22"/>
        <v>721.8000000000001</v>
      </c>
      <c r="K325" s="30">
        <f t="shared" si="23"/>
        <v>2816.452625913767</v>
      </c>
      <c r="L325" s="30">
        <f t="shared" si="24"/>
        <v>2862.752625913767</v>
      </c>
      <c r="N325" s="31">
        <f t="shared" si="25"/>
        <v>2862.752625913767</v>
      </c>
      <c r="O325" s="4">
        <v>7.2</v>
      </c>
      <c r="P325" s="4">
        <v>85.3</v>
      </c>
      <c r="Q325" s="4">
        <v>66.3</v>
      </c>
      <c r="R325"/>
      <c r="S325" s="32">
        <v>1.284</v>
      </c>
      <c r="U325" s="31"/>
      <c r="V325" s="32">
        <v>0.111</v>
      </c>
      <c r="Y325" s="55">
        <v>0.013</v>
      </c>
      <c r="Z325" s="31">
        <v>2862.752625913767</v>
      </c>
    </row>
    <row r="326" spans="1:26" ht="12.75">
      <c r="A326" s="1">
        <v>36685</v>
      </c>
      <c r="B326" s="24">
        <v>160</v>
      </c>
      <c r="C326" s="2">
        <v>0.751967609</v>
      </c>
      <c r="D326" s="52">
        <v>0.751967609</v>
      </c>
      <c r="E326" s="3">
        <v>3166</v>
      </c>
      <c r="F326" s="34">
        <v>0</v>
      </c>
      <c r="G326" s="2">
        <v>39.57990712</v>
      </c>
      <c r="H326" s="2">
        <v>-78.52953491</v>
      </c>
      <c r="I326" s="29">
        <v>773.9</v>
      </c>
      <c r="J326" s="4">
        <f t="shared" si="22"/>
        <v>726.1</v>
      </c>
      <c r="K326" s="30">
        <f t="shared" si="23"/>
        <v>2767.1300264572046</v>
      </c>
      <c r="L326" s="30">
        <f t="shared" si="24"/>
        <v>2813.430026457205</v>
      </c>
      <c r="N326" s="31">
        <f t="shared" si="25"/>
        <v>2813.430026457205</v>
      </c>
      <c r="O326" s="4">
        <v>7.5</v>
      </c>
      <c r="P326" s="4">
        <v>86.2</v>
      </c>
      <c r="Q326" s="4">
        <v>63</v>
      </c>
      <c r="R326"/>
      <c r="S326" s="32">
        <v>2.936</v>
      </c>
      <c r="U326" s="31"/>
      <c r="V326" s="32">
        <v>0.111</v>
      </c>
      <c r="Y326" s="55">
        <v>0.013</v>
      </c>
      <c r="Z326" s="31">
        <v>2813.430026457205</v>
      </c>
    </row>
    <row r="327" spans="1:26" ht="12.75">
      <c r="A327" s="1">
        <v>36685</v>
      </c>
      <c r="B327" s="24">
        <v>160</v>
      </c>
      <c r="C327" s="2">
        <v>0.752083361</v>
      </c>
      <c r="D327" s="52">
        <v>0.752083361</v>
      </c>
      <c r="E327" s="3">
        <v>3176</v>
      </c>
      <c r="F327" s="34">
        <v>0</v>
      </c>
      <c r="G327" s="2">
        <v>39.57767584</v>
      </c>
      <c r="H327" s="2">
        <v>-78.51838868</v>
      </c>
      <c r="I327" s="29">
        <v>779</v>
      </c>
      <c r="J327" s="4">
        <f t="shared" si="22"/>
        <v>731.2</v>
      </c>
      <c r="K327" s="30">
        <f t="shared" si="23"/>
        <v>2709.0083975668385</v>
      </c>
      <c r="L327" s="30">
        <f t="shared" si="24"/>
        <v>2755.3083975668387</v>
      </c>
      <c r="N327" s="31">
        <f t="shared" si="25"/>
        <v>2755.3083975668387</v>
      </c>
      <c r="O327" s="4">
        <v>8.2</v>
      </c>
      <c r="P327" s="4">
        <v>85.6</v>
      </c>
      <c r="Q327" s="4">
        <v>62.1</v>
      </c>
      <c r="R327"/>
      <c r="S327" s="32">
        <v>3.036</v>
      </c>
      <c r="U327" s="31"/>
      <c r="V327" s="32">
        <v>0.124</v>
      </c>
      <c r="Y327" s="55">
        <v>0.012</v>
      </c>
      <c r="Z327" s="31">
        <v>2755.3083975668387</v>
      </c>
    </row>
    <row r="328" spans="1:26" ht="12.75">
      <c r="A328" s="1">
        <v>36685</v>
      </c>
      <c r="B328" s="24">
        <v>160</v>
      </c>
      <c r="C328" s="2">
        <v>0.752199054</v>
      </c>
      <c r="D328" s="52">
        <v>0.752199054</v>
      </c>
      <c r="E328" s="3">
        <v>3186</v>
      </c>
      <c r="F328" s="34">
        <v>0</v>
      </c>
      <c r="G328" s="2">
        <v>39.57459471</v>
      </c>
      <c r="H328" s="2">
        <v>-78.50729164</v>
      </c>
      <c r="I328" s="29">
        <v>783.1</v>
      </c>
      <c r="J328" s="4">
        <f t="shared" si="22"/>
        <v>735.3000000000001</v>
      </c>
      <c r="K328" s="30">
        <f t="shared" si="23"/>
        <v>2662.5763630203614</v>
      </c>
      <c r="L328" s="30">
        <f t="shared" si="24"/>
        <v>2708.8763630203616</v>
      </c>
      <c r="N328" s="31">
        <f t="shared" si="25"/>
        <v>2708.8763630203616</v>
      </c>
      <c r="O328" s="4">
        <v>8.6</v>
      </c>
      <c r="P328" s="4">
        <v>83.8</v>
      </c>
      <c r="Q328" s="4">
        <v>61.1</v>
      </c>
      <c r="R328"/>
      <c r="S328" s="32">
        <v>2.482</v>
      </c>
      <c r="U328" s="31"/>
      <c r="V328" s="32">
        <v>0.122</v>
      </c>
      <c r="Y328" s="55">
        <v>0.013</v>
      </c>
      <c r="Z328" s="31">
        <v>2708.8763630203616</v>
      </c>
    </row>
    <row r="329" spans="1:26" ht="12.75">
      <c r="A329" s="1">
        <v>36685</v>
      </c>
      <c r="B329" s="24">
        <v>160</v>
      </c>
      <c r="C329" s="2">
        <v>0.752314806</v>
      </c>
      <c r="D329" s="52">
        <v>0.752314806</v>
      </c>
      <c r="E329" s="3">
        <v>3196</v>
      </c>
      <c r="F329" s="34">
        <v>0</v>
      </c>
      <c r="G329" s="2">
        <v>39.57096567</v>
      </c>
      <c r="H329" s="2">
        <v>-78.49634527</v>
      </c>
      <c r="I329" s="29">
        <v>786.6</v>
      </c>
      <c r="J329" s="4">
        <f aca="true" t="shared" si="28" ref="J329:J392">(I329-47.8)</f>
        <v>738.8000000000001</v>
      </c>
      <c r="K329" s="30">
        <f aca="true" t="shared" si="29" ref="K329:K392">(8303.951372*(LN(1013.25/J329)))</f>
        <v>2623.1436455420126</v>
      </c>
      <c r="L329" s="30">
        <f aca="true" t="shared" si="30" ref="L329:L392">(K329+46.3)</f>
        <v>2669.4436455420127</v>
      </c>
      <c r="N329" s="31">
        <f aca="true" t="shared" si="31" ref="N329:N392">AVERAGE(L329:M329)</f>
        <v>2669.4436455420127</v>
      </c>
      <c r="O329" s="4">
        <v>8.8</v>
      </c>
      <c r="P329" s="4">
        <v>77.1</v>
      </c>
      <c r="Q329" s="4">
        <v>62</v>
      </c>
      <c r="R329"/>
      <c r="S329" s="32">
        <v>1.909</v>
      </c>
      <c r="U329" s="31"/>
      <c r="V329" s="32">
        <v>0.131</v>
      </c>
      <c r="Y329" s="55">
        <v>0.011</v>
      </c>
      <c r="Z329" s="31">
        <v>2669.4436455420127</v>
      </c>
    </row>
    <row r="330" spans="1:26" ht="12.75">
      <c r="A330" s="1">
        <v>36685</v>
      </c>
      <c r="B330" s="24">
        <v>160</v>
      </c>
      <c r="C330" s="2">
        <v>0.752430558</v>
      </c>
      <c r="D330" s="52">
        <v>0.752430558</v>
      </c>
      <c r="E330" s="3">
        <v>3206</v>
      </c>
      <c r="F330" s="34">
        <v>0</v>
      </c>
      <c r="G330" s="2">
        <v>39.56691432</v>
      </c>
      <c r="H330" s="2">
        <v>-78.48559308</v>
      </c>
      <c r="I330" s="29">
        <v>790.2</v>
      </c>
      <c r="J330" s="4">
        <f t="shared" si="28"/>
        <v>742.4000000000001</v>
      </c>
      <c r="K330" s="30">
        <f t="shared" si="29"/>
        <v>2582.778693067564</v>
      </c>
      <c r="L330" s="30">
        <f t="shared" si="30"/>
        <v>2629.078693067564</v>
      </c>
      <c r="N330" s="31">
        <f t="shared" si="31"/>
        <v>2629.078693067564</v>
      </c>
      <c r="O330" s="4">
        <v>9</v>
      </c>
      <c r="P330" s="4">
        <v>71.2</v>
      </c>
      <c r="Q330" s="4">
        <v>63.1</v>
      </c>
      <c r="R330" s="5">
        <v>-1.48E-06</v>
      </c>
      <c r="S330" s="32">
        <v>0.931</v>
      </c>
      <c r="U330" s="31"/>
      <c r="V330" s="32">
        <v>0.131</v>
      </c>
      <c r="Y330" s="55">
        <v>0.011</v>
      </c>
      <c r="Z330" s="31">
        <v>2629.078693067564</v>
      </c>
    </row>
    <row r="331" spans="1:26" ht="12.75">
      <c r="A331" s="1">
        <v>36685</v>
      </c>
      <c r="B331" s="24">
        <v>160</v>
      </c>
      <c r="C331" s="2">
        <v>0.75254631</v>
      </c>
      <c r="D331" s="52">
        <v>0.75254631</v>
      </c>
      <c r="E331" s="3">
        <v>3216</v>
      </c>
      <c r="F331" s="34">
        <v>0</v>
      </c>
      <c r="G331" s="2">
        <v>39.56255933</v>
      </c>
      <c r="H331" s="2">
        <v>-78.47533051</v>
      </c>
      <c r="I331" s="29">
        <v>793.7</v>
      </c>
      <c r="J331" s="4">
        <f t="shared" si="28"/>
        <v>745.9000000000001</v>
      </c>
      <c r="K331" s="30">
        <f t="shared" si="29"/>
        <v>2543.7222079769163</v>
      </c>
      <c r="L331" s="30">
        <f t="shared" si="30"/>
        <v>2590.0222079769164</v>
      </c>
      <c r="N331" s="31">
        <f t="shared" si="31"/>
        <v>2590.0222079769164</v>
      </c>
      <c r="O331" s="4">
        <v>9.3</v>
      </c>
      <c r="P331" s="4">
        <v>63.3</v>
      </c>
      <c r="Q331" s="4">
        <v>65.5</v>
      </c>
      <c r="R331"/>
      <c r="S331" s="32">
        <v>3.511</v>
      </c>
      <c r="U331" s="31"/>
      <c r="V331" s="32">
        <v>0.12</v>
      </c>
      <c r="Y331" s="55">
        <v>0.014</v>
      </c>
      <c r="Z331" s="31">
        <v>2590.0222079769164</v>
      </c>
    </row>
    <row r="332" spans="1:26" ht="12.75">
      <c r="A332" s="1">
        <v>36685</v>
      </c>
      <c r="B332" s="24">
        <v>160</v>
      </c>
      <c r="C332" s="2">
        <v>0.752662063</v>
      </c>
      <c r="D332" s="52">
        <v>0.752662063</v>
      </c>
      <c r="E332" s="3">
        <v>3226</v>
      </c>
      <c r="F332" s="34">
        <v>0</v>
      </c>
      <c r="G332" s="2">
        <v>39.55824169</v>
      </c>
      <c r="H332" s="2">
        <v>-78.46507598</v>
      </c>
      <c r="I332" s="29">
        <v>797.2</v>
      </c>
      <c r="J332" s="4">
        <f t="shared" si="28"/>
        <v>749.4000000000001</v>
      </c>
      <c r="K332" s="30">
        <f t="shared" si="29"/>
        <v>2504.8485600403933</v>
      </c>
      <c r="L332" s="30">
        <f t="shared" si="30"/>
        <v>2551.1485600403935</v>
      </c>
      <c r="N332" s="31">
        <f t="shared" si="31"/>
        <v>2551.1485600403935</v>
      </c>
      <c r="O332" s="4">
        <v>9.4</v>
      </c>
      <c r="P332" s="4">
        <v>59.8</v>
      </c>
      <c r="Q332" s="4">
        <v>71.9</v>
      </c>
      <c r="R332"/>
      <c r="S332" s="32">
        <v>2.47</v>
      </c>
      <c r="U332" s="31"/>
      <c r="V332" s="32">
        <v>0.133</v>
      </c>
      <c r="Y332" s="55">
        <v>0.016</v>
      </c>
      <c r="Z332" s="31">
        <v>2551.1485600403935</v>
      </c>
    </row>
    <row r="333" spans="1:26" ht="12.75">
      <c r="A333" s="1">
        <v>36685</v>
      </c>
      <c r="B333" s="24">
        <v>160</v>
      </c>
      <c r="C333" s="2">
        <v>0.752777755</v>
      </c>
      <c r="D333" s="52">
        <v>0.752777755</v>
      </c>
      <c r="E333" s="3">
        <v>3236</v>
      </c>
      <c r="F333" s="34">
        <v>0</v>
      </c>
      <c r="G333" s="2">
        <v>39.55450501</v>
      </c>
      <c r="H333" s="2">
        <v>-78.45446658</v>
      </c>
      <c r="I333" s="29">
        <v>800.3</v>
      </c>
      <c r="J333" s="4">
        <f t="shared" si="28"/>
        <v>752.5</v>
      </c>
      <c r="K333" s="30">
        <f t="shared" si="29"/>
        <v>2470.5689331545027</v>
      </c>
      <c r="L333" s="30">
        <f t="shared" si="30"/>
        <v>2516.868933154503</v>
      </c>
      <c r="N333" s="31">
        <f t="shared" si="31"/>
        <v>2516.868933154503</v>
      </c>
      <c r="O333" s="4">
        <v>9.2</v>
      </c>
      <c r="P333" s="4">
        <v>46.5</v>
      </c>
      <c r="Q333" s="4">
        <v>74.1</v>
      </c>
      <c r="R333"/>
      <c r="S333" s="32">
        <v>1.246</v>
      </c>
      <c r="U333" s="31"/>
      <c r="V333" s="32">
        <v>0.112</v>
      </c>
      <c r="Y333" s="55">
        <v>0.015</v>
      </c>
      <c r="Z333" s="31">
        <v>2516.868933154503</v>
      </c>
    </row>
    <row r="334" spans="1:26" ht="12.75">
      <c r="A334" s="1">
        <v>36685</v>
      </c>
      <c r="B334" s="24">
        <v>160</v>
      </c>
      <c r="C334" s="2">
        <v>0.752893507</v>
      </c>
      <c r="D334" s="52">
        <v>0.752893507</v>
      </c>
      <c r="E334" s="3">
        <v>3246</v>
      </c>
      <c r="F334" s="34">
        <v>0</v>
      </c>
      <c r="G334" s="2">
        <v>39.5515159</v>
      </c>
      <c r="H334" s="2">
        <v>-78.44330887</v>
      </c>
      <c r="I334" s="29">
        <v>806.3</v>
      </c>
      <c r="J334" s="4">
        <f t="shared" si="28"/>
        <v>758.5</v>
      </c>
      <c r="K334" s="30">
        <f t="shared" si="29"/>
        <v>2404.620594165681</v>
      </c>
      <c r="L334" s="30">
        <f t="shared" si="30"/>
        <v>2450.920594165681</v>
      </c>
      <c r="N334" s="31">
        <f t="shared" si="31"/>
        <v>2450.920594165681</v>
      </c>
      <c r="O334" s="4">
        <v>10.3</v>
      </c>
      <c r="P334" s="4">
        <v>47.7</v>
      </c>
      <c r="Q334" s="4">
        <v>78.9</v>
      </c>
      <c r="R334"/>
      <c r="S334" s="32">
        <v>3.046</v>
      </c>
      <c r="U334" s="31"/>
      <c r="V334" s="32">
        <v>0.113</v>
      </c>
      <c r="Y334" s="55">
        <v>0.014</v>
      </c>
      <c r="Z334" s="31">
        <v>2450.920594165681</v>
      </c>
    </row>
    <row r="335" spans="1:26" ht="12.75">
      <c r="A335" s="1">
        <v>36685</v>
      </c>
      <c r="B335" s="24">
        <v>160</v>
      </c>
      <c r="C335" s="2">
        <v>0.75300926</v>
      </c>
      <c r="D335" s="52">
        <v>0.75300926</v>
      </c>
      <c r="E335" s="3">
        <v>3256</v>
      </c>
      <c r="F335" s="34">
        <v>0</v>
      </c>
      <c r="G335" s="2">
        <v>39.54882345</v>
      </c>
      <c r="H335" s="2">
        <v>-78.4320872</v>
      </c>
      <c r="I335" s="29">
        <v>812.6</v>
      </c>
      <c r="J335" s="4">
        <f t="shared" si="28"/>
        <v>764.8000000000001</v>
      </c>
      <c r="K335" s="30">
        <f t="shared" si="29"/>
        <v>2335.933937670031</v>
      </c>
      <c r="L335" s="30">
        <f t="shared" si="30"/>
        <v>2382.233937670031</v>
      </c>
      <c r="N335" s="31">
        <f t="shared" si="31"/>
        <v>2382.233937670031</v>
      </c>
      <c r="O335" s="4">
        <v>11.4</v>
      </c>
      <c r="P335" s="4">
        <v>58.6</v>
      </c>
      <c r="Q335" s="4">
        <v>76.9</v>
      </c>
      <c r="R335"/>
      <c r="S335" s="32">
        <v>1.729</v>
      </c>
      <c r="U335" s="31"/>
      <c r="V335" s="32">
        <v>0.141</v>
      </c>
      <c r="Y335" s="55">
        <v>0.014</v>
      </c>
      <c r="Z335" s="31">
        <v>2382.233937670031</v>
      </c>
    </row>
    <row r="336" spans="1:26" ht="12.75">
      <c r="A336" s="1">
        <v>36685</v>
      </c>
      <c r="B336" s="24">
        <v>160</v>
      </c>
      <c r="C336" s="2">
        <v>0.753125012</v>
      </c>
      <c r="D336" s="52">
        <v>0.753125012</v>
      </c>
      <c r="E336" s="3">
        <v>3266</v>
      </c>
      <c r="F336" s="34">
        <v>0</v>
      </c>
      <c r="G336" s="2">
        <v>39.54637892</v>
      </c>
      <c r="H336" s="2">
        <v>-78.42071164</v>
      </c>
      <c r="I336" s="29">
        <v>818</v>
      </c>
      <c r="J336" s="4">
        <f t="shared" si="28"/>
        <v>770.2</v>
      </c>
      <c r="K336" s="30">
        <f t="shared" si="29"/>
        <v>2277.508501329218</v>
      </c>
      <c r="L336" s="30">
        <f t="shared" si="30"/>
        <v>2323.808501329218</v>
      </c>
      <c r="N336" s="31">
        <f t="shared" si="31"/>
        <v>2323.808501329218</v>
      </c>
      <c r="O336" s="4">
        <v>11.6</v>
      </c>
      <c r="P336" s="4">
        <v>51.2</v>
      </c>
      <c r="Q336" s="4">
        <v>78.4</v>
      </c>
      <c r="R336" s="5">
        <v>-2.88E-05</v>
      </c>
      <c r="S336" s="32">
        <v>2.331</v>
      </c>
      <c r="U336" s="31"/>
      <c r="V336" s="32">
        <v>0.129</v>
      </c>
      <c r="Y336" s="55">
        <v>0.013</v>
      </c>
      <c r="Z336" s="31">
        <v>2323.808501329218</v>
      </c>
    </row>
    <row r="337" spans="1:26" ht="12.75">
      <c r="A337" s="1">
        <v>36685</v>
      </c>
      <c r="B337" s="24">
        <v>160</v>
      </c>
      <c r="C337" s="2">
        <v>0.753240764</v>
      </c>
      <c r="D337" s="52">
        <v>0.753240764</v>
      </c>
      <c r="E337" s="3">
        <v>3276</v>
      </c>
      <c r="F337" s="34">
        <v>0</v>
      </c>
      <c r="G337" s="2">
        <v>39.54407854</v>
      </c>
      <c r="H337" s="2">
        <v>-78.40919068</v>
      </c>
      <c r="I337" s="29">
        <v>821.6</v>
      </c>
      <c r="J337" s="4">
        <f t="shared" si="28"/>
        <v>773.8000000000001</v>
      </c>
      <c r="K337" s="30">
        <f t="shared" si="29"/>
        <v>2238.7853418582667</v>
      </c>
      <c r="L337" s="30">
        <f t="shared" si="30"/>
        <v>2285.085341858267</v>
      </c>
      <c r="N337" s="31">
        <f t="shared" si="31"/>
        <v>2285.085341858267</v>
      </c>
      <c r="O337" s="4">
        <v>10.6</v>
      </c>
      <c r="P337" s="4">
        <v>43.9</v>
      </c>
      <c r="Q337" s="4">
        <v>75.1</v>
      </c>
      <c r="R337"/>
      <c r="S337" s="32">
        <v>2.246</v>
      </c>
      <c r="U337" s="31"/>
      <c r="V337" s="32">
        <v>0.124</v>
      </c>
      <c r="Y337" s="55">
        <v>0.015</v>
      </c>
      <c r="Z337" s="31">
        <v>2285.085341858267</v>
      </c>
    </row>
    <row r="338" spans="1:26" ht="12.75">
      <c r="A338" s="1">
        <v>36685</v>
      </c>
      <c r="B338" s="24">
        <v>160</v>
      </c>
      <c r="C338" s="2">
        <v>0.753356457</v>
      </c>
      <c r="D338" s="52">
        <v>0.753356457</v>
      </c>
      <c r="E338" s="3">
        <v>3286</v>
      </c>
      <c r="F338" s="34">
        <v>0</v>
      </c>
      <c r="G338" s="2">
        <v>39.54208527</v>
      </c>
      <c r="H338" s="2">
        <v>-78.39753402</v>
      </c>
      <c r="I338" s="29">
        <v>825.5</v>
      </c>
      <c r="J338" s="4">
        <f t="shared" si="28"/>
        <v>777.7</v>
      </c>
      <c r="K338" s="30">
        <f t="shared" si="29"/>
        <v>2197.038028210878</v>
      </c>
      <c r="L338" s="30">
        <f t="shared" si="30"/>
        <v>2243.3380282108783</v>
      </c>
      <c r="N338" s="31">
        <f t="shared" si="31"/>
        <v>2243.3380282108783</v>
      </c>
      <c r="O338" s="4">
        <v>11.3</v>
      </c>
      <c r="P338" s="4">
        <v>43.4</v>
      </c>
      <c r="Q338" s="4">
        <v>78.1</v>
      </c>
      <c r="R338"/>
      <c r="S338" s="32">
        <v>2.206</v>
      </c>
      <c r="U338" s="31"/>
      <c r="V338" s="32">
        <v>0.123</v>
      </c>
      <c r="Y338" s="55">
        <v>0.016</v>
      </c>
      <c r="Z338" s="31">
        <v>2243.3380282108783</v>
      </c>
    </row>
    <row r="339" spans="1:26" ht="12.75">
      <c r="A339" s="1">
        <v>36685</v>
      </c>
      <c r="B339" s="24">
        <v>160</v>
      </c>
      <c r="C339" s="2">
        <v>0.753472209</v>
      </c>
      <c r="D339" s="52">
        <v>0.753472209</v>
      </c>
      <c r="E339" s="3">
        <v>3296</v>
      </c>
      <c r="F339" s="34">
        <v>0</v>
      </c>
      <c r="G339" s="2">
        <v>39.54046558</v>
      </c>
      <c r="H339" s="2">
        <v>-78.38568807</v>
      </c>
      <c r="I339" s="29">
        <v>829.8</v>
      </c>
      <c r="J339" s="4">
        <f t="shared" si="28"/>
        <v>782</v>
      </c>
      <c r="K339" s="30">
        <f t="shared" si="29"/>
        <v>2151.250913552548</v>
      </c>
      <c r="L339" s="30">
        <f t="shared" si="30"/>
        <v>2197.550913552548</v>
      </c>
      <c r="N339" s="31">
        <f t="shared" si="31"/>
        <v>2197.550913552548</v>
      </c>
      <c r="O339" s="4">
        <v>9.6</v>
      </c>
      <c r="P339" s="4">
        <v>64.6</v>
      </c>
      <c r="Q339" s="4">
        <v>74.4</v>
      </c>
      <c r="R339"/>
      <c r="S339" s="32">
        <v>1.719</v>
      </c>
      <c r="U339" s="31"/>
      <c r="V339" s="32">
        <v>0.121</v>
      </c>
      <c r="Y339" s="55">
        <v>0.013</v>
      </c>
      <c r="Z339" s="31">
        <v>2197.550913552548</v>
      </c>
    </row>
    <row r="340" spans="1:26" ht="12.75">
      <c r="A340" s="1">
        <v>36685</v>
      </c>
      <c r="B340" s="24">
        <v>160</v>
      </c>
      <c r="C340" s="2">
        <v>0.753587961</v>
      </c>
      <c r="D340" s="52">
        <v>0.753587961</v>
      </c>
      <c r="E340" s="3">
        <v>3306</v>
      </c>
      <c r="F340" s="34">
        <v>0</v>
      </c>
      <c r="G340" s="2">
        <v>39.53895325</v>
      </c>
      <c r="H340" s="2">
        <v>-78.37414928</v>
      </c>
      <c r="I340" s="29">
        <v>837.1</v>
      </c>
      <c r="J340" s="4">
        <f t="shared" si="28"/>
        <v>789.3000000000001</v>
      </c>
      <c r="K340" s="30">
        <f t="shared" si="29"/>
        <v>2074.092788243338</v>
      </c>
      <c r="L340" s="30">
        <f t="shared" si="30"/>
        <v>2120.392788243338</v>
      </c>
      <c r="N340" s="31">
        <f t="shared" si="31"/>
        <v>2120.392788243338</v>
      </c>
      <c r="O340" s="4">
        <v>12</v>
      </c>
      <c r="P340" s="4">
        <v>50.5</v>
      </c>
      <c r="Q340" s="4">
        <v>71.9</v>
      </c>
      <c r="R340"/>
      <c r="S340" s="32">
        <v>6.196</v>
      </c>
      <c r="U340" s="31"/>
      <c r="V340" s="32">
        <v>0.15</v>
      </c>
      <c r="Y340" s="55">
        <v>0.011</v>
      </c>
      <c r="Z340" s="31">
        <v>2120.392788243338</v>
      </c>
    </row>
    <row r="341" spans="1:26" ht="12.75">
      <c r="A341" s="1">
        <v>36685</v>
      </c>
      <c r="B341" s="24">
        <v>160</v>
      </c>
      <c r="C341" s="2">
        <v>0.753703713</v>
      </c>
      <c r="D341" s="52">
        <v>0.753703713</v>
      </c>
      <c r="E341" s="3">
        <v>3316</v>
      </c>
      <c r="F341" s="34">
        <v>0</v>
      </c>
      <c r="G341" s="2">
        <v>39.53751044</v>
      </c>
      <c r="H341" s="2">
        <v>-78.3627513</v>
      </c>
      <c r="I341" s="29">
        <v>843.5</v>
      </c>
      <c r="J341" s="4">
        <f t="shared" si="28"/>
        <v>795.7</v>
      </c>
      <c r="K341" s="30">
        <f t="shared" si="29"/>
        <v>2007.0321224826125</v>
      </c>
      <c r="L341" s="30">
        <f t="shared" si="30"/>
        <v>2053.3321224826127</v>
      </c>
      <c r="N341" s="31">
        <f t="shared" si="31"/>
        <v>2053.3321224826127</v>
      </c>
      <c r="O341" s="4">
        <v>11.2</v>
      </c>
      <c r="P341" s="4">
        <v>60.9</v>
      </c>
      <c r="Q341" s="4">
        <v>68.2</v>
      </c>
      <c r="R341"/>
      <c r="S341" s="32">
        <v>2.4</v>
      </c>
      <c r="U341" s="31"/>
      <c r="V341" s="32">
        <v>0.12</v>
      </c>
      <c r="Y341" s="55">
        <v>0.01</v>
      </c>
      <c r="Z341" s="31">
        <v>2053.3321224826127</v>
      </c>
    </row>
    <row r="342" spans="1:26" ht="12.75">
      <c r="A342" s="1">
        <v>36685</v>
      </c>
      <c r="B342" s="24">
        <v>160</v>
      </c>
      <c r="C342" s="2">
        <v>0.753819466</v>
      </c>
      <c r="D342" s="52">
        <v>0.753819466</v>
      </c>
      <c r="E342" s="3">
        <v>3326</v>
      </c>
      <c r="F342" s="34">
        <v>0</v>
      </c>
      <c r="G342" s="2">
        <v>39.53476981</v>
      </c>
      <c r="H342" s="2">
        <v>-78.3520677</v>
      </c>
      <c r="I342" s="29">
        <v>847</v>
      </c>
      <c r="J342" s="4">
        <f t="shared" si="28"/>
        <v>799.2</v>
      </c>
      <c r="K342" s="30">
        <f t="shared" si="29"/>
        <v>1970.5861052308587</v>
      </c>
      <c r="L342" s="30">
        <f t="shared" si="30"/>
        <v>2016.8861052308587</v>
      </c>
      <c r="N342" s="31">
        <f t="shared" si="31"/>
        <v>2016.8861052308587</v>
      </c>
      <c r="O342" s="4">
        <v>11.2</v>
      </c>
      <c r="P342" s="4">
        <v>71</v>
      </c>
      <c r="Q342" s="4">
        <v>71.5</v>
      </c>
      <c r="R342" s="5">
        <v>2.79E-05</v>
      </c>
      <c r="S342" s="32">
        <v>2.086</v>
      </c>
      <c r="U342" s="31"/>
      <c r="V342" s="32">
        <v>0.123</v>
      </c>
      <c r="Y342" s="55">
        <v>0.016</v>
      </c>
      <c r="Z342" s="31">
        <v>2016.8861052308587</v>
      </c>
    </row>
    <row r="343" spans="1:26" ht="12.75">
      <c r="A343" s="1">
        <v>36685</v>
      </c>
      <c r="B343" s="24">
        <v>160</v>
      </c>
      <c r="C343" s="2">
        <v>0.753935158</v>
      </c>
      <c r="D343" s="52">
        <v>0.753935158</v>
      </c>
      <c r="E343" s="3">
        <v>3336</v>
      </c>
      <c r="F343" s="34">
        <v>0</v>
      </c>
      <c r="G343" s="2">
        <v>39.53145676</v>
      </c>
      <c r="H343" s="2">
        <v>-78.34167812</v>
      </c>
      <c r="I343" s="29">
        <v>850.9</v>
      </c>
      <c r="J343" s="4">
        <f t="shared" si="28"/>
        <v>803.1</v>
      </c>
      <c r="K343" s="30">
        <f t="shared" si="29"/>
        <v>1930.1623714664959</v>
      </c>
      <c r="L343" s="30">
        <f t="shared" si="30"/>
        <v>1976.4623714664958</v>
      </c>
      <c r="N343" s="31">
        <f t="shared" si="31"/>
        <v>1976.4623714664958</v>
      </c>
      <c r="O343" s="4">
        <v>11.2</v>
      </c>
      <c r="P343" s="4">
        <v>79.1</v>
      </c>
      <c r="Q343" s="4">
        <v>70.4</v>
      </c>
      <c r="R343"/>
      <c r="S343" s="32">
        <v>1.86</v>
      </c>
      <c r="U343" s="31"/>
      <c r="V343" s="32">
        <v>0.142</v>
      </c>
      <c r="Y343" s="55">
        <v>0.011</v>
      </c>
      <c r="Z343" s="31">
        <v>1976.4623714664958</v>
      </c>
    </row>
    <row r="344" spans="1:26" ht="12.75">
      <c r="A344" s="1">
        <v>36685</v>
      </c>
      <c r="B344" s="24">
        <v>160</v>
      </c>
      <c r="C344" s="2">
        <v>0.75405091</v>
      </c>
      <c r="D344" s="52">
        <v>0.75405091</v>
      </c>
      <c r="E344" s="3">
        <v>3346</v>
      </c>
      <c r="F344" s="34">
        <v>0</v>
      </c>
      <c r="G344" s="2">
        <v>39.52924789</v>
      </c>
      <c r="H344" s="2">
        <v>-78.33102463</v>
      </c>
      <c r="I344" s="29">
        <v>854.2</v>
      </c>
      <c r="J344" s="4">
        <f t="shared" si="28"/>
        <v>806.4000000000001</v>
      </c>
      <c r="K344" s="30">
        <f t="shared" si="29"/>
        <v>1896.1107058225</v>
      </c>
      <c r="L344" s="30">
        <f t="shared" si="30"/>
        <v>1942.4107058225</v>
      </c>
      <c r="N344" s="31">
        <f t="shared" si="31"/>
        <v>1942.4107058225</v>
      </c>
      <c r="O344" s="4">
        <v>11.5</v>
      </c>
      <c r="P344" s="4">
        <v>73.1</v>
      </c>
      <c r="Q344" s="4">
        <v>61.4</v>
      </c>
      <c r="R344"/>
      <c r="S344" s="32">
        <v>2.036</v>
      </c>
      <c r="U344" s="31"/>
      <c r="V344" s="32">
        <v>0.131</v>
      </c>
      <c r="Y344" s="55">
        <v>0.011</v>
      </c>
      <c r="Z344" s="31">
        <v>1942.4107058225</v>
      </c>
    </row>
    <row r="345" spans="1:26" ht="12.75">
      <c r="A345" s="1">
        <v>36685</v>
      </c>
      <c r="B345" s="24">
        <v>160</v>
      </c>
      <c r="C345" s="2">
        <v>0.754166663</v>
      </c>
      <c r="D345" s="52">
        <v>0.754166663</v>
      </c>
      <c r="E345" s="3">
        <v>3356</v>
      </c>
      <c r="F345" s="34">
        <v>0</v>
      </c>
      <c r="G345" s="2">
        <v>39.52787663</v>
      </c>
      <c r="H345" s="2">
        <v>-78.32039678</v>
      </c>
      <c r="I345" s="29">
        <v>860</v>
      </c>
      <c r="J345" s="4">
        <f t="shared" si="28"/>
        <v>812.2</v>
      </c>
      <c r="K345" s="30">
        <f t="shared" si="29"/>
        <v>1836.5986285926454</v>
      </c>
      <c r="L345" s="30">
        <f t="shared" si="30"/>
        <v>1882.8986285926453</v>
      </c>
      <c r="N345" s="31">
        <f t="shared" si="31"/>
        <v>1882.8986285926453</v>
      </c>
      <c r="O345" s="4">
        <v>11.9</v>
      </c>
      <c r="P345" s="4">
        <v>74</v>
      </c>
      <c r="Q345" s="4">
        <v>60.9</v>
      </c>
      <c r="R345"/>
      <c r="S345" s="32">
        <v>2.126</v>
      </c>
      <c r="U345" s="31"/>
      <c r="V345" s="32">
        <v>0.111</v>
      </c>
      <c r="Y345" s="55">
        <v>0.009</v>
      </c>
      <c r="Z345" s="31">
        <v>1882.8986285926453</v>
      </c>
    </row>
    <row r="346" spans="1:26" ht="12.75">
      <c r="A346" s="1">
        <v>36685</v>
      </c>
      <c r="B346" s="24">
        <v>160</v>
      </c>
      <c r="C346" s="2">
        <v>0.754282415</v>
      </c>
      <c r="D346" s="52">
        <v>0.754282415</v>
      </c>
      <c r="E346" s="3">
        <v>3366</v>
      </c>
      <c r="F346" s="34">
        <v>0</v>
      </c>
      <c r="G346" s="2">
        <v>39.52694989</v>
      </c>
      <c r="H346" s="2">
        <v>-78.31003025</v>
      </c>
      <c r="I346" s="29">
        <v>866.1</v>
      </c>
      <c r="J346" s="4">
        <f t="shared" si="28"/>
        <v>818.3000000000001</v>
      </c>
      <c r="K346" s="30">
        <f t="shared" si="29"/>
        <v>1774.4651239043285</v>
      </c>
      <c r="L346" s="30">
        <f t="shared" si="30"/>
        <v>1820.7651239043284</v>
      </c>
      <c r="N346" s="31">
        <f t="shared" si="31"/>
        <v>1820.7651239043284</v>
      </c>
      <c r="O346" s="4">
        <v>12.9</v>
      </c>
      <c r="P346" s="4">
        <v>65.7</v>
      </c>
      <c r="Q346" s="4">
        <v>61.9</v>
      </c>
      <c r="R346"/>
      <c r="S346" s="32">
        <v>1.409</v>
      </c>
      <c r="U346" s="31"/>
      <c r="V346" s="32">
        <v>0.111</v>
      </c>
      <c r="Y346" s="55">
        <v>0.008</v>
      </c>
      <c r="Z346" s="31">
        <v>1820.7651239043284</v>
      </c>
    </row>
    <row r="347" spans="1:26" ht="12.75">
      <c r="A347" s="1">
        <v>36685</v>
      </c>
      <c r="B347" s="24">
        <v>160</v>
      </c>
      <c r="C347" s="2">
        <v>0.754398167</v>
      </c>
      <c r="D347" s="52">
        <v>0.754398167</v>
      </c>
      <c r="E347" s="3">
        <v>3376</v>
      </c>
      <c r="F347" s="34">
        <v>0</v>
      </c>
      <c r="G347" s="2">
        <v>39.52618841</v>
      </c>
      <c r="H347" s="2">
        <v>-78.29956337</v>
      </c>
      <c r="I347" s="29">
        <v>870.6</v>
      </c>
      <c r="J347" s="4">
        <f t="shared" si="28"/>
        <v>822.8000000000001</v>
      </c>
      <c r="K347" s="30">
        <f t="shared" si="29"/>
        <v>1728.9250899887502</v>
      </c>
      <c r="L347" s="30">
        <f t="shared" si="30"/>
        <v>1775.2250899887501</v>
      </c>
      <c r="N347" s="31">
        <f t="shared" si="31"/>
        <v>1775.2250899887501</v>
      </c>
      <c r="O347" s="4">
        <v>14</v>
      </c>
      <c r="P347" s="4">
        <v>53.8</v>
      </c>
      <c r="Q347" s="4">
        <v>64.1</v>
      </c>
      <c r="R347"/>
      <c r="S347" s="32">
        <v>2.361</v>
      </c>
      <c r="U347" s="31"/>
      <c r="V347" s="32">
        <v>0.102</v>
      </c>
      <c r="Y347" s="55">
        <v>13.751</v>
      </c>
      <c r="Z347" s="31">
        <v>1775.2250899887501</v>
      </c>
    </row>
    <row r="348" spans="1:26" ht="12.75">
      <c r="A348" s="1">
        <v>36685</v>
      </c>
      <c r="B348" s="24">
        <v>160</v>
      </c>
      <c r="C348" s="2">
        <v>0.75451386</v>
      </c>
      <c r="D348" s="52">
        <v>0.75451386</v>
      </c>
      <c r="E348" s="3">
        <v>3386</v>
      </c>
      <c r="F348" s="34">
        <v>0</v>
      </c>
      <c r="G348" s="2">
        <v>39.52524515</v>
      </c>
      <c r="H348" s="2">
        <v>-78.28912244</v>
      </c>
      <c r="I348" s="29">
        <v>874.3</v>
      </c>
      <c r="J348" s="4">
        <f t="shared" si="28"/>
        <v>826.5</v>
      </c>
      <c r="K348" s="30">
        <f t="shared" si="29"/>
        <v>1691.6672574300649</v>
      </c>
      <c r="L348" s="30">
        <f t="shared" si="30"/>
        <v>1737.9672574300648</v>
      </c>
      <c r="N348" s="31">
        <f t="shared" si="31"/>
        <v>1737.9672574300648</v>
      </c>
      <c r="O348" s="4">
        <v>13.9</v>
      </c>
      <c r="P348" s="4">
        <v>60.2</v>
      </c>
      <c r="Q348" s="4">
        <v>68.2</v>
      </c>
      <c r="R348" s="5">
        <v>9.48E-06</v>
      </c>
      <c r="S348" s="32">
        <v>2.236</v>
      </c>
      <c r="U348" s="31"/>
      <c r="V348" s="32">
        <v>0.114</v>
      </c>
      <c r="Y348" s="55">
        <v>13.135</v>
      </c>
      <c r="Z348" s="31">
        <v>1737.9672574300648</v>
      </c>
    </row>
    <row r="349" spans="1:26" ht="12.75">
      <c r="A349" s="1">
        <v>36685</v>
      </c>
      <c r="B349" s="24">
        <v>160</v>
      </c>
      <c r="C349" s="2">
        <v>0.754629612</v>
      </c>
      <c r="D349" s="52">
        <v>0.754629612</v>
      </c>
      <c r="E349" s="3">
        <v>3396</v>
      </c>
      <c r="F349" s="34">
        <v>0</v>
      </c>
      <c r="G349" s="2">
        <v>39.5236591</v>
      </c>
      <c r="H349" s="2">
        <v>-78.27885338</v>
      </c>
      <c r="I349" s="29">
        <v>878.1</v>
      </c>
      <c r="J349" s="4">
        <f t="shared" si="28"/>
        <v>830.3000000000001</v>
      </c>
      <c r="K349" s="30">
        <f t="shared" si="29"/>
        <v>1653.5756705813278</v>
      </c>
      <c r="L349" s="30">
        <f t="shared" si="30"/>
        <v>1699.8756705813278</v>
      </c>
      <c r="N349" s="31">
        <f t="shared" si="31"/>
        <v>1699.8756705813278</v>
      </c>
      <c r="O349" s="4">
        <v>13.5</v>
      </c>
      <c r="P349" s="4">
        <v>68.2</v>
      </c>
      <c r="Q349" s="4">
        <v>70.9</v>
      </c>
      <c r="R349"/>
      <c r="S349" s="32">
        <v>1.939</v>
      </c>
      <c r="V349" s="32">
        <v>0.132</v>
      </c>
      <c r="Y349" s="55">
        <v>12.698</v>
      </c>
      <c r="Z349" s="31">
        <v>1699.8756705813278</v>
      </c>
    </row>
    <row r="350" spans="1:26" ht="12.75">
      <c r="A350" s="1">
        <v>36685</v>
      </c>
      <c r="B350" s="24">
        <v>160</v>
      </c>
      <c r="C350" s="2">
        <v>0.754745364</v>
      </c>
      <c r="D350" s="52">
        <v>0.754745364</v>
      </c>
      <c r="E350" s="3">
        <v>3406</v>
      </c>
      <c r="F350" s="34">
        <v>0</v>
      </c>
      <c r="G350" s="2">
        <v>39.52227877</v>
      </c>
      <c r="H350" s="2">
        <v>-78.26876049</v>
      </c>
      <c r="I350" s="29">
        <v>881.5</v>
      </c>
      <c r="J350" s="4">
        <f t="shared" si="28"/>
        <v>833.7</v>
      </c>
      <c r="K350" s="30">
        <f t="shared" si="29"/>
        <v>1619.6412066919654</v>
      </c>
      <c r="L350" s="30">
        <f t="shared" si="30"/>
        <v>1665.9412066919654</v>
      </c>
      <c r="N350" s="31">
        <f t="shared" si="31"/>
        <v>1665.9412066919654</v>
      </c>
      <c r="O350" s="4">
        <v>13.9</v>
      </c>
      <c r="P350" s="4">
        <v>67.9</v>
      </c>
      <c r="Q350" s="4">
        <v>67.6</v>
      </c>
      <c r="R350"/>
      <c r="S350" s="32">
        <v>2.481</v>
      </c>
      <c r="V350" s="32">
        <v>0.151</v>
      </c>
      <c r="Y350" s="55">
        <v>13.611</v>
      </c>
      <c r="Z350" s="31">
        <v>1665.9412066919654</v>
      </c>
    </row>
    <row r="351" spans="1:26" ht="12.75">
      <c r="A351" s="1">
        <v>36685</v>
      </c>
      <c r="B351" s="24">
        <v>160</v>
      </c>
      <c r="C351" s="2">
        <v>0.754861116</v>
      </c>
      <c r="D351" s="52">
        <v>0.754861116</v>
      </c>
      <c r="E351" s="3">
        <v>3416</v>
      </c>
      <c r="F351" s="34">
        <v>0</v>
      </c>
      <c r="G351" s="2">
        <v>39.5204386</v>
      </c>
      <c r="H351" s="2">
        <v>-78.25864957</v>
      </c>
      <c r="I351" s="29">
        <v>881.7</v>
      </c>
      <c r="J351" s="4">
        <f t="shared" si="28"/>
        <v>833.9000000000001</v>
      </c>
      <c r="K351" s="30">
        <f t="shared" si="29"/>
        <v>1617.6493737795606</v>
      </c>
      <c r="L351" s="30">
        <f t="shared" si="30"/>
        <v>1663.9493737795606</v>
      </c>
      <c r="N351" s="31">
        <f t="shared" si="31"/>
        <v>1663.9493737795606</v>
      </c>
      <c r="O351" s="4">
        <v>13.7</v>
      </c>
      <c r="P351" s="4">
        <v>69.7</v>
      </c>
      <c r="Q351" s="4">
        <v>66.6</v>
      </c>
      <c r="R351"/>
      <c r="S351" s="32">
        <v>2.024</v>
      </c>
      <c r="V351" s="32">
        <v>0.162</v>
      </c>
      <c r="Y351" s="55">
        <v>12.931</v>
      </c>
      <c r="Z351" s="31">
        <v>1663.9493737795606</v>
      </c>
    </row>
    <row r="352" spans="1:26" ht="12.75">
      <c r="A352" s="1">
        <v>36685</v>
      </c>
      <c r="B352" s="24">
        <v>160</v>
      </c>
      <c r="C352" s="2">
        <v>0.754976869</v>
      </c>
      <c r="D352" s="52">
        <v>0.754976869</v>
      </c>
      <c r="E352" s="3">
        <v>3426</v>
      </c>
      <c r="F352" s="34">
        <v>0</v>
      </c>
      <c r="G352" s="2">
        <v>39.51849394</v>
      </c>
      <c r="H352" s="2">
        <v>-78.24870051</v>
      </c>
      <c r="I352" s="29">
        <v>882</v>
      </c>
      <c r="J352" s="4">
        <f t="shared" si="28"/>
        <v>834.2</v>
      </c>
      <c r="K352" s="30">
        <f t="shared" si="29"/>
        <v>1614.662519947705</v>
      </c>
      <c r="L352" s="30">
        <f t="shared" si="30"/>
        <v>1660.962519947705</v>
      </c>
      <c r="N352" s="31">
        <f t="shared" si="31"/>
        <v>1660.962519947705</v>
      </c>
      <c r="O352" s="4">
        <v>13.5</v>
      </c>
      <c r="P352" s="4">
        <v>72</v>
      </c>
      <c r="Q352" s="4">
        <v>66</v>
      </c>
      <c r="R352"/>
      <c r="S352" s="32">
        <v>2.341</v>
      </c>
      <c r="V352" s="32">
        <v>0.171</v>
      </c>
      <c r="Y352" s="55">
        <v>13.746</v>
      </c>
      <c r="Z352" s="31">
        <v>1660.962519947705</v>
      </c>
    </row>
    <row r="353" spans="1:26" ht="12.75">
      <c r="A353" s="1">
        <v>36685</v>
      </c>
      <c r="B353" s="24">
        <v>160</v>
      </c>
      <c r="C353" s="2">
        <v>0.755092621</v>
      </c>
      <c r="D353" s="52">
        <v>0.755092621</v>
      </c>
      <c r="E353" s="3">
        <v>3436</v>
      </c>
      <c r="F353" s="34">
        <v>0</v>
      </c>
      <c r="G353" s="2">
        <v>39.5164936</v>
      </c>
      <c r="H353" s="2">
        <v>-78.23895673</v>
      </c>
      <c r="I353" s="29">
        <v>883.6</v>
      </c>
      <c r="J353" s="4">
        <f t="shared" si="28"/>
        <v>835.8000000000001</v>
      </c>
      <c r="K353" s="30">
        <f t="shared" si="29"/>
        <v>1598.7507519710798</v>
      </c>
      <c r="L353" s="30">
        <f t="shared" si="30"/>
        <v>1645.0507519710798</v>
      </c>
      <c r="N353" s="31">
        <f t="shared" si="31"/>
        <v>1645.0507519710798</v>
      </c>
      <c r="O353" s="4">
        <v>13.5</v>
      </c>
      <c r="P353" s="4">
        <v>76.4</v>
      </c>
      <c r="Q353" s="4">
        <v>65.6</v>
      </c>
      <c r="R353"/>
      <c r="S353" s="32">
        <v>2.237</v>
      </c>
      <c r="T353" s="26">
        <v>-62.545</v>
      </c>
      <c r="U353" s="26">
        <f aca="true" t="shared" si="32" ref="U353:U416">AVERAGE(T348:T353)</f>
        <v>-62.545</v>
      </c>
      <c r="V353" s="32">
        <v>0.152</v>
      </c>
      <c r="W353" s="57">
        <v>1.00788</v>
      </c>
      <c r="X353" s="57">
        <f aca="true" t="shared" si="33" ref="X353:X403">AVERAGE(W348:W353)</f>
        <v>1.00788</v>
      </c>
      <c r="Y353" s="55">
        <v>13.073</v>
      </c>
      <c r="Z353" s="31">
        <v>1645.0507519710798</v>
      </c>
    </row>
    <row r="354" spans="1:26" ht="12.75">
      <c r="A354" s="1">
        <v>36685</v>
      </c>
      <c r="B354" s="24">
        <v>160</v>
      </c>
      <c r="C354" s="2">
        <v>0.755208313</v>
      </c>
      <c r="D354" s="52">
        <v>0.755208313</v>
      </c>
      <c r="E354" s="3">
        <v>3446</v>
      </c>
      <c r="F354" s="34">
        <v>0</v>
      </c>
      <c r="G354" s="2">
        <v>39.51451986</v>
      </c>
      <c r="H354" s="2">
        <v>-78.22947104</v>
      </c>
      <c r="I354" s="29">
        <v>884.3</v>
      </c>
      <c r="J354" s="4">
        <f t="shared" si="28"/>
        <v>836.5</v>
      </c>
      <c r="K354" s="30">
        <f t="shared" si="29"/>
        <v>1591.798929570922</v>
      </c>
      <c r="L354" s="30">
        <f t="shared" si="30"/>
        <v>1638.0989295709219</v>
      </c>
      <c r="N354" s="31">
        <f t="shared" si="31"/>
        <v>1638.0989295709219</v>
      </c>
      <c r="O354" s="4">
        <v>13.5</v>
      </c>
      <c r="P354" s="4">
        <v>75.4</v>
      </c>
      <c r="Q354" s="4">
        <v>64.9</v>
      </c>
      <c r="R354" s="5">
        <v>1.61E-05</v>
      </c>
      <c r="S354" s="32">
        <v>1.68</v>
      </c>
      <c r="T354" s="26">
        <v>-323.719</v>
      </c>
      <c r="U354" s="26">
        <f t="shared" si="32"/>
        <v>-193.132</v>
      </c>
      <c r="V354" s="32">
        <v>0.161</v>
      </c>
      <c r="W354" s="57">
        <v>1.00788</v>
      </c>
      <c r="X354" s="57">
        <f t="shared" si="33"/>
        <v>1.00788</v>
      </c>
      <c r="Y354" s="55">
        <v>13.654</v>
      </c>
      <c r="Z354" s="31">
        <v>1638.0989295709219</v>
      </c>
    </row>
    <row r="355" spans="1:26" ht="12.75">
      <c r="A355" s="1">
        <v>36685</v>
      </c>
      <c r="B355" s="24">
        <v>160</v>
      </c>
      <c r="C355" s="2">
        <v>0.755324066</v>
      </c>
      <c r="D355" s="52">
        <v>0.755324066</v>
      </c>
      <c r="E355" s="3">
        <v>3456</v>
      </c>
      <c r="F355" s="34">
        <v>0</v>
      </c>
      <c r="G355" s="2">
        <v>39.5126504</v>
      </c>
      <c r="H355" s="2">
        <v>-78.21995781</v>
      </c>
      <c r="I355" s="29">
        <v>881.8</v>
      </c>
      <c r="J355" s="4">
        <f t="shared" si="28"/>
        <v>834</v>
      </c>
      <c r="K355" s="30">
        <f t="shared" si="29"/>
        <v>1616.6536364593449</v>
      </c>
      <c r="L355" s="30">
        <f t="shared" si="30"/>
        <v>1662.9536364593448</v>
      </c>
      <c r="N355" s="31">
        <f t="shared" si="31"/>
        <v>1662.9536364593448</v>
      </c>
      <c r="O355" s="4">
        <v>13.3</v>
      </c>
      <c r="P355" s="4">
        <v>68.7</v>
      </c>
      <c r="Q355" s="4">
        <v>65.6</v>
      </c>
      <c r="R355"/>
      <c r="S355" s="32">
        <v>3.046</v>
      </c>
      <c r="T355" s="26">
        <v>360.254</v>
      </c>
      <c r="U355" s="26">
        <f t="shared" si="32"/>
        <v>-8.669999999999996</v>
      </c>
      <c r="V355" s="32">
        <v>0.171</v>
      </c>
      <c r="W355" s="57">
        <v>1.00899</v>
      </c>
      <c r="X355" s="57">
        <f t="shared" si="33"/>
        <v>1.00825</v>
      </c>
      <c r="Y355" s="55">
        <v>13.806</v>
      </c>
      <c r="Z355" s="31">
        <v>1662.9536364593448</v>
      </c>
    </row>
    <row r="356" spans="1:26" ht="12.75">
      <c r="A356" s="1">
        <v>36685</v>
      </c>
      <c r="B356" s="24">
        <v>160</v>
      </c>
      <c r="C356" s="2">
        <v>0.755439818</v>
      </c>
      <c r="D356" s="52">
        <v>0.755439818</v>
      </c>
      <c r="E356" s="3">
        <v>3466</v>
      </c>
      <c r="F356" s="34">
        <v>0</v>
      </c>
      <c r="G356" s="2">
        <v>39.51095839</v>
      </c>
      <c r="H356" s="2">
        <v>-78.21059093</v>
      </c>
      <c r="I356" s="29">
        <v>881.1</v>
      </c>
      <c r="J356" s="4">
        <f t="shared" si="28"/>
        <v>833.3000000000001</v>
      </c>
      <c r="K356" s="30">
        <f t="shared" si="29"/>
        <v>1623.6263064070808</v>
      </c>
      <c r="L356" s="30">
        <f t="shared" si="30"/>
        <v>1669.9263064070808</v>
      </c>
      <c r="N356" s="31">
        <f t="shared" si="31"/>
        <v>1669.9263064070808</v>
      </c>
      <c r="O356" s="4">
        <v>12.9</v>
      </c>
      <c r="P356" s="4">
        <v>70.4</v>
      </c>
      <c r="Q356" s="4">
        <v>63.6</v>
      </c>
      <c r="R356"/>
      <c r="S356" s="32">
        <v>1.523</v>
      </c>
      <c r="T356" s="26">
        <v>-425.626</v>
      </c>
      <c r="U356" s="26">
        <f t="shared" si="32"/>
        <v>-112.90899999999999</v>
      </c>
      <c r="V356" s="32">
        <v>0.181</v>
      </c>
      <c r="W356" s="57">
        <v>1.0101000000000002</v>
      </c>
      <c r="X356" s="57">
        <f t="shared" si="33"/>
        <v>1.0087125000000001</v>
      </c>
      <c r="Y356" s="55">
        <v>13.163</v>
      </c>
      <c r="Z356" s="31">
        <v>1669.9263064070808</v>
      </c>
    </row>
    <row r="357" spans="1:26" ht="12.75">
      <c r="A357" s="1">
        <v>36685</v>
      </c>
      <c r="B357" s="24">
        <v>160</v>
      </c>
      <c r="C357" s="2">
        <v>0.75555557</v>
      </c>
      <c r="D357" s="52">
        <v>0.75555557</v>
      </c>
      <c r="E357" s="3">
        <v>3476</v>
      </c>
      <c r="F357" s="34">
        <v>0</v>
      </c>
      <c r="G357" s="2">
        <v>39.5092091</v>
      </c>
      <c r="H357" s="2">
        <v>-78.2016247</v>
      </c>
      <c r="I357" s="29">
        <v>883.1</v>
      </c>
      <c r="J357" s="4">
        <f t="shared" si="28"/>
        <v>835.3000000000001</v>
      </c>
      <c r="K357" s="30">
        <f t="shared" si="29"/>
        <v>1603.7199049959129</v>
      </c>
      <c r="L357" s="30">
        <f t="shared" si="30"/>
        <v>1650.0199049959128</v>
      </c>
      <c r="N357" s="31">
        <f t="shared" si="31"/>
        <v>1650.0199049959128</v>
      </c>
      <c r="O357" s="4">
        <v>13.4</v>
      </c>
      <c r="P357" s="4">
        <v>68.7</v>
      </c>
      <c r="Q357" s="4">
        <v>65</v>
      </c>
      <c r="R357"/>
      <c r="S357" s="32">
        <v>3.363</v>
      </c>
      <c r="T357" s="26">
        <v>573.346</v>
      </c>
      <c r="U357" s="26">
        <f t="shared" si="32"/>
        <v>24.342000000000006</v>
      </c>
      <c r="V357" s="32">
        <v>0.173</v>
      </c>
      <c r="W357" s="57">
        <v>1.0101000000000002</v>
      </c>
      <c r="X357" s="57">
        <f t="shared" si="33"/>
        <v>1.0089900000000003</v>
      </c>
      <c r="Y357" s="55">
        <v>13.869</v>
      </c>
      <c r="Z357" s="31">
        <v>1650.0199049959128</v>
      </c>
    </row>
    <row r="358" spans="1:26" ht="12.75">
      <c r="A358" s="1">
        <v>36685</v>
      </c>
      <c r="B358" s="24">
        <v>160</v>
      </c>
      <c r="C358" s="2">
        <v>0.755671322</v>
      </c>
      <c r="D358" s="52">
        <v>0.755671322</v>
      </c>
      <c r="E358" s="3">
        <v>3486</v>
      </c>
      <c r="F358" s="34">
        <v>0</v>
      </c>
      <c r="G358" s="2">
        <v>39.50738625</v>
      </c>
      <c r="H358" s="2">
        <v>-78.19271107</v>
      </c>
      <c r="I358" s="29">
        <v>880.1</v>
      </c>
      <c r="J358" s="4">
        <f t="shared" si="28"/>
        <v>832.3000000000001</v>
      </c>
      <c r="K358" s="30">
        <f t="shared" si="29"/>
        <v>1633.597430770375</v>
      </c>
      <c r="L358" s="30">
        <f t="shared" si="30"/>
        <v>1679.897430770375</v>
      </c>
      <c r="N358" s="31">
        <f t="shared" si="31"/>
        <v>1679.897430770375</v>
      </c>
      <c r="O358" s="4">
        <v>13.2</v>
      </c>
      <c r="P358" s="4">
        <v>73.8</v>
      </c>
      <c r="Q358" s="4">
        <v>69.1</v>
      </c>
      <c r="R358"/>
      <c r="S358" s="32">
        <v>1.691</v>
      </c>
      <c r="T358" s="26">
        <v>-317.828</v>
      </c>
      <c r="U358" s="26">
        <f t="shared" si="32"/>
        <v>-32.68633333333332</v>
      </c>
      <c r="V358" s="32">
        <v>0.152</v>
      </c>
      <c r="W358" s="57">
        <v>1.0112100000000002</v>
      </c>
      <c r="X358" s="57">
        <f t="shared" si="33"/>
        <v>1.0093600000000003</v>
      </c>
      <c r="Y358" s="55">
        <v>13.812</v>
      </c>
      <c r="Z358" s="31">
        <v>1679.897430770375</v>
      </c>
    </row>
    <row r="359" spans="1:26" ht="12.75">
      <c r="A359" s="1">
        <v>36685</v>
      </c>
      <c r="B359" s="24">
        <v>160</v>
      </c>
      <c r="C359" s="2">
        <v>0.755787015</v>
      </c>
      <c r="D359" s="52">
        <v>0.755787015</v>
      </c>
      <c r="E359" s="3">
        <v>3496</v>
      </c>
      <c r="F359" s="34">
        <v>0</v>
      </c>
      <c r="G359" s="2">
        <v>39.5055974</v>
      </c>
      <c r="H359" s="2">
        <v>-78.18320953</v>
      </c>
      <c r="I359" s="29">
        <v>879.3</v>
      </c>
      <c r="J359" s="4">
        <f t="shared" si="28"/>
        <v>831.5</v>
      </c>
      <c r="K359" s="30">
        <f t="shared" si="29"/>
        <v>1641.582959811791</v>
      </c>
      <c r="L359" s="30">
        <f t="shared" si="30"/>
        <v>1687.882959811791</v>
      </c>
      <c r="N359" s="31">
        <f t="shared" si="31"/>
        <v>1687.882959811791</v>
      </c>
      <c r="O359" s="4">
        <v>12.9</v>
      </c>
      <c r="P359" s="4">
        <v>73.8</v>
      </c>
      <c r="Q359" s="4">
        <v>69.7</v>
      </c>
      <c r="R359"/>
      <c r="S359" s="32">
        <v>1.899</v>
      </c>
      <c r="T359" s="26">
        <v>-211.208</v>
      </c>
      <c r="U359" s="26">
        <f t="shared" si="32"/>
        <v>-57.46349999999999</v>
      </c>
      <c r="V359" s="32">
        <v>0.171</v>
      </c>
      <c r="W359" s="57">
        <v>1.0112100000000002</v>
      </c>
      <c r="X359" s="57">
        <f t="shared" si="33"/>
        <v>1.0099150000000001</v>
      </c>
      <c r="Y359" s="55">
        <v>13.277</v>
      </c>
      <c r="Z359" s="31">
        <v>1687.882959811791</v>
      </c>
    </row>
    <row r="360" spans="1:26" ht="12.75">
      <c r="A360" s="1">
        <v>36685</v>
      </c>
      <c r="B360" s="24">
        <v>160</v>
      </c>
      <c r="C360" s="2">
        <v>0.755902767</v>
      </c>
      <c r="D360" s="52">
        <v>0.755902767</v>
      </c>
      <c r="E360" s="3">
        <v>3506</v>
      </c>
      <c r="F360" s="34">
        <v>0</v>
      </c>
      <c r="G360" s="2">
        <v>39.50385243</v>
      </c>
      <c r="H360" s="2">
        <v>-78.17403043</v>
      </c>
      <c r="I360" s="29">
        <v>878.7</v>
      </c>
      <c r="J360" s="4">
        <f t="shared" si="28"/>
        <v>830.9000000000001</v>
      </c>
      <c r="K360" s="30">
        <f t="shared" si="29"/>
        <v>1647.5771501866034</v>
      </c>
      <c r="L360" s="30">
        <f t="shared" si="30"/>
        <v>1693.8771501866033</v>
      </c>
      <c r="N360" s="31">
        <f t="shared" si="31"/>
        <v>1693.8771501866033</v>
      </c>
      <c r="O360" s="4">
        <v>12.8</v>
      </c>
      <c r="P360" s="4">
        <v>73</v>
      </c>
      <c r="Q360" s="4">
        <v>67.5</v>
      </c>
      <c r="R360" s="5">
        <v>6.9E-06</v>
      </c>
      <c r="S360" s="32">
        <v>1.86</v>
      </c>
      <c r="T360" s="26">
        <v>-209.735</v>
      </c>
      <c r="U360" s="26">
        <f t="shared" si="32"/>
        <v>-38.46616666666666</v>
      </c>
      <c r="V360" s="32">
        <v>0.181</v>
      </c>
      <c r="W360" s="57">
        <v>1.01232</v>
      </c>
      <c r="X360" s="57">
        <f t="shared" si="33"/>
        <v>1.010655</v>
      </c>
      <c r="Y360" s="55">
        <v>13.738</v>
      </c>
      <c r="Z360" s="31">
        <v>1693.8771501866033</v>
      </c>
    </row>
    <row r="361" spans="1:26" ht="12.75">
      <c r="A361" s="1">
        <v>36685</v>
      </c>
      <c r="B361" s="24">
        <v>160</v>
      </c>
      <c r="C361" s="2">
        <v>0.756018519</v>
      </c>
      <c r="D361" s="52">
        <v>0.756018519</v>
      </c>
      <c r="E361" s="3">
        <v>3516</v>
      </c>
      <c r="F361" s="34">
        <v>0</v>
      </c>
      <c r="G361" s="2">
        <v>39.50207618</v>
      </c>
      <c r="H361" s="2">
        <v>-78.16514858</v>
      </c>
      <c r="I361" s="29">
        <v>878.7</v>
      </c>
      <c r="J361" s="4">
        <f t="shared" si="28"/>
        <v>830.9000000000001</v>
      </c>
      <c r="K361" s="30">
        <f t="shared" si="29"/>
        <v>1647.5771501866034</v>
      </c>
      <c r="L361" s="30">
        <f t="shared" si="30"/>
        <v>1693.8771501866033</v>
      </c>
      <c r="N361" s="31">
        <f t="shared" si="31"/>
        <v>1693.8771501866033</v>
      </c>
      <c r="O361" s="4">
        <v>12.6</v>
      </c>
      <c r="P361" s="4">
        <v>77.4</v>
      </c>
      <c r="Q361" s="4">
        <v>66.5</v>
      </c>
      <c r="R361"/>
      <c r="S361" s="32">
        <v>2.217</v>
      </c>
      <c r="T361" s="26">
        <v>-50.762</v>
      </c>
      <c r="U361" s="26">
        <f t="shared" si="32"/>
        <v>-106.96883333333331</v>
      </c>
      <c r="V361" s="32">
        <v>0.172</v>
      </c>
      <c r="W361" s="57">
        <v>1.01232</v>
      </c>
      <c r="X361" s="57">
        <f t="shared" si="33"/>
        <v>1.0112100000000002</v>
      </c>
      <c r="Y361" s="55">
        <v>13.851</v>
      </c>
      <c r="Z361" s="31">
        <v>1693.8771501866033</v>
      </c>
    </row>
    <row r="362" spans="1:26" ht="12.75">
      <c r="A362" s="1">
        <v>36685</v>
      </c>
      <c r="B362" s="24">
        <v>160</v>
      </c>
      <c r="C362" s="2">
        <v>0.756134272</v>
      </c>
      <c r="D362" s="52">
        <v>0.756134272</v>
      </c>
      <c r="E362" s="3">
        <v>3526</v>
      </c>
      <c r="F362" s="34">
        <v>0</v>
      </c>
      <c r="G362" s="2">
        <v>39.50023497</v>
      </c>
      <c r="H362" s="2">
        <v>-78.15650035</v>
      </c>
      <c r="I362" s="29">
        <v>880.6</v>
      </c>
      <c r="J362" s="4">
        <f t="shared" si="28"/>
        <v>832.8000000000001</v>
      </c>
      <c r="K362" s="30">
        <f t="shared" si="29"/>
        <v>1628.6103719621422</v>
      </c>
      <c r="L362" s="30">
        <f t="shared" si="30"/>
        <v>1674.910371962142</v>
      </c>
      <c r="N362" s="31">
        <f t="shared" si="31"/>
        <v>1674.910371962142</v>
      </c>
      <c r="O362" s="4">
        <v>12.8</v>
      </c>
      <c r="P362" s="4">
        <v>77.5</v>
      </c>
      <c r="Q362" s="4">
        <v>68.1</v>
      </c>
      <c r="R362"/>
      <c r="S362" s="32">
        <v>2.058</v>
      </c>
      <c r="T362" s="26">
        <v>-101.936</v>
      </c>
      <c r="U362" s="26">
        <f t="shared" si="32"/>
        <v>-53.0205</v>
      </c>
      <c r="V362" s="32">
        <v>0.172</v>
      </c>
      <c r="W362" s="57">
        <v>1.01343</v>
      </c>
      <c r="X362" s="57">
        <f t="shared" si="33"/>
        <v>1.0117650000000002</v>
      </c>
      <c r="Y362" s="55">
        <v>13.775</v>
      </c>
      <c r="Z362" s="31">
        <v>1674.910371962142</v>
      </c>
    </row>
    <row r="363" spans="1:26" ht="12.75">
      <c r="A363" s="1">
        <v>36685</v>
      </c>
      <c r="B363" s="24">
        <v>160</v>
      </c>
      <c r="C363" s="2">
        <v>0.756250024</v>
      </c>
      <c r="D363" s="52">
        <v>0.756250024</v>
      </c>
      <c r="E363" s="3">
        <v>3536</v>
      </c>
      <c r="F363" s="34">
        <v>0</v>
      </c>
      <c r="G363" s="2">
        <v>39.49833289</v>
      </c>
      <c r="H363" s="2">
        <v>-78.1478477</v>
      </c>
      <c r="I363" s="29">
        <v>882.4</v>
      </c>
      <c r="J363" s="4">
        <f t="shared" si="28"/>
        <v>834.6</v>
      </c>
      <c r="K363" s="30">
        <f t="shared" si="29"/>
        <v>1610.6817186384885</v>
      </c>
      <c r="L363" s="30">
        <f t="shared" si="30"/>
        <v>1656.9817186384885</v>
      </c>
      <c r="N363" s="31">
        <f t="shared" si="31"/>
        <v>1656.9817186384885</v>
      </c>
      <c r="O363" s="4">
        <v>13.1</v>
      </c>
      <c r="P363" s="4">
        <v>75.6</v>
      </c>
      <c r="Q363" s="4">
        <v>67.2</v>
      </c>
      <c r="R363"/>
      <c r="S363" s="32">
        <v>1.741</v>
      </c>
      <c r="T363" s="26">
        <v>-310.317</v>
      </c>
      <c r="U363" s="26">
        <f t="shared" si="32"/>
        <v>-200.2976666666667</v>
      </c>
      <c r="V363" s="32">
        <v>0.151</v>
      </c>
      <c r="W363" s="57">
        <v>1.01343</v>
      </c>
      <c r="X363" s="57">
        <f t="shared" si="33"/>
        <v>1.0123199999999999</v>
      </c>
      <c r="Y363" s="55">
        <v>12.793</v>
      </c>
      <c r="Z363" s="31">
        <v>1656.9817186384885</v>
      </c>
    </row>
    <row r="364" spans="1:26" ht="12.75">
      <c r="A364" s="1">
        <v>36685</v>
      </c>
      <c r="B364" s="24">
        <v>160</v>
      </c>
      <c r="C364" s="2">
        <v>0.756365716</v>
      </c>
      <c r="D364" s="52">
        <v>0.756365716</v>
      </c>
      <c r="E364" s="3">
        <v>3546</v>
      </c>
      <c r="F364" s="34">
        <v>0</v>
      </c>
      <c r="G364" s="2">
        <v>39.49621391</v>
      </c>
      <c r="H364" s="2">
        <v>-78.13906449</v>
      </c>
      <c r="I364" s="29">
        <v>883.2</v>
      </c>
      <c r="J364" s="4">
        <f t="shared" si="28"/>
        <v>835.4000000000001</v>
      </c>
      <c r="K364" s="30">
        <f t="shared" si="29"/>
        <v>1602.7258364759005</v>
      </c>
      <c r="L364" s="30">
        <f t="shared" si="30"/>
        <v>1649.0258364759004</v>
      </c>
      <c r="N364" s="31">
        <f t="shared" si="31"/>
        <v>1649.0258364759004</v>
      </c>
      <c r="O364" s="4">
        <v>13.3</v>
      </c>
      <c r="P364" s="4">
        <v>78</v>
      </c>
      <c r="Q364" s="4">
        <v>68.1</v>
      </c>
      <c r="R364"/>
      <c r="S364" s="32">
        <v>2.412</v>
      </c>
      <c r="T364" s="26">
        <v>58.656</v>
      </c>
      <c r="U364" s="26">
        <f t="shared" si="32"/>
        <v>-137.55033333333333</v>
      </c>
      <c r="V364" s="32">
        <v>0.192</v>
      </c>
      <c r="W364" s="57">
        <v>1.0145400000000002</v>
      </c>
      <c r="X364" s="57">
        <f t="shared" si="33"/>
        <v>1.012875</v>
      </c>
      <c r="Y364" s="55">
        <v>13.163</v>
      </c>
      <c r="Z364" s="31">
        <v>1649.0258364759004</v>
      </c>
    </row>
    <row r="365" spans="1:26" ht="12.75">
      <c r="A365" s="1">
        <v>36685</v>
      </c>
      <c r="B365" s="24">
        <v>160</v>
      </c>
      <c r="C365" s="2">
        <v>0.756481469</v>
      </c>
      <c r="D365" s="52">
        <v>0.756481469</v>
      </c>
      <c r="E365" s="3">
        <v>3556</v>
      </c>
      <c r="F365" s="34">
        <v>0</v>
      </c>
      <c r="G365" s="2">
        <v>39.49423284</v>
      </c>
      <c r="H365" s="2">
        <v>-78.13005925</v>
      </c>
      <c r="I365" s="29">
        <v>883.5</v>
      </c>
      <c r="J365" s="4">
        <f t="shared" si="28"/>
        <v>835.7</v>
      </c>
      <c r="K365" s="30">
        <f t="shared" si="29"/>
        <v>1599.744344717942</v>
      </c>
      <c r="L365" s="30">
        <f t="shared" si="30"/>
        <v>1646.044344717942</v>
      </c>
      <c r="N365" s="31">
        <f t="shared" si="31"/>
        <v>1646.044344717942</v>
      </c>
      <c r="O365" s="4">
        <v>13.1</v>
      </c>
      <c r="P365" s="4">
        <v>79.1</v>
      </c>
      <c r="Q365" s="4">
        <v>68.5</v>
      </c>
      <c r="R365"/>
      <c r="S365" s="32">
        <v>2.561</v>
      </c>
      <c r="T365" s="26">
        <v>164.982</v>
      </c>
      <c r="U365" s="26">
        <f t="shared" si="32"/>
        <v>-74.85200000000002</v>
      </c>
      <c r="V365" s="32">
        <v>0.191</v>
      </c>
      <c r="W365" s="57">
        <v>1.0145400000000002</v>
      </c>
      <c r="X365" s="57">
        <f t="shared" si="33"/>
        <v>1.0134300000000003</v>
      </c>
      <c r="Y365" s="55">
        <v>13.738</v>
      </c>
      <c r="Z365" s="31">
        <v>1646.044344717942</v>
      </c>
    </row>
    <row r="366" spans="1:26" ht="12.75">
      <c r="A366" s="1">
        <v>36685</v>
      </c>
      <c r="B366" s="24">
        <v>160</v>
      </c>
      <c r="C366" s="2">
        <v>0.756597221</v>
      </c>
      <c r="D366" s="52">
        <v>0.756597221</v>
      </c>
      <c r="E366" s="3">
        <v>3566</v>
      </c>
      <c r="F366" s="34">
        <v>0</v>
      </c>
      <c r="G366" s="2">
        <v>39.49222775</v>
      </c>
      <c r="H366" s="2">
        <v>-78.12095371</v>
      </c>
      <c r="I366" s="29">
        <v>881</v>
      </c>
      <c r="J366" s="4">
        <f t="shared" si="28"/>
        <v>833.2</v>
      </c>
      <c r="K366" s="30">
        <f t="shared" si="29"/>
        <v>1624.6228802302996</v>
      </c>
      <c r="L366" s="30">
        <f t="shared" si="30"/>
        <v>1670.9228802302996</v>
      </c>
      <c r="N366" s="31">
        <f t="shared" si="31"/>
        <v>1670.9228802302996</v>
      </c>
      <c r="O366" s="4">
        <v>13</v>
      </c>
      <c r="P366" s="4">
        <v>75</v>
      </c>
      <c r="Q366" s="4">
        <v>68.1</v>
      </c>
      <c r="R366" s="5">
        <v>8.71E-06</v>
      </c>
      <c r="S366" s="32">
        <v>2.208</v>
      </c>
      <c r="T366" s="26">
        <v>-43.545</v>
      </c>
      <c r="U366" s="26">
        <f t="shared" si="32"/>
        <v>-47.15366666666666</v>
      </c>
      <c r="V366" s="32">
        <v>0.197</v>
      </c>
      <c r="W366" s="57">
        <v>1.0156500000000002</v>
      </c>
      <c r="X366" s="57">
        <f t="shared" si="33"/>
        <v>1.0139850000000001</v>
      </c>
      <c r="Y366" s="55">
        <v>13.778</v>
      </c>
      <c r="Z366" s="31">
        <v>1670.9228802302996</v>
      </c>
    </row>
    <row r="367" spans="1:26" ht="12.75">
      <c r="A367" s="1">
        <v>36685</v>
      </c>
      <c r="B367" s="24">
        <v>160</v>
      </c>
      <c r="C367" s="2">
        <v>0.756712973</v>
      </c>
      <c r="D367" s="52">
        <v>0.756712973</v>
      </c>
      <c r="E367" s="3">
        <v>3576</v>
      </c>
      <c r="F367" s="34">
        <v>0</v>
      </c>
      <c r="G367" s="2">
        <v>39.48996418</v>
      </c>
      <c r="H367" s="2">
        <v>-78.11203664</v>
      </c>
      <c r="I367" s="29">
        <v>880.4</v>
      </c>
      <c r="J367" s="4">
        <f t="shared" si="28"/>
        <v>832.6</v>
      </c>
      <c r="K367" s="30">
        <f t="shared" si="29"/>
        <v>1630.6048360937436</v>
      </c>
      <c r="L367" s="30">
        <f t="shared" si="30"/>
        <v>1676.9048360937436</v>
      </c>
      <c r="N367" s="31">
        <f t="shared" si="31"/>
        <v>1676.9048360937436</v>
      </c>
      <c r="O367" s="4">
        <v>12.8</v>
      </c>
      <c r="P367" s="4">
        <v>74.5</v>
      </c>
      <c r="Q367" s="4">
        <v>66.9</v>
      </c>
      <c r="R367"/>
      <c r="S367" s="32">
        <v>2.23</v>
      </c>
      <c r="T367" s="26">
        <v>-41.925</v>
      </c>
      <c r="U367" s="26">
        <f t="shared" si="32"/>
        <v>-45.68083333333334</v>
      </c>
      <c r="V367" s="32">
        <v>0.186</v>
      </c>
      <c r="W367" s="57">
        <v>1.01676</v>
      </c>
      <c r="X367" s="57">
        <f t="shared" si="33"/>
        <v>1.014725</v>
      </c>
      <c r="Y367" s="55">
        <v>13.829</v>
      </c>
      <c r="Z367" s="31">
        <v>1676.9048360937436</v>
      </c>
    </row>
    <row r="368" spans="1:26" ht="12.75">
      <c r="A368" s="1">
        <v>36685</v>
      </c>
      <c r="B368" s="24">
        <v>160</v>
      </c>
      <c r="C368" s="2">
        <v>0.756828725</v>
      </c>
      <c r="D368" s="52">
        <v>0.756828725</v>
      </c>
      <c r="E368" s="3">
        <v>3586</v>
      </c>
      <c r="F368" s="34">
        <v>0</v>
      </c>
      <c r="G368" s="2">
        <v>39.4876979</v>
      </c>
      <c r="H368" s="2">
        <v>-78.10318037</v>
      </c>
      <c r="I368" s="29">
        <v>880.1</v>
      </c>
      <c r="J368" s="4">
        <f t="shared" si="28"/>
        <v>832.3000000000001</v>
      </c>
      <c r="K368" s="30">
        <f t="shared" si="29"/>
        <v>1633.597430770375</v>
      </c>
      <c r="L368" s="30">
        <f t="shared" si="30"/>
        <v>1679.897430770375</v>
      </c>
      <c r="N368" s="31">
        <f t="shared" si="31"/>
        <v>1679.897430770375</v>
      </c>
      <c r="O368" s="4">
        <v>12.9</v>
      </c>
      <c r="P368" s="4">
        <v>74.6</v>
      </c>
      <c r="Q368" s="4">
        <v>68.5</v>
      </c>
      <c r="R368"/>
      <c r="S368" s="32">
        <v>2.277</v>
      </c>
      <c r="T368" s="26">
        <v>12.047</v>
      </c>
      <c r="U368" s="26">
        <f t="shared" si="32"/>
        <v>-26.683666666666667</v>
      </c>
      <c r="V368" s="32">
        <v>0.183</v>
      </c>
      <c r="W368" s="57">
        <v>1.01676</v>
      </c>
      <c r="X368" s="57">
        <f t="shared" si="33"/>
        <v>1.01528</v>
      </c>
      <c r="Y368" s="55">
        <v>12.648</v>
      </c>
      <c r="Z368" s="31">
        <v>1679.897430770375</v>
      </c>
    </row>
    <row r="369" spans="1:26" ht="12.75">
      <c r="A369" s="1">
        <v>36685</v>
      </c>
      <c r="B369" s="24">
        <v>160</v>
      </c>
      <c r="C369" s="2">
        <v>0.756944418</v>
      </c>
      <c r="D369" s="52">
        <v>0.756944418</v>
      </c>
      <c r="E369" s="3">
        <v>3596</v>
      </c>
      <c r="F369" s="34">
        <v>0</v>
      </c>
      <c r="G369" s="2">
        <v>39.48543589</v>
      </c>
      <c r="H369" s="2">
        <v>-78.09439941</v>
      </c>
      <c r="I369" s="29">
        <v>880.3</v>
      </c>
      <c r="J369" s="4">
        <f t="shared" si="28"/>
        <v>832.5</v>
      </c>
      <c r="K369" s="30">
        <f t="shared" si="29"/>
        <v>1631.6022478266104</v>
      </c>
      <c r="L369" s="30">
        <f t="shared" si="30"/>
        <v>1677.9022478266104</v>
      </c>
      <c r="N369" s="31">
        <f t="shared" si="31"/>
        <v>1677.9022478266104</v>
      </c>
      <c r="O369" s="4">
        <v>12.8</v>
      </c>
      <c r="P369" s="4">
        <v>75.9</v>
      </c>
      <c r="Q369" s="4">
        <v>68</v>
      </c>
      <c r="R369"/>
      <c r="S369" s="32">
        <v>2.296</v>
      </c>
      <c r="T369" s="26">
        <v>13.372</v>
      </c>
      <c r="U369" s="26">
        <f t="shared" si="32"/>
        <v>27.264499999999998</v>
      </c>
      <c r="V369" s="32">
        <v>0.172</v>
      </c>
      <c r="W369" s="57">
        <v>1.01787</v>
      </c>
      <c r="X369" s="57">
        <f t="shared" si="33"/>
        <v>1.0160200000000001</v>
      </c>
      <c r="Y369" s="55">
        <v>13.378</v>
      </c>
      <c r="Z369" s="31">
        <v>1677.9022478266104</v>
      </c>
    </row>
    <row r="370" spans="1:26" ht="12.75">
      <c r="A370" s="1">
        <v>36685</v>
      </c>
      <c r="B370" s="24">
        <v>160</v>
      </c>
      <c r="C370" s="2">
        <v>0.75706017</v>
      </c>
      <c r="D370" s="52">
        <v>0.75706017</v>
      </c>
      <c r="E370" s="3">
        <v>3606</v>
      </c>
      <c r="F370" s="34">
        <v>0</v>
      </c>
      <c r="G370" s="2">
        <v>39.48312752</v>
      </c>
      <c r="H370" s="2">
        <v>-78.08555463</v>
      </c>
      <c r="I370" s="29">
        <v>879.4</v>
      </c>
      <c r="J370" s="4">
        <f t="shared" si="28"/>
        <v>831.6</v>
      </c>
      <c r="K370" s="30">
        <f t="shared" si="29"/>
        <v>1640.584348617996</v>
      </c>
      <c r="L370" s="30">
        <f t="shared" si="30"/>
        <v>1686.884348617996</v>
      </c>
      <c r="N370" s="31">
        <f t="shared" si="31"/>
        <v>1686.884348617996</v>
      </c>
      <c r="O370" s="4">
        <v>12.6</v>
      </c>
      <c r="P370" s="4">
        <v>78.1</v>
      </c>
      <c r="Q370" s="4">
        <v>70.1</v>
      </c>
      <c r="R370"/>
      <c r="S370" s="32">
        <v>2.137</v>
      </c>
      <c r="T370" s="26">
        <v>-90.154</v>
      </c>
      <c r="U370" s="26">
        <f t="shared" si="32"/>
        <v>2.4628333333333337</v>
      </c>
      <c r="V370" s="32">
        <v>0.203</v>
      </c>
      <c r="W370" s="57">
        <v>1.01787</v>
      </c>
      <c r="X370" s="57">
        <f t="shared" si="33"/>
        <v>1.0165750000000002</v>
      </c>
      <c r="Y370" s="55">
        <v>13.783</v>
      </c>
      <c r="Z370" s="31">
        <v>1686.884348617996</v>
      </c>
    </row>
    <row r="371" spans="1:26" ht="12.75">
      <c r="A371" s="1">
        <v>36685</v>
      </c>
      <c r="B371" s="24">
        <v>160</v>
      </c>
      <c r="C371" s="2">
        <v>0.757175922</v>
      </c>
      <c r="D371" s="52">
        <v>0.757175922</v>
      </c>
      <c r="E371" s="3">
        <v>3616</v>
      </c>
      <c r="F371" s="34">
        <v>0</v>
      </c>
      <c r="G371" s="2">
        <v>39.48088759</v>
      </c>
      <c r="H371" s="2">
        <v>-78.07673921</v>
      </c>
      <c r="I371" s="29">
        <v>882</v>
      </c>
      <c r="J371" s="4">
        <f t="shared" si="28"/>
        <v>834.2</v>
      </c>
      <c r="K371" s="30">
        <f t="shared" si="29"/>
        <v>1614.662519947705</v>
      </c>
      <c r="L371" s="30">
        <f t="shared" si="30"/>
        <v>1660.962519947705</v>
      </c>
      <c r="N371" s="31">
        <f t="shared" si="31"/>
        <v>1660.962519947705</v>
      </c>
      <c r="O371" s="4">
        <v>12.8</v>
      </c>
      <c r="P371" s="4">
        <v>78.3</v>
      </c>
      <c r="Q371" s="4">
        <v>71</v>
      </c>
      <c r="R371"/>
      <c r="S371" s="32">
        <v>2.341</v>
      </c>
      <c r="T371" s="26">
        <v>16.465</v>
      </c>
      <c r="U371" s="26">
        <f t="shared" si="32"/>
        <v>-22.289999999999996</v>
      </c>
      <c r="V371" s="32">
        <v>0.173</v>
      </c>
      <c r="W371" s="57">
        <v>1.0189800000000002</v>
      </c>
      <c r="X371" s="57">
        <f t="shared" si="33"/>
        <v>1.0173150000000002</v>
      </c>
      <c r="Y371" s="55">
        <v>13.563</v>
      </c>
      <c r="Z371" s="31">
        <v>1660.962519947705</v>
      </c>
    </row>
    <row r="372" spans="1:26" ht="12.75">
      <c r="A372" s="1">
        <v>36685</v>
      </c>
      <c r="B372" s="24">
        <v>160</v>
      </c>
      <c r="C372" s="2">
        <v>0.757291675</v>
      </c>
      <c r="D372" s="52">
        <v>0.757291675</v>
      </c>
      <c r="E372" s="3">
        <v>3626</v>
      </c>
      <c r="F372" s="34">
        <v>0</v>
      </c>
      <c r="G372" s="2">
        <v>39.47902044</v>
      </c>
      <c r="H372" s="2">
        <v>-78.06793626</v>
      </c>
      <c r="I372" s="29">
        <v>882.7</v>
      </c>
      <c r="J372" s="4">
        <f t="shared" si="28"/>
        <v>834.9000000000001</v>
      </c>
      <c r="K372" s="30">
        <f t="shared" si="29"/>
        <v>1607.697369505916</v>
      </c>
      <c r="L372" s="30">
        <f t="shared" si="30"/>
        <v>1653.997369505916</v>
      </c>
      <c r="N372" s="31">
        <f t="shared" si="31"/>
        <v>1653.997369505916</v>
      </c>
      <c r="O372" s="4">
        <v>13</v>
      </c>
      <c r="P372" s="4">
        <v>73.9</v>
      </c>
      <c r="Q372" s="4">
        <v>72.5</v>
      </c>
      <c r="R372" s="5">
        <v>3.59E-06</v>
      </c>
      <c r="S372" s="32">
        <v>1.931</v>
      </c>
      <c r="T372" s="26">
        <v>-192.061</v>
      </c>
      <c r="U372" s="26">
        <f t="shared" si="32"/>
        <v>-47.04266666666666</v>
      </c>
      <c r="V372" s="32">
        <v>0.212</v>
      </c>
      <c r="W372" s="57">
        <v>1.0189800000000002</v>
      </c>
      <c r="X372" s="57">
        <f t="shared" si="33"/>
        <v>1.01787</v>
      </c>
      <c r="Y372" s="55">
        <v>13.693</v>
      </c>
      <c r="Z372" s="31">
        <v>1653.997369505916</v>
      </c>
    </row>
    <row r="373" spans="1:26" ht="12.75">
      <c r="A373" s="1">
        <v>36685</v>
      </c>
      <c r="B373" s="24">
        <v>160</v>
      </c>
      <c r="C373" s="2">
        <v>0.757407427</v>
      </c>
      <c r="D373" s="52">
        <v>0.757407427</v>
      </c>
      <c r="E373" s="3">
        <v>3636</v>
      </c>
      <c r="F373" s="34">
        <v>0</v>
      </c>
      <c r="G373" s="2">
        <v>39.47724929</v>
      </c>
      <c r="H373" s="2">
        <v>-78.05882176</v>
      </c>
      <c r="I373" s="29">
        <v>879.7</v>
      </c>
      <c r="J373" s="4">
        <f t="shared" si="28"/>
        <v>831.9000000000001</v>
      </c>
      <c r="K373" s="30">
        <f t="shared" si="29"/>
        <v>1637.589235376507</v>
      </c>
      <c r="L373" s="30">
        <f t="shared" si="30"/>
        <v>1683.889235376507</v>
      </c>
      <c r="N373" s="31">
        <f t="shared" si="31"/>
        <v>1683.889235376507</v>
      </c>
      <c r="O373" s="4">
        <v>12.5</v>
      </c>
      <c r="P373" s="4">
        <v>75.6</v>
      </c>
      <c r="Q373" s="4">
        <v>67.7</v>
      </c>
      <c r="R373"/>
      <c r="S373" s="32">
        <v>2.581</v>
      </c>
      <c r="T373" s="26">
        <v>176.765</v>
      </c>
      <c r="U373" s="26">
        <f t="shared" si="32"/>
        <v>-10.594333333333338</v>
      </c>
      <c r="V373" s="32">
        <v>0.202</v>
      </c>
      <c r="W373" s="57">
        <v>1.0200900000000002</v>
      </c>
      <c r="X373" s="57">
        <f t="shared" si="33"/>
        <v>1.018425</v>
      </c>
      <c r="Y373" s="55">
        <v>12.852</v>
      </c>
      <c r="Z373" s="31">
        <v>1683.889235376507</v>
      </c>
    </row>
    <row r="374" spans="1:26" ht="12.75">
      <c r="A374" s="1">
        <v>36685</v>
      </c>
      <c r="B374" s="24">
        <v>160</v>
      </c>
      <c r="C374" s="2">
        <v>0.757523119</v>
      </c>
      <c r="D374" s="52">
        <v>0.757523119</v>
      </c>
      <c r="E374" s="3">
        <v>3646</v>
      </c>
      <c r="F374" s="34">
        <v>0</v>
      </c>
      <c r="G374" s="2">
        <v>39.47570817</v>
      </c>
      <c r="H374" s="2">
        <v>-78.04974239</v>
      </c>
      <c r="I374" s="29">
        <v>879.2</v>
      </c>
      <c r="J374" s="4">
        <f t="shared" si="28"/>
        <v>831.4000000000001</v>
      </c>
      <c r="K374" s="30">
        <f t="shared" si="29"/>
        <v>1642.581691110367</v>
      </c>
      <c r="L374" s="30">
        <f t="shared" si="30"/>
        <v>1688.881691110367</v>
      </c>
      <c r="N374" s="31">
        <f t="shared" si="31"/>
        <v>1688.881691110367</v>
      </c>
      <c r="O374" s="4">
        <v>12.5</v>
      </c>
      <c r="P374" s="4">
        <v>73.8</v>
      </c>
      <c r="Q374" s="4">
        <v>69.9</v>
      </c>
      <c r="R374"/>
      <c r="S374" s="32">
        <v>2.57</v>
      </c>
      <c r="T374" s="26">
        <v>178.238</v>
      </c>
      <c r="U374" s="26">
        <f t="shared" si="32"/>
        <v>17.104166666666668</v>
      </c>
      <c r="V374" s="32">
        <v>0.221</v>
      </c>
      <c r="W374" s="57">
        <v>1.0212</v>
      </c>
      <c r="X374" s="57">
        <f t="shared" si="33"/>
        <v>1.019165</v>
      </c>
      <c r="Y374" s="55">
        <v>13.767</v>
      </c>
      <c r="Z374" s="31">
        <v>1688.881691110367</v>
      </c>
    </row>
    <row r="375" spans="1:26" ht="12.75">
      <c r="A375" s="1">
        <v>36685</v>
      </c>
      <c r="B375" s="24">
        <v>160</v>
      </c>
      <c r="C375" s="2">
        <v>0.757638872</v>
      </c>
      <c r="D375" s="52">
        <v>0.757638872</v>
      </c>
      <c r="E375" s="3">
        <v>3656</v>
      </c>
      <c r="F375" s="34">
        <v>0</v>
      </c>
      <c r="G375" s="2">
        <v>39.47418422</v>
      </c>
      <c r="H375" s="2">
        <v>-78.0407702</v>
      </c>
      <c r="I375" s="29">
        <v>877.5</v>
      </c>
      <c r="J375" s="4">
        <f t="shared" si="28"/>
        <v>829.7</v>
      </c>
      <c r="K375" s="30">
        <f t="shared" si="29"/>
        <v>1659.578527256232</v>
      </c>
      <c r="L375" s="30">
        <f t="shared" si="30"/>
        <v>1705.878527256232</v>
      </c>
      <c r="N375" s="31">
        <f t="shared" si="31"/>
        <v>1705.878527256232</v>
      </c>
      <c r="O375" s="4">
        <v>12.2</v>
      </c>
      <c r="P375" s="4">
        <v>74.6</v>
      </c>
      <c r="Q375" s="4">
        <v>68.9</v>
      </c>
      <c r="R375"/>
      <c r="S375" s="32">
        <v>2.116</v>
      </c>
      <c r="T375" s="26">
        <v>-82.642</v>
      </c>
      <c r="U375" s="26">
        <f t="shared" si="32"/>
        <v>1.1018333333333317</v>
      </c>
      <c r="V375" s="32">
        <v>0.212</v>
      </c>
      <c r="W375" s="57">
        <v>1.0212</v>
      </c>
      <c r="X375" s="57">
        <f t="shared" si="33"/>
        <v>1.0197200000000002</v>
      </c>
      <c r="Y375" s="55">
        <v>13.677</v>
      </c>
      <c r="Z375" s="31">
        <v>1705.878527256232</v>
      </c>
    </row>
    <row r="376" spans="1:26" ht="12.75">
      <c r="A376" s="1">
        <v>36685</v>
      </c>
      <c r="B376" s="24">
        <v>160</v>
      </c>
      <c r="C376" s="2">
        <v>0.757754624</v>
      </c>
      <c r="D376" s="52">
        <v>0.757754624</v>
      </c>
      <c r="E376" s="3">
        <v>3666</v>
      </c>
      <c r="F376" s="34">
        <v>0</v>
      </c>
      <c r="G376" s="2">
        <v>39.47272812</v>
      </c>
      <c r="H376" s="2">
        <v>-78.03178881</v>
      </c>
      <c r="I376" s="29">
        <v>876.7</v>
      </c>
      <c r="J376" s="4">
        <f t="shared" si="28"/>
        <v>828.9000000000001</v>
      </c>
      <c r="K376" s="30">
        <f t="shared" si="29"/>
        <v>1667.5890923264956</v>
      </c>
      <c r="L376" s="30">
        <f t="shared" si="30"/>
        <v>1713.8890923264955</v>
      </c>
      <c r="N376" s="31">
        <f t="shared" si="31"/>
        <v>1713.8890923264955</v>
      </c>
      <c r="O376" s="4">
        <v>12.3</v>
      </c>
      <c r="P376" s="4">
        <v>74.6</v>
      </c>
      <c r="Q376" s="4">
        <v>71.6</v>
      </c>
      <c r="R376"/>
      <c r="S376" s="32">
        <v>2.362</v>
      </c>
      <c r="T376" s="26">
        <v>76.33</v>
      </c>
      <c r="U376" s="26">
        <f t="shared" si="32"/>
        <v>28.84916666666666</v>
      </c>
      <c r="V376" s="32">
        <v>0.232</v>
      </c>
      <c r="W376" s="57">
        <v>1.02231</v>
      </c>
      <c r="X376" s="57">
        <f t="shared" si="33"/>
        <v>1.0204600000000001</v>
      </c>
      <c r="Y376" s="55">
        <v>12.739</v>
      </c>
      <c r="Z376" s="31">
        <v>1713.8890923264955</v>
      </c>
    </row>
    <row r="377" spans="1:26" ht="12.75">
      <c r="A377" s="1">
        <v>36685</v>
      </c>
      <c r="B377" s="24">
        <v>160</v>
      </c>
      <c r="C377" s="2">
        <v>0.757870376</v>
      </c>
      <c r="D377" s="52">
        <v>0.757870376</v>
      </c>
      <c r="E377" s="3">
        <v>3676</v>
      </c>
      <c r="F377" s="34">
        <v>0</v>
      </c>
      <c r="G377" s="2">
        <v>39.47156142</v>
      </c>
      <c r="H377" s="2">
        <v>-78.02278588</v>
      </c>
      <c r="I377" s="29">
        <v>877</v>
      </c>
      <c r="J377" s="4">
        <f t="shared" si="28"/>
        <v>829.2</v>
      </c>
      <c r="K377" s="30">
        <f t="shared" si="29"/>
        <v>1664.5842247807702</v>
      </c>
      <c r="L377" s="30">
        <f t="shared" si="30"/>
        <v>1710.8842247807702</v>
      </c>
      <c r="N377" s="31">
        <f t="shared" si="31"/>
        <v>1710.8842247807702</v>
      </c>
      <c r="O377" s="4">
        <v>12.3</v>
      </c>
      <c r="P377" s="4">
        <v>74.2</v>
      </c>
      <c r="Q377" s="4">
        <v>70.6</v>
      </c>
      <c r="R377"/>
      <c r="S377" s="32">
        <v>3.605</v>
      </c>
      <c r="T377" s="26">
        <v>707.656</v>
      </c>
      <c r="U377" s="26">
        <f t="shared" si="32"/>
        <v>144.04766666666666</v>
      </c>
      <c r="V377" s="32">
        <v>0.251</v>
      </c>
      <c r="W377" s="57">
        <v>2.1323100000000004</v>
      </c>
      <c r="X377" s="57">
        <f t="shared" si="33"/>
        <v>1.2060150000000003</v>
      </c>
      <c r="Y377" s="55">
        <v>13.066</v>
      </c>
      <c r="Z377" s="31">
        <v>1710.8842247807702</v>
      </c>
    </row>
    <row r="378" spans="1:26" ht="12.75">
      <c r="A378" s="1">
        <v>36685</v>
      </c>
      <c r="B378" s="24">
        <v>160</v>
      </c>
      <c r="C378" s="2">
        <v>0.757986128</v>
      </c>
      <c r="D378" s="52">
        <v>0.757986128</v>
      </c>
      <c r="E378" s="3">
        <v>3686</v>
      </c>
      <c r="F378" s="34">
        <v>0</v>
      </c>
      <c r="G378" s="2">
        <v>39.47064746</v>
      </c>
      <c r="H378" s="2">
        <v>-78.0136417</v>
      </c>
      <c r="I378" s="29">
        <v>878.4</v>
      </c>
      <c r="J378" s="4">
        <f t="shared" si="28"/>
        <v>830.6</v>
      </c>
      <c r="K378" s="30">
        <f t="shared" si="29"/>
        <v>1650.575868740528</v>
      </c>
      <c r="L378" s="30">
        <f t="shared" si="30"/>
        <v>1696.875868740528</v>
      </c>
      <c r="N378" s="31">
        <f t="shared" si="31"/>
        <v>1696.875868740528</v>
      </c>
      <c r="O378" s="4">
        <v>12.6</v>
      </c>
      <c r="P378" s="4">
        <v>77.1</v>
      </c>
      <c r="Q378" s="4">
        <v>69.9</v>
      </c>
      <c r="R378" s="5">
        <v>3.79E-06</v>
      </c>
      <c r="S378" s="32">
        <v>2.166</v>
      </c>
      <c r="T378" s="26">
        <v>-25.871</v>
      </c>
      <c r="U378" s="26">
        <f t="shared" si="32"/>
        <v>171.74599999999998</v>
      </c>
      <c r="V378" s="32">
        <v>0.282</v>
      </c>
      <c r="W378" s="57">
        <v>2.13342</v>
      </c>
      <c r="X378" s="57">
        <f t="shared" si="33"/>
        <v>1.391755</v>
      </c>
      <c r="Y378" s="55">
        <v>13.7</v>
      </c>
      <c r="Z378" s="31">
        <v>1696.875868740528</v>
      </c>
    </row>
    <row r="379" spans="1:26" ht="12.75">
      <c r="A379" s="1">
        <v>36685</v>
      </c>
      <c r="B379" s="24">
        <v>160</v>
      </c>
      <c r="C379" s="2">
        <v>0.758101881</v>
      </c>
      <c r="D379" s="52">
        <v>0.758101881</v>
      </c>
      <c r="E379" s="3">
        <v>3696</v>
      </c>
      <c r="F379" s="34">
        <v>0</v>
      </c>
      <c r="G379" s="2">
        <v>39.46948513</v>
      </c>
      <c r="H379" s="2">
        <v>-78.00444868</v>
      </c>
      <c r="I379" s="29">
        <v>879.8</v>
      </c>
      <c r="J379" s="4">
        <f t="shared" si="28"/>
        <v>832</v>
      </c>
      <c r="K379" s="30">
        <f t="shared" si="29"/>
        <v>1636.5911043131034</v>
      </c>
      <c r="L379" s="30">
        <f t="shared" si="30"/>
        <v>1682.8911043131034</v>
      </c>
      <c r="N379" s="31">
        <f t="shared" si="31"/>
        <v>1682.8911043131034</v>
      </c>
      <c r="O379" s="4">
        <v>12.9</v>
      </c>
      <c r="P379" s="4">
        <v>75.3</v>
      </c>
      <c r="Q379" s="4">
        <v>67.5</v>
      </c>
      <c r="R379"/>
      <c r="S379" s="32">
        <v>2.826</v>
      </c>
      <c r="T379" s="26">
        <v>290.748</v>
      </c>
      <c r="U379" s="26">
        <f t="shared" si="32"/>
        <v>190.74316666666664</v>
      </c>
      <c r="V379" s="32">
        <v>0.301</v>
      </c>
      <c r="W379" s="57">
        <v>2.13342</v>
      </c>
      <c r="X379" s="57">
        <f t="shared" si="33"/>
        <v>1.57731</v>
      </c>
      <c r="Y379" s="55">
        <v>13.781</v>
      </c>
      <c r="Z379" s="31">
        <v>1682.8911043131034</v>
      </c>
    </row>
    <row r="380" spans="1:26" ht="12.75">
      <c r="A380" s="1">
        <v>36685</v>
      </c>
      <c r="B380" s="24">
        <v>160</v>
      </c>
      <c r="C380" s="2">
        <v>0.758217573</v>
      </c>
      <c r="D380" s="52">
        <v>0.758217573</v>
      </c>
      <c r="E380" s="3">
        <v>3706</v>
      </c>
      <c r="F380" s="34">
        <v>0</v>
      </c>
      <c r="G380" s="2">
        <v>39.46780942</v>
      </c>
      <c r="H380" s="2">
        <v>-77.99523769</v>
      </c>
      <c r="I380" s="29">
        <v>878.6</v>
      </c>
      <c r="J380" s="4">
        <f t="shared" si="28"/>
        <v>830.8000000000001</v>
      </c>
      <c r="K380" s="30">
        <f t="shared" si="29"/>
        <v>1648.5766027209993</v>
      </c>
      <c r="L380" s="30">
        <f t="shared" si="30"/>
        <v>1694.8766027209992</v>
      </c>
      <c r="N380" s="31">
        <f t="shared" si="31"/>
        <v>1694.8766027209992</v>
      </c>
      <c r="O380" s="4">
        <v>12.7</v>
      </c>
      <c r="P380" s="4">
        <v>74.7</v>
      </c>
      <c r="Q380" s="4">
        <v>72.6</v>
      </c>
      <c r="R380"/>
      <c r="S380" s="32">
        <v>1.881</v>
      </c>
      <c r="T380" s="26">
        <v>-180.278</v>
      </c>
      <c r="U380" s="26">
        <f t="shared" si="32"/>
        <v>130.9905</v>
      </c>
      <c r="V380" s="32">
        <v>0.311</v>
      </c>
      <c r="W380" s="57">
        <v>2.1345300000000003</v>
      </c>
      <c r="X380" s="57">
        <f t="shared" si="33"/>
        <v>1.762865</v>
      </c>
      <c r="Y380" s="55">
        <v>13.026</v>
      </c>
      <c r="Z380" s="31">
        <v>1694.8766027209992</v>
      </c>
    </row>
    <row r="381" spans="1:26" ht="12.75">
      <c r="A381" s="1">
        <v>36685</v>
      </c>
      <c r="B381" s="24">
        <v>160</v>
      </c>
      <c r="C381" s="2">
        <v>0.758333325</v>
      </c>
      <c r="D381" s="52">
        <v>0.758333325</v>
      </c>
      <c r="E381" s="3">
        <v>3716</v>
      </c>
      <c r="F381" s="34">
        <v>0</v>
      </c>
      <c r="G381" s="2">
        <v>39.46548363</v>
      </c>
      <c r="H381" s="2">
        <v>-77.98631117</v>
      </c>
      <c r="I381" s="29">
        <v>878.6</v>
      </c>
      <c r="J381" s="4">
        <f t="shared" si="28"/>
        <v>830.8000000000001</v>
      </c>
      <c r="K381" s="30">
        <f t="shared" si="29"/>
        <v>1648.5766027209993</v>
      </c>
      <c r="L381" s="30">
        <f t="shared" si="30"/>
        <v>1694.8766027209992</v>
      </c>
      <c r="N381" s="31">
        <f t="shared" si="31"/>
        <v>1694.8766027209992</v>
      </c>
      <c r="O381" s="4">
        <v>12.5</v>
      </c>
      <c r="P381" s="4">
        <v>77.2</v>
      </c>
      <c r="Q381" s="4">
        <v>70.9</v>
      </c>
      <c r="R381"/>
      <c r="S381" s="32">
        <v>3.016</v>
      </c>
      <c r="T381" s="26">
        <v>398.548</v>
      </c>
      <c r="U381" s="26">
        <f t="shared" si="32"/>
        <v>211.18883333333335</v>
      </c>
      <c r="V381" s="32">
        <v>0.354</v>
      </c>
      <c r="W381" s="57">
        <v>3.24453</v>
      </c>
      <c r="X381" s="57">
        <f t="shared" si="33"/>
        <v>2.1334200000000005</v>
      </c>
      <c r="Y381" s="55">
        <v>13.688</v>
      </c>
      <c r="Z381" s="31">
        <v>1694.8766027209992</v>
      </c>
    </row>
    <row r="382" spans="1:26" ht="12.75">
      <c r="A382" s="1">
        <v>36685</v>
      </c>
      <c r="B382" s="24">
        <v>160</v>
      </c>
      <c r="C382" s="2">
        <v>0.758449078</v>
      </c>
      <c r="D382" s="52">
        <v>0.758449078</v>
      </c>
      <c r="E382" s="3">
        <v>3726</v>
      </c>
      <c r="F382" s="34">
        <v>0</v>
      </c>
      <c r="G382" s="2">
        <v>39.46295661</v>
      </c>
      <c r="H382" s="2">
        <v>-77.97756708</v>
      </c>
      <c r="I382" s="29">
        <v>877.4</v>
      </c>
      <c r="J382" s="4">
        <f t="shared" si="28"/>
        <v>829.6</v>
      </c>
      <c r="K382" s="30">
        <f t="shared" si="29"/>
        <v>1660.5794253918384</v>
      </c>
      <c r="L382" s="30">
        <f t="shared" si="30"/>
        <v>1706.8794253918384</v>
      </c>
      <c r="N382" s="31">
        <f t="shared" si="31"/>
        <v>1706.8794253918384</v>
      </c>
      <c r="O382" s="4">
        <v>12.6</v>
      </c>
      <c r="P382" s="4">
        <v>74.8</v>
      </c>
      <c r="Q382" s="4">
        <v>73.3</v>
      </c>
      <c r="R382"/>
      <c r="S382" s="32">
        <v>1.905</v>
      </c>
      <c r="T382" s="26">
        <v>-177.481</v>
      </c>
      <c r="U382" s="26">
        <f t="shared" si="32"/>
        <v>168.88699999999997</v>
      </c>
      <c r="V382" s="32">
        <v>0.326</v>
      </c>
      <c r="W382" s="57">
        <v>2.13564</v>
      </c>
      <c r="X382" s="57">
        <f t="shared" si="33"/>
        <v>2.3189750000000005</v>
      </c>
      <c r="Y382" s="55">
        <v>12.754</v>
      </c>
      <c r="Z382" s="31">
        <v>1706.8794253918384</v>
      </c>
    </row>
    <row r="383" spans="1:26" ht="12.75">
      <c r="A383" s="1">
        <v>36685</v>
      </c>
      <c r="B383" s="24">
        <v>160</v>
      </c>
      <c r="C383" s="2">
        <v>0.75856483</v>
      </c>
      <c r="D383" s="52">
        <v>0.75856483</v>
      </c>
      <c r="E383" s="3">
        <v>3736</v>
      </c>
      <c r="F383" s="34">
        <v>0</v>
      </c>
      <c r="G383" s="2">
        <v>39.46039396</v>
      </c>
      <c r="H383" s="2">
        <v>-77.96896026</v>
      </c>
      <c r="I383" s="29">
        <v>879</v>
      </c>
      <c r="J383" s="4">
        <f t="shared" si="28"/>
        <v>831.2</v>
      </c>
      <c r="K383" s="30">
        <f t="shared" si="29"/>
        <v>1644.579514137447</v>
      </c>
      <c r="L383" s="30">
        <f t="shared" si="30"/>
        <v>1690.879514137447</v>
      </c>
      <c r="N383" s="31">
        <f t="shared" si="31"/>
        <v>1690.879514137447</v>
      </c>
      <c r="O383" s="4">
        <v>12.5</v>
      </c>
      <c r="P383" s="4">
        <v>78.6</v>
      </c>
      <c r="Q383" s="4">
        <v>75.5</v>
      </c>
      <c r="R383"/>
      <c r="S383" s="32">
        <v>1.74</v>
      </c>
      <c r="T383" s="26">
        <v>-280.86</v>
      </c>
      <c r="U383" s="26">
        <f t="shared" si="32"/>
        <v>4.13433333333334</v>
      </c>
      <c r="V383" s="32">
        <v>0.322</v>
      </c>
      <c r="W383" s="57">
        <v>2.13675</v>
      </c>
      <c r="X383" s="57">
        <f t="shared" si="33"/>
        <v>2.3197150000000004</v>
      </c>
      <c r="Y383" s="55">
        <v>13.394</v>
      </c>
      <c r="Z383" s="31">
        <v>1690.879514137447</v>
      </c>
    </row>
    <row r="384" spans="1:26" ht="12.75">
      <c r="A384" s="1">
        <v>36685</v>
      </c>
      <c r="B384" s="24">
        <v>160</v>
      </c>
      <c r="C384" s="2">
        <v>0.758680582</v>
      </c>
      <c r="D384" s="52">
        <v>0.758680582</v>
      </c>
      <c r="E384" s="3">
        <v>3746</v>
      </c>
      <c r="F384" s="34">
        <v>0</v>
      </c>
      <c r="G384" s="2">
        <v>39.45770314</v>
      </c>
      <c r="H384" s="2">
        <v>-77.96042374</v>
      </c>
      <c r="I384" s="29">
        <v>879.3</v>
      </c>
      <c r="J384" s="4">
        <f t="shared" si="28"/>
        <v>831.5</v>
      </c>
      <c r="K384" s="30">
        <f t="shared" si="29"/>
        <v>1641.582959811791</v>
      </c>
      <c r="L384" s="30">
        <f t="shared" si="30"/>
        <v>1687.882959811791</v>
      </c>
      <c r="N384" s="31">
        <f t="shared" si="31"/>
        <v>1687.882959811791</v>
      </c>
      <c r="O384" s="4">
        <v>12.7</v>
      </c>
      <c r="P384" s="4">
        <v>79.3</v>
      </c>
      <c r="Q384" s="4">
        <v>75.4</v>
      </c>
      <c r="R384" s="5">
        <v>1.09E-05</v>
      </c>
      <c r="S384" s="32">
        <v>1.89</v>
      </c>
      <c r="T384" s="26">
        <v>-174.387</v>
      </c>
      <c r="U384" s="26">
        <f t="shared" si="32"/>
        <v>-20.61833333333333</v>
      </c>
      <c r="V384" s="32">
        <v>0.351</v>
      </c>
      <c r="W384" s="57">
        <v>3.24675</v>
      </c>
      <c r="X384" s="57">
        <f t="shared" si="33"/>
        <v>2.5052700000000003</v>
      </c>
      <c r="Y384" s="55">
        <v>13.577</v>
      </c>
      <c r="Z384" s="31">
        <v>1687.882959811791</v>
      </c>
    </row>
    <row r="385" spans="1:26" ht="12.75">
      <c r="A385" s="1">
        <v>36685</v>
      </c>
      <c r="B385" s="24">
        <v>160</v>
      </c>
      <c r="C385" s="2">
        <v>0.758796275</v>
      </c>
      <c r="D385" s="52">
        <v>0.758796275</v>
      </c>
      <c r="E385" s="3">
        <v>3756</v>
      </c>
      <c r="F385" s="34">
        <v>0</v>
      </c>
      <c r="G385" s="2">
        <v>39.45495313</v>
      </c>
      <c r="H385" s="2">
        <v>-77.95187253</v>
      </c>
      <c r="I385" s="29">
        <v>879.6</v>
      </c>
      <c r="J385" s="4">
        <f t="shared" si="28"/>
        <v>831.8000000000001</v>
      </c>
      <c r="K385" s="30">
        <f t="shared" si="29"/>
        <v>1638.5874864292214</v>
      </c>
      <c r="L385" s="30">
        <f t="shared" si="30"/>
        <v>1684.8874864292213</v>
      </c>
      <c r="N385" s="31">
        <f t="shared" si="31"/>
        <v>1684.8874864292213</v>
      </c>
      <c r="O385" s="4">
        <v>12.7</v>
      </c>
      <c r="P385" s="4">
        <v>79.6</v>
      </c>
      <c r="Q385" s="4">
        <v>71.9</v>
      </c>
      <c r="R385"/>
      <c r="S385" s="32">
        <v>3.086</v>
      </c>
      <c r="T385" s="26">
        <v>456.939</v>
      </c>
      <c r="U385" s="26">
        <f t="shared" si="32"/>
        <v>7.080166666666675</v>
      </c>
      <c r="V385" s="32">
        <v>0.321</v>
      </c>
      <c r="W385" s="57">
        <v>2.1378600000000003</v>
      </c>
      <c r="X385" s="57">
        <f t="shared" si="33"/>
        <v>2.5060100000000003</v>
      </c>
      <c r="Y385" s="55">
        <v>13.071</v>
      </c>
      <c r="Z385" s="31">
        <v>1684.8874864292213</v>
      </c>
    </row>
    <row r="386" spans="1:26" ht="12.75">
      <c r="A386" s="1">
        <v>36685</v>
      </c>
      <c r="B386" s="24">
        <v>160</v>
      </c>
      <c r="C386" s="2">
        <v>0.758912027</v>
      </c>
      <c r="D386" s="52">
        <v>0.758912027</v>
      </c>
      <c r="E386" s="3">
        <v>3766</v>
      </c>
      <c r="F386" s="34">
        <v>0</v>
      </c>
      <c r="G386" s="2">
        <v>39.45258358</v>
      </c>
      <c r="H386" s="2">
        <v>-77.94294782</v>
      </c>
      <c r="I386" s="29">
        <v>880.5</v>
      </c>
      <c r="J386" s="4">
        <f t="shared" si="28"/>
        <v>832.7</v>
      </c>
      <c r="K386" s="30">
        <f t="shared" si="29"/>
        <v>1629.6075441485107</v>
      </c>
      <c r="L386" s="30">
        <f t="shared" si="30"/>
        <v>1675.9075441485106</v>
      </c>
      <c r="N386" s="31">
        <f t="shared" si="31"/>
        <v>1675.9075441485106</v>
      </c>
      <c r="O386" s="4">
        <v>12.7</v>
      </c>
      <c r="P386" s="4">
        <v>78.2</v>
      </c>
      <c r="Q386" s="4">
        <v>73.5</v>
      </c>
      <c r="R386"/>
      <c r="S386" s="32">
        <v>2.257</v>
      </c>
      <c r="T386" s="26">
        <v>38.411</v>
      </c>
      <c r="U386" s="26">
        <f t="shared" si="32"/>
        <v>43.528333333333336</v>
      </c>
      <c r="V386" s="32">
        <v>0.321</v>
      </c>
      <c r="W386" s="57">
        <v>2.1378600000000003</v>
      </c>
      <c r="X386" s="57">
        <f t="shared" si="33"/>
        <v>2.5065649999999997</v>
      </c>
      <c r="Y386" s="55">
        <v>13.794</v>
      </c>
      <c r="Z386" s="31">
        <v>1675.9075441485106</v>
      </c>
    </row>
    <row r="387" spans="1:26" ht="12.75">
      <c r="A387" s="1">
        <v>36685</v>
      </c>
      <c r="B387" s="24">
        <v>160</v>
      </c>
      <c r="C387" s="2">
        <v>0.759027779</v>
      </c>
      <c r="D387" s="52">
        <v>0.759027779</v>
      </c>
      <c r="E387" s="3">
        <v>3776</v>
      </c>
      <c r="F387" s="34">
        <v>0</v>
      </c>
      <c r="G387" s="2">
        <v>39.45056928</v>
      </c>
      <c r="H387" s="2">
        <v>-77.93382688</v>
      </c>
      <c r="I387" s="29">
        <v>879.8</v>
      </c>
      <c r="J387" s="4">
        <f t="shared" si="28"/>
        <v>832</v>
      </c>
      <c r="K387" s="30">
        <f t="shared" si="29"/>
        <v>1636.5911043131034</v>
      </c>
      <c r="L387" s="30">
        <f t="shared" si="30"/>
        <v>1682.8911043131034</v>
      </c>
      <c r="N387" s="31">
        <f t="shared" si="31"/>
        <v>1682.8911043131034</v>
      </c>
      <c r="O387" s="4">
        <v>12.7</v>
      </c>
      <c r="P387" s="4">
        <v>76.5</v>
      </c>
      <c r="Q387" s="4">
        <v>71.7</v>
      </c>
      <c r="R387"/>
      <c r="S387" s="32">
        <v>2.101</v>
      </c>
      <c r="T387" s="26">
        <v>-64.968</v>
      </c>
      <c r="U387" s="26">
        <f t="shared" si="32"/>
        <v>-33.72433333333334</v>
      </c>
      <c r="V387" s="32">
        <v>0.296</v>
      </c>
      <c r="W387" s="57">
        <v>2.13897</v>
      </c>
      <c r="X387" s="57">
        <f t="shared" si="33"/>
        <v>2.322305</v>
      </c>
      <c r="Y387" s="55">
        <v>13.643</v>
      </c>
      <c r="Z387" s="31">
        <v>1682.8911043131034</v>
      </c>
    </row>
    <row r="388" spans="1:26" ht="12.75">
      <c r="A388" s="1">
        <v>36685</v>
      </c>
      <c r="B388" s="24">
        <v>160</v>
      </c>
      <c r="C388" s="2">
        <v>0.759143531</v>
      </c>
      <c r="D388" s="52">
        <v>0.759143531</v>
      </c>
      <c r="E388" s="3">
        <v>3786</v>
      </c>
      <c r="F388" s="34">
        <v>0</v>
      </c>
      <c r="G388" s="2">
        <v>39.44865229</v>
      </c>
      <c r="H388" s="2">
        <v>-77.92468226</v>
      </c>
      <c r="I388" s="29">
        <v>879.8</v>
      </c>
      <c r="J388" s="4">
        <f t="shared" si="28"/>
        <v>832</v>
      </c>
      <c r="K388" s="30">
        <f t="shared" si="29"/>
        <v>1636.5911043131034</v>
      </c>
      <c r="L388" s="30">
        <f t="shared" si="30"/>
        <v>1682.8911043131034</v>
      </c>
      <c r="N388" s="31">
        <f t="shared" si="31"/>
        <v>1682.8911043131034</v>
      </c>
      <c r="O388" s="4">
        <v>12.9</v>
      </c>
      <c r="P388" s="4">
        <v>71.8</v>
      </c>
      <c r="Q388" s="4">
        <v>71.9</v>
      </c>
      <c r="R388"/>
      <c r="S388" s="32">
        <v>1.789</v>
      </c>
      <c r="T388" s="26">
        <v>-220.996</v>
      </c>
      <c r="U388" s="26">
        <f t="shared" si="32"/>
        <v>-40.97683333333333</v>
      </c>
      <c r="V388" s="32">
        <v>0.282</v>
      </c>
      <c r="W388" s="57">
        <v>2.13897</v>
      </c>
      <c r="X388" s="57">
        <f t="shared" si="33"/>
        <v>2.32286</v>
      </c>
      <c r="Y388" s="55">
        <v>13.692</v>
      </c>
      <c r="Z388" s="31">
        <v>1682.8911043131034</v>
      </c>
    </row>
    <row r="389" spans="1:26" ht="12.75">
      <c r="A389" s="1">
        <v>36685</v>
      </c>
      <c r="B389" s="24">
        <v>160</v>
      </c>
      <c r="C389" s="2">
        <v>0.759259284</v>
      </c>
      <c r="D389" s="52">
        <v>0.759259284</v>
      </c>
      <c r="E389" s="3">
        <v>3796</v>
      </c>
      <c r="F389" s="34">
        <v>0</v>
      </c>
      <c r="G389" s="2">
        <v>39.4467321</v>
      </c>
      <c r="H389" s="2">
        <v>-77.91565043</v>
      </c>
      <c r="I389" s="29">
        <v>880.3</v>
      </c>
      <c r="J389" s="4">
        <f t="shared" si="28"/>
        <v>832.5</v>
      </c>
      <c r="K389" s="30">
        <f t="shared" si="29"/>
        <v>1631.6022478266104</v>
      </c>
      <c r="L389" s="30">
        <f t="shared" si="30"/>
        <v>1677.9022478266104</v>
      </c>
      <c r="N389" s="31">
        <f t="shared" si="31"/>
        <v>1677.9022478266104</v>
      </c>
      <c r="O389" s="4">
        <v>12.8</v>
      </c>
      <c r="P389" s="4">
        <v>77.7</v>
      </c>
      <c r="Q389" s="4">
        <v>70.7</v>
      </c>
      <c r="R389"/>
      <c r="S389" s="32">
        <v>3.313</v>
      </c>
      <c r="T389" s="26">
        <v>567.829</v>
      </c>
      <c r="U389" s="26">
        <f t="shared" si="32"/>
        <v>100.47133333333333</v>
      </c>
      <c r="V389" s="32">
        <v>0.282</v>
      </c>
      <c r="W389" s="57">
        <v>2.14008</v>
      </c>
      <c r="X389" s="57">
        <f t="shared" si="33"/>
        <v>2.3234150000000002</v>
      </c>
      <c r="Y389" s="55">
        <v>12.869</v>
      </c>
      <c r="Z389" s="31">
        <v>1677.9022478266104</v>
      </c>
    </row>
    <row r="390" spans="1:26" ht="12.75">
      <c r="A390" s="1">
        <v>36685</v>
      </c>
      <c r="B390" s="24">
        <v>160</v>
      </c>
      <c r="C390" s="2">
        <v>0.759374976</v>
      </c>
      <c r="D390" s="52">
        <v>0.759374976</v>
      </c>
      <c r="E390" s="3">
        <v>3806</v>
      </c>
      <c r="F390" s="34">
        <v>0</v>
      </c>
      <c r="G390" s="2">
        <v>39.44476962</v>
      </c>
      <c r="H390" s="2">
        <v>-77.90654126</v>
      </c>
      <c r="I390" s="29">
        <v>879.4</v>
      </c>
      <c r="J390" s="4">
        <f t="shared" si="28"/>
        <v>831.6</v>
      </c>
      <c r="K390" s="30">
        <f t="shared" si="29"/>
        <v>1640.584348617996</v>
      </c>
      <c r="L390" s="30">
        <f t="shared" si="30"/>
        <v>1686.884348617996</v>
      </c>
      <c r="N390" s="31">
        <f t="shared" si="31"/>
        <v>1686.884348617996</v>
      </c>
      <c r="O390" s="4">
        <v>12.6</v>
      </c>
      <c r="P390" s="4">
        <v>78.4</v>
      </c>
      <c r="Q390" s="4">
        <v>72.9</v>
      </c>
      <c r="R390" s="5">
        <v>6.86E-06</v>
      </c>
      <c r="S390" s="32">
        <v>2.266</v>
      </c>
      <c r="T390" s="26">
        <v>44.302</v>
      </c>
      <c r="U390" s="26">
        <f t="shared" si="32"/>
        <v>136.9195</v>
      </c>
      <c r="V390" s="32">
        <v>0.281</v>
      </c>
      <c r="W390" s="57">
        <v>2.14008</v>
      </c>
      <c r="X390" s="57">
        <f t="shared" si="33"/>
        <v>2.1389700000000005</v>
      </c>
      <c r="Y390" s="55">
        <v>13.629</v>
      </c>
      <c r="Z390" s="31">
        <v>1686.884348617996</v>
      </c>
    </row>
    <row r="391" spans="1:26" ht="12.75">
      <c r="A391" s="1">
        <v>36685</v>
      </c>
      <c r="B391" s="24">
        <v>160</v>
      </c>
      <c r="C391" s="2">
        <v>0.759490728</v>
      </c>
      <c r="D391" s="52">
        <v>0.759490728</v>
      </c>
      <c r="E391" s="3">
        <v>3816</v>
      </c>
      <c r="F391" s="34">
        <v>0</v>
      </c>
      <c r="G391" s="2">
        <v>39.44263313</v>
      </c>
      <c r="H391" s="2">
        <v>-77.89752874</v>
      </c>
      <c r="I391" s="29">
        <v>878.2</v>
      </c>
      <c r="J391" s="4">
        <f t="shared" si="28"/>
        <v>830.4000000000001</v>
      </c>
      <c r="K391" s="30">
        <f t="shared" si="29"/>
        <v>1652.5756162208731</v>
      </c>
      <c r="L391" s="30">
        <f t="shared" si="30"/>
        <v>1698.875616220873</v>
      </c>
      <c r="N391" s="31">
        <f t="shared" si="31"/>
        <v>1698.875616220873</v>
      </c>
      <c r="O391" s="4">
        <v>12.6</v>
      </c>
      <c r="P391" s="4">
        <v>77.1</v>
      </c>
      <c r="Q391" s="4">
        <v>72</v>
      </c>
      <c r="R391"/>
      <c r="S391" s="32">
        <v>2.118</v>
      </c>
      <c r="T391" s="26">
        <v>-59.077</v>
      </c>
      <c r="U391" s="26">
        <f t="shared" si="32"/>
        <v>50.91683333333333</v>
      </c>
      <c r="V391" s="32">
        <v>0.284</v>
      </c>
      <c r="W391" s="57">
        <v>2.1411900000000004</v>
      </c>
      <c r="X391" s="57">
        <f t="shared" si="33"/>
        <v>2.1395250000000003</v>
      </c>
      <c r="Y391" s="55">
        <v>13.688</v>
      </c>
      <c r="Z391" s="31">
        <v>1698.875616220873</v>
      </c>
    </row>
    <row r="392" spans="1:26" ht="12.75">
      <c r="A392" s="1">
        <v>36685</v>
      </c>
      <c r="B392" s="24">
        <v>160</v>
      </c>
      <c r="C392" s="2">
        <v>0.759606481</v>
      </c>
      <c r="D392" s="52">
        <v>0.759606481</v>
      </c>
      <c r="E392" s="3">
        <v>3826</v>
      </c>
      <c r="F392" s="34">
        <v>0</v>
      </c>
      <c r="G392" s="2">
        <v>39.44046441</v>
      </c>
      <c r="H392" s="2">
        <v>-77.88873658</v>
      </c>
      <c r="I392" s="29">
        <v>877.4</v>
      </c>
      <c r="J392" s="4">
        <f t="shared" si="28"/>
        <v>829.6</v>
      </c>
      <c r="K392" s="30">
        <f t="shared" si="29"/>
        <v>1660.5794253918384</v>
      </c>
      <c r="L392" s="30">
        <f t="shared" si="30"/>
        <v>1706.8794253918384</v>
      </c>
      <c r="N392" s="31">
        <f t="shared" si="31"/>
        <v>1706.8794253918384</v>
      </c>
      <c r="O392" s="4">
        <v>12.4</v>
      </c>
      <c r="P392" s="4">
        <v>80.4</v>
      </c>
      <c r="Q392" s="4">
        <v>75</v>
      </c>
      <c r="R392"/>
      <c r="S392" s="32">
        <v>2.957</v>
      </c>
      <c r="T392" s="26">
        <v>414.748</v>
      </c>
      <c r="U392" s="26">
        <f t="shared" si="32"/>
        <v>113.63966666666666</v>
      </c>
      <c r="V392" s="32">
        <v>0.282</v>
      </c>
      <c r="W392" s="57">
        <v>2.1423</v>
      </c>
      <c r="X392" s="57">
        <f t="shared" si="33"/>
        <v>2.140265</v>
      </c>
      <c r="Y392" s="55">
        <v>13.812</v>
      </c>
      <c r="Z392" s="31">
        <v>1706.8794253918384</v>
      </c>
    </row>
    <row r="393" spans="1:26" ht="12.75">
      <c r="A393" s="1">
        <v>36685</v>
      </c>
      <c r="B393" s="24">
        <v>160</v>
      </c>
      <c r="C393" s="2">
        <v>0.759722233</v>
      </c>
      <c r="D393" s="52">
        <v>0.759722233</v>
      </c>
      <c r="E393" s="3">
        <v>3836</v>
      </c>
      <c r="F393" s="34">
        <v>0</v>
      </c>
      <c r="G393" s="2">
        <v>39.43815103</v>
      </c>
      <c r="H393" s="2">
        <v>-77.879986</v>
      </c>
      <c r="I393" s="29">
        <v>877.1</v>
      </c>
      <c r="J393" s="4">
        <f aca="true" t="shared" si="34" ref="J393:J456">(I393-47.8)</f>
        <v>829.3000000000001</v>
      </c>
      <c r="K393" s="30">
        <f aca="true" t="shared" si="35" ref="K393:K456">(8303.951372*(LN(1013.25/J393)))</f>
        <v>1663.582843848354</v>
      </c>
      <c r="L393" s="30">
        <f aca="true" t="shared" si="36" ref="L393:L456">(K393+46.3)</f>
        <v>1709.882843848354</v>
      </c>
      <c r="N393" s="31">
        <f aca="true" t="shared" si="37" ref="N393:N456">AVERAGE(L393:M393)</f>
        <v>1709.882843848354</v>
      </c>
      <c r="O393" s="4">
        <v>12.1</v>
      </c>
      <c r="P393" s="4">
        <v>84</v>
      </c>
      <c r="Q393" s="4">
        <v>73.1</v>
      </c>
      <c r="R393"/>
      <c r="S393" s="32">
        <v>2.639</v>
      </c>
      <c r="T393" s="26">
        <v>206.222</v>
      </c>
      <c r="U393" s="26">
        <f t="shared" si="32"/>
        <v>158.838</v>
      </c>
      <c r="V393" s="32">
        <v>0.251</v>
      </c>
      <c r="W393" s="57">
        <v>2.1423</v>
      </c>
      <c r="X393" s="57">
        <f t="shared" si="33"/>
        <v>2.14082</v>
      </c>
      <c r="Y393" s="55">
        <v>13.552</v>
      </c>
      <c r="Z393" s="31">
        <v>1709.882843848354</v>
      </c>
    </row>
    <row r="394" spans="1:26" ht="12.75">
      <c r="A394" s="1">
        <v>36685</v>
      </c>
      <c r="B394" s="24">
        <v>160</v>
      </c>
      <c r="C394" s="2">
        <v>0.759837985</v>
      </c>
      <c r="D394" s="52">
        <v>0.759837985</v>
      </c>
      <c r="E394" s="3">
        <v>3846</v>
      </c>
      <c r="F394" s="34">
        <v>0</v>
      </c>
      <c r="G394" s="2">
        <v>39.43569857</v>
      </c>
      <c r="H394" s="2">
        <v>-77.87133305</v>
      </c>
      <c r="I394" s="29">
        <v>878.7</v>
      </c>
      <c r="J394" s="4">
        <f t="shared" si="34"/>
        <v>830.9000000000001</v>
      </c>
      <c r="K394" s="30">
        <f t="shared" si="35"/>
        <v>1647.5771501866034</v>
      </c>
      <c r="L394" s="30">
        <f t="shared" si="36"/>
        <v>1693.8771501866033</v>
      </c>
      <c r="N394" s="31">
        <f t="shared" si="37"/>
        <v>1693.8771501866033</v>
      </c>
      <c r="O394" s="4">
        <v>12.3</v>
      </c>
      <c r="P394" s="4">
        <v>85.4</v>
      </c>
      <c r="Q394" s="4">
        <v>73.9</v>
      </c>
      <c r="R394"/>
      <c r="S394" s="32">
        <v>0.782</v>
      </c>
      <c r="T394" s="26">
        <v>-737.306</v>
      </c>
      <c r="U394" s="26">
        <f t="shared" si="32"/>
        <v>72.7863333333333</v>
      </c>
      <c r="V394" s="32">
        <v>0.262</v>
      </c>
      <c r="W394" s="57">
        <v>2.1434100000000003</v>
      </c>
      <c r="X394" s="57">
        <f t="shared" si="33"/>
        <v>2.14156</v>
      </c>
      <c r="Y394" s="55">
        <v>12.678</v>
      </c>
      <c r="Z394" s="31">
        <v>1693.8771501866033</v>
      </c>
    </row>
    <row r="395" spans="1:26" ht="12.75">
      <c r="A395" s="1">
        <v>36685</v>
      </c>
      <c r="B395" s="24">
        <v>160</v>
      </c>
      <c r="C395" s="2">
        <v>0.759953678</v>
      </c>
      <c r="D395" s="52">
        <v>0.759953678</v>
      </c>
      <c r="E395" s="3">
        <v>3856</v>
      </c>
      <c r="F395" s="34">
        <v>0</v>
      </c>
      <c r="G395" s="2">
        <v>39.43322666</v>
      </c>
      <c r="H395" s="2">
        <v>-77.86269406</v>
      </c>
      <c r="I395" s="29">
        <v>880.8</v>
      </c>
      <c r="J395" s="4">
        <f t="shared" si="34"/>
        <v>833</v>
      </c>
      <c r="K395" s="30">
        <f t="shared" si="35"/>
        <v>1626.6163867509763</v>
      </c>
      <c r="L395" s="30">
        <f t="shared" si="36"/>
        <v>1672.9163867509762</v>
      </c>
      <c r="N395" s="31">
        <f t="shared" si="37"/>
        <v>1672.9163867509762</v>
      </c>
      <c r="O395" s="4">
        <v>12.9</v>
      </c>
      <c r="P395" s="4">
        <v>76.8</v>
      </c>
      <c r="Q395" s="4">
        <v>73.6</v>
      </c>
      <c r="R395"/>
      <c r="S395" s="32">
        <v>2.648</v>
      </c>
      <c r="T395" s="26">
        <v>209.314</v>
      </c>
      <c r="U395" s="26">
        <f t="shared" si="32"/>
        <v>13.033833333333334</v>
      </c>
      <c r="V395" s="32">
        <v>0.252</v>
      </c>
      <c r="W395" s="57">
        <v>2.1434100000000003</v>
      </c>
      <c r="X395" s="57">
        <f t="shared" si="33"/>
        <v>2.1421150000000004</v>
      </c>
      <c r="Y395" s="55">
        <v>13.378</v>
      </c>
      <c r="Z395" s="31">
        <v>1672.9163867509762</v>
      </c>
    </row>
    <row r="396" spans="1:26" ht="12.75">
      <c r="A396" s="1">
        <v>36685</v>
      </c>
      <c r="B396" s="24">
        <v>160</v>
      </c>
      <c r="C396" s="2">
        <v>0.76006943</v>
      </c>
      <c r="D396" s="52">
        <v>0.76006943</v>
      </c>
      <c r="E396" s="3">
        <v>3866</v>
      </c>
      <c r="F396" s="34">
        <v>0</v>
      </c>
      <c r="G396" s="2">
        <v>39.43081904</v>
      </c>
      <c r="H396" s="2">
        <v>-77.85390772</v>
      </c>
      <c r="I396" s="29">
        <v>883.1</v>
      </c>
      <c r="J396" s="4">
        <f t="shared" si="34"/>
        <v>835.3000000000001</v>
      </c>
      <c r="K396" s="30">
        <f t="shared" si="35"/>
        <v>1603.7199049959129</v>
      </c>
      <c r="L396" s="30">
        <f t="shared" si="36"/>
        <v>1650.0199049959128</v>
      </c>
      <c r="N396" s="31">
        <f t="shared" si="37"/>
        <v>1650.0199049959128</v>
      </c>
      <c r="O396" s="4">
        <v>13.2</v>
      </c>
      <c r="P396" s="4">
        <v>75</v>
      </c>
      <c r="Q396" s="4">
        <v>77.1</v>
      </c>
      <c r="R396" s="5">
        <v>6.66E-06</v>
      </c>
      <c r="S396" s="32">
        <v>2.533</v>
      </c>
      <c r="T396" s="26">
        <v>158.139</v>
      </c>
      <c r="U396" s="26">
        <f t="shared" si="32"/>
        <v>32.00666666666667</v>
      </c>
      <c r="V396" s="32">
        <v>0.243</v>
      </c>
      <c r="W396" s="57">
        <v>1.03452</v>
      </c>
      <c r="X396" s="57">
        <f t="shared" si="33"/>
        <v>1.9578550000000003</v>
      </c>
      <c r="Y396" s="55">
        <v>13.393</v>
      </c>
      <c r="Z396" s="31">
        <v>1650.0199049959128</v>
      </c>
    </row>
    <row r="397" spans="1:26" ht="12.75">
      <c r="A397" s="1">
        <v>36685</v>
      </c>
      <c r="B397" s="24">
        <v>160</v>
      </c>
      <c r="C397" s="2">
        <v>0.760185182</v>
      </c>
      <c r="D397" s="52">
        <v>0.760185182</v>
      </c>
      <c r="E397" s="3">
        <v>3876</v>
      </c>
      <c r="F397" s="34">
        <v>0</v>
      </c>
      <c r="G397" s="2">
        <v>39.42821383</v>
      </c>
      <c r="H397" s="2">
        <v>-77.84503167</v>
      </c>
      <c r="I397" s="29">
        <v>881</v>
      </c>
      <c r="J397" s="4">
        <f t="shared" si="34"/>
        <v>833.2</v>
      </c>
      <c r="K397" s="30">
        <f t="shared" si="35"/>
        <v>1624.6228802302996</v>
      </c>
      <c r="L397" s="30">
        <f t="shared" si="36"/>
        <v>1670.9228802302996</v>
      </c>
      <c r="N397" s="31">
        <f t="shared" si="37"/>
        <v>1670.9228802302996</v>
      </c>
      <c r="O397" s="4">
        <v>13.1</v>
      </c>
      <c r="P397" s="4">
        <v>73.7</v>
      </c>
      <c r="Q397" s="4">
        <v>72.5</v>
      </c>
      <c r="R397"/>
      <c r="S397" s="32">
        <v>2.126</v>
      </c>
      <c r="T397" s="26">
        <v>-50.387</v>
      </c>
      <c r="U397" s="26">
        <f t="shared" si="32"/>
        <v>33.455</v>
      </c>
      <c r="V397" s="32">
        <v>0.222</v>
      </c>
      <c r="W397" s="57">
        <v>1.03452</v>
      </c>
      <c r="X397" s="57">
        <f t="shared" si="33"/>
        <v>1.7734100000000002</v>
      </c>
      <c r="Y397" s="55">
        <v>13.64</v>
      </c>
      <c r="Z397" s="31">
        <v>1670.9228802302996</v>
      </c>
    </row>
    <row r="398" spans="1:26" ht="12.75">
      <c r="A398" s="1">
        <v>36685</v>
      </c>
      <c r="B398" s="24">
        <v>160</v>
      </c>
      <c r="C398" s="2">
        <v>0.760300934</v>
      </c>
      <c r="D398" s="52">
        <v>0.760300934</v>
      </c>
      <c r="E398" s="3">
        <v>3886</v>
      </c>
      <c r="F398" s="34">
        <v>0</v>
      </c>
      <c r="G398" s="2">
        <v>39.42553553</v>
      </c>
      <c r="H398" s="2">
        <v>-77.83606298</v>
      </c>
      <c r="I398" s="29">
        <v>880.3</v>
      </c>
      <c r="J398" s="4">
        <f t="shared" si="34"/>
        <v>832.5</v>
      </c>
      <c r="K398" s="30">
        <f t="shared" si="35"/>
        <v>1631.6022478266104</v>
      </c>
      <c r="L398" s="30">
        <f t="shared" si="36"/>
        <v>1677.9022478266104</v>
      </c>
      <c r="N398" s="31">
        <f t="shared" si="37"/>
        <v>1677.9022478266104</v>
      </c>
      <c r="O398" s="4">
        <v>13</v>
      </c>
      <c r="P398" s="4">
        <v>72.3</v>
      </c>
      <c r="Q398" s="4">
        <v>72.8</v>
      </c>
      <c r="R398"/>
      <c r="S398" s="32">
        <v>2.678</v>
      </c>
      <c r="T398" s="26">
        <v>266.233</v>
      </c>
      <c r="U398" s="26">
        <f t="shared" si="32"/>
        <v>8.702499999999986</v>
      </c>
      <c r="V398" s="32">
        <v>0.211</v>
      </c>
      <c r="W398" s="57">
        <v>1.03563</v>
      </c>
      <c r="X398" s="57">
        <f t="shared" si="33"/>
        <v>1.588965</v>
      </c>
      <c r="Y398" s="55">
        <v>12.808</v>
      </c>
      <c r="Z398" s="31">
        <v>1677.9022478266104</v>
      </c>
    </row>
    <row r="399" spans="1:26" ht="12.75">
      <c r="A399" s="1">
        <v>36685</v>
      </c>
      <c r="B399" s="24">
        <v>160</v>
      </c>
      <c r="C399" s="2">
        <v>0.760416687</v>
      </c>
      <c r="D399" s="52">
        <v>0.760416687</v>
      </c>
      <c r="E399" s="3">
        <v>3896</v>
      </c>
      <c r="F399" s="34">
        <v>0</v>
      </c>
      <c r="G399" s="2">
        <v>39.42282809</v>
      </c>
      <c r="H399" s="2">
        <v>-77.82753735</v>
      </c>
      <c r="I399" s="29">
        <v>880.1</v>
      </c>
      <c r="J399" s="4">
        <f t="shared" si="34"/>
        <v>832.3000000000001</v>
      </c>
      <c r="K399" s="30">
        <f t="shared" si="35"/>
        <v>1633.597430770375</v>
      </c>
      <c r="L399" s="30">
        <f t="shared" si="36"/>
        <v>1679.897430770375</v>
      </c>
      <c r="N399" s="31">
        <f t="shared" si="37"/>
        <v>1679.897430770375</v>
      </c>
      <c r="O399" s="4">
        <v>13.2</v>
      </c>
      <c r="P399" s="4">
        <v>69.6</v>
      </c>
      <c r="Q399" s="4">
        <v>72.5</v>
      </c>
      <c r="R399"/>
      <c r="S399" s="32">
        <v>2.521</v>
      </c>
      <c r="T399" s="26">
        <v>162.706</v>
      </c>
      <c r="U399" s="26">
        <f t="shared" si="32"/>
        <v>1.449833333333321</v>
      </c>
      <c r="V399" s="32">
        <v>0.229</v>
      </c>
      <c r="W399" s="57">
        <v>1.0367400000000002</v>
      </c>
      <c r="X399" s="57">
        <f t="shared" si="33"/>
        <v>1.4047050000000005</v>
      </c>
      <c r="Y399" s="55">
        <v>12.847</v>
      </c>
      <c r="Z399" s="31">
        <v>1679.897430770375</v>
      </c>
    </row>
    <row r="400" spans="1:26" ht="12.75">
      <c r="A400" s="1">
        <v>36685</v>
      </c>
      <c r="B400" s="24">
        <v>160</v>
      </c>
      <c r="C400" s="2">
        <v>0.760532379</v>
      </c>
      <c r="D400" s="52">
        <v>0.760532379</v>
      </c>
      <c r="E400" s="3">
        <v>3906</v>
      </c>
      <c r="F400" s="34">
        <v>0</v>
      </c>
      <c r="G400" s="2">
        <v>39.42028098</v>
      </c>
      <c r="H400" s="2">
        <v>-77.81912108</v>
      </c>
      <c r="I400" s="29">
        <v>880.2</v>
      </c>
      <c r="J400" s="4">
        <f t="shared" si="34"/>
        <v>832.4000000000001</v>
      </c>
      <c r="K400" s="30">
        <f t="shared" si="35"/>
        <v>1632.5997793758897</v>
      </c>
      <c r="L400" s="30">
        <f t="shared" si="36"/>
        <v>1678.8997793758897</v>
      </c>
      <c r="N400" s="31">
        <f t="shared" si="37"/>
        <v>1678.8997793758897</v>
      </c>
      <c r="O400" s="4">
        <v>13.1</v>
      </c>
      <c r="P400" s="4">
        <v>69.2</v>
      </c>
      <c r="Q400" s="4">
        <v>76.1</v>
      </c>
      <c r="R400"/>
      <c r="S400" s="32">
        <v>4.927</v>
      </c>
      <c r="T400" s="26">
        <v>1424.031</v>
      </c>
      <c r="U400" s="26">
        <f t="shared" si="32"/>
        <v>361.67266666666666</v>
      </c>
      <c r="V400" s="32">
        <v>0.232</v>
      </c>
      <c r="W400" s="57">
        <v>1.0367400000000002</v>
      </c>
      <c r="X400" s="57">
        <f t="shared" si="33"/>
        <v>1.2202600000000001</v>
      </c>
      <c r="Y400" s="55">
        <v>13.653</v>
      </c>
      <c r="Z400" s="31">
        <v>1678.8997793758897</v>
      </c>
    </row>
    <row r="401" spans="1:26" ht="12.75">
      <c r="A401" s="1">
        <v>36685</v>
      </c>
      <c r="B401" s="24">
        <v>160</v>
      </c>
      <c r="C401" s="2">
        <v>0.760648131</v>
      </c>
      <c r="D401" s="52">
        <v>0.760648131</v>
      </c>
      <c r="E401" s="3">
        <v>3916</v>
      </c>
      <c r="F401" s="34">
        <v>0</v>
      </c>
      <c r="G401" s="2">
        <v>39.41784335</v>
      </c>
      <c r="H401" s="2">
        <v>-77.81055944</v>
      </c>
      <c r="I401" s="29">
        <v>880.6</v>
      </c>
      <c r="J401" s="4">
        <f t="shared" si="34"/>
        <v>832.8000000000001</v>
      </c>
      <c r="K401" s="30">
        <f t="shared" si="35"/>
        <v>1628.6103719621422</v>
      </c>
      <c r="L401" s="30">
        <f t="shared" si="36"/>
        <v>1674.910371962142</v>
      </c>
      <c r="N401" s="31">
        <f t="shared" si="37"/>
        <v>1674.910371962142</v>
      </c>
      <c r="O401" s="4">
        <v>13.6</v>
      </c>
      <c r="P401" s="4">
        <v>67.6</v>
      </c>
      <c r="Q401" s="4">
        <v>73.1</v>
      </c>
      <c r="R401"/>
      <c r="S401" s="32">
        <v>0.407</v>
      </c>
      <c r="T401" s="26">
        <v>-936.997</v>
      </c>
      <c r="U401" s="26">
        <f t="shared" si="32"/>
        <v>170.62083333333334</v>
      </c>
      <c r="V401" s="32">
        <v>0.213</v>
      </c>
      <c r="W401" s="57">
        <v>1.0378500000000002</v>
      </c>
      <c r="X401" s="57">
        <f t="shared" si="33"/>
        <v>1.0360000000000003</v>
      </c>
      <c r="Y401" s="55">
        <v>12.718</v>
      </c>
      <c r="Z401" s="31">
        <v>1674.910371962142</v>
      </c>
    </row>
    <row r="402" spans="1:26" ht="12.75">
      <c r="A402" s="1">
        <v>36685</v>
      </c>
      <c r="B402" s="24">
        <v>160</v>
      </c>
      <c r="C402" s="2">
        <v>0.760763884</v>
      </c>
      <c r="D402" s="52">
        <v>0.760763884</v>
      </c>
      <c r="E402" s="3">
        <v>3926</v>
      </c>
      <c r="F402" s="34">
        <v>0</v>
      </c>
      <c r="G402" s="2">
        <v>39.41554219</v>
      </c>
      <c r="H402" s="2">
        <v>-77.80179857</v>
      </c>
      <c r="I402" s="29">
        <v>881.3</v>
      </c>
      <c r="J402" s="4">
        <f t="shared" si="34"/>
        <v>833.5</v>
      </c>
      <c r="K402" s="30">
        <f t="shared" si="35"/>
        <v>1621.63351749135</v>
      </c>
      <c r="L402" s="30">
        <f t="shared" si="36"/>
        <v>1667.93351749135</v>
      </c>
      <c r="N402" s="31">
        <f t="shared" si="37"/>
        <v>1667.93351749135</v>
      </c>
      <c r="O402" s="4">
        <v>14</v>
      </c>
      <c r="P402" s="4">
        <v>60.6</v>
      </c>
      <c r="Q402" s="4">
        <v>76.6</v>
      </c>
      <c r="R402" s="5">
        <v>-6.88E-06</v>
      </c>
      <c r="S402" s="32">
        <v>2.208</v>
      </c>
      <c r="T402" s="26">
        <v>9.624</v>
      </c>
      <c r="U402" s="26">
        <f t="shared" si="32"/>
        <v>145.86833333333337</v>
      </c>
      <c r="V402" s="32">
        <v>0.232</v>
      </c>
      <c r="W402" s="57">
        <v>1.0378500000000002</v>
      </c>
      <c r="X402" s="57">
        <f t="shared" si="33"/>
        <v>1.0365550000000001</v>
      </c>
      <c r="Y402" s="55">
        <v>12.916</v>
      </c>
      <c r="Z402" s="31">
        <v>1667.93351749135</v>
      </c>
    </row>
    <row r="403" spans="1:26" ht="12.75">
      <c r="A403" s="1">
        <v>36685</v>
      </c>
      <c r="B403" s="24">
        <v>160</v>
      </c>
      <c r="C403" s="2">
        <v>0.760879636</v>
      </c>
      <c r="D403" s="52">
        <v>0.760879636</v>
      </c>
      <c r="E403" s="3">
        <v>3936</v>
      </c>
      <c r="F403" s="34">
        <v>0</v>
      </c>
      <c r="G403" s="2">
        <v>39.41337304</v>
      </c>
      <c r="H403" s="2">
        <v>-77.79290326</v>
      </c>
      <c r="I403" s="29">
        <v>882.2</v>
      </c>
      <c r="J403" s="4">
        <f t="shared" si="34"/>
        <v>834.4000000000001</v>
      </c>
      <c r="K403" s="30">
        <f t="shared" si="35"/>
        <v>1612.671880750351</v>
      </c>
      <c r="L403" s="30">
        <f t="shared" si="36"/>
        <v>1658.971880750351</v>
      </c>
      <c r="N403" s="31">
        <f t="shared" si="37"/>
        <v>1658.971880750351</v>
      </c>
      <c r="O403" s="4">
        <v>13.6</v>
      </c>
      <c r="P403" s="4">
        <v>63.6</v>
      </c>
      <c r="Q403" s="4">
        <v>71.9</v>
      </c>
      <c r="R403"/>
      <c r="S403" s="32">
        <v>2.46</v>
      </c>
      <c r="T403" s="26">
        <v>168.597</v>
      </c>
      <c r="U403" s="26">
        <f t="shared" si="32"/>
        <v>182.36566666666667</v>
      </c>
      <c r="V403" s="32">
        <v>0.221</v>
      </c>
      <c r="W403" s="57">
        <v>1.03896</v>
      </c>
      <c r="X403" s="57">
        <f t="shared" si="33"/>
        <v>1.037295</v>
      </c>
      <c r="Y403" s="55">
        <v>12.689</v>
      </c>
      <c r="Z403" s="31">
        <v>1658.971880750351</v>
      </c>
    </row>
    <row r="404" spans="1:26" ht="12.75">
      <c r="A404" s="1">
        <v>36685</v>
      </c>
      <c r="B404" s="24">
        <v>160</v>
      </c>
      <c r="C404" s="2">
        <v>0.760995388</v>
      </c>
      <c r="D404" s="52">
        <v>0.760995388</v>
      </c>
      <c r="E404" s="3">
        <v>3946</v>
      </c>
      <c r="F404" s="34">
        <v>0</v>
      </c>
      <c r="G404" s="2">
        <v>39.41156262</v>
      </c>
      <c r="H404" s="2">
        <v>-77.78391541</v>
      </c>
      <c r="I404" s="29">
        <v>882.9</v>
      </c>
      <c r="J404" s="4">
        <f t="shared" si="34"/>
        <v>835.1</v>
      </c>
      <c r="K404" s="30">
        <f t="shared" si="35"/>
        <v>1605.7083991079044</v>
      </c>
      <c r="L404" s="30">
        <f t="shared" si="36"/>
        <v>1652.0083991079043</v>
      </c>
      <c r="N404" s="31">
        <f t="shared" si="37"/>
        <v>1652.0083991079043</v>
      </c>
      <c r="O404" s="4">
        <v>13.4</v>
      </c>
      <c r="P404" s="4">
        <v>66.3</v>
      </c>
      <c r="Q404" s="4">
        <v>76.1</v>
      </c>
      <c r="R404"/>
      <c r="S404" s="32">
        <v>2.256</v>
      </c>
      <c r="T404" s="26">
        <v>64.922</v>
      </c>
      <c r="U404" s="26">
        <f t="shared" si="32"/>
        <v>148.81383333333332</v>
      </c>
      <c r="V404" s="32">
        <v>0.233</v>
      </c>
      <c r="W404" s="57">
        <v>1.03896</v>
      </c>
      <c r="X404" s="57">
        <f aca="true" t="shared" si="38" ref="X404:X467">AVERAGE(W399:W404)</f>
        <v>1.0378500000000004</v>
      </c>
      <c r="Y404" s="55">
        <v>13.683</v>
      </c>
      <c r="Z404" s="31">
        <v>1652.0083991079043</v>
      </c>
    </row>
    <row r="405" spans="1:26" ht="12.75">
      <c r="A405" s="1">
        <v>36685</v>
      </c>
      <c r="B405" s="24">
        <v>160</v>
      </c>
      <c r="C405" s="2">
        <v>0.76111114</v>
      </c>
      <c r="D405" s="52">
        <v>0.76111114</v>
      </c>
      <c r="E405" s="3">
        <v>3956</v>
      </c>
      <c r="F405" s="34">
        <v>0</v>
      </c>
      <c r="G405" s="2">
        <v>39.410036</v>
      </c>
      <c r="H405" s="2">
        <v>-77.77464233</v>
      </c>
      <c r="I405" s="29">
        <v>882</v>
      </c>
      <c r="J405" s="4">
        <f t="shared" si="34"/>
        <v>834.2</v>
      </c>
      <c r="K405" s="30">
        <f t="shared" si="35"/>
        <v>1614.662519947705</v>
      </c>
      <c r="L405" s="30">
        <f t="shared" si="36"/>
        <v>1660.962519947705</v>
      </c>
      <c r="N405" s="31">
        <f t="shared" si="37"/>
        <v>1660.962519947705</v>
      </c>
      <c r="O405" s="4">
        <v>13.2</v>
      </c>
      <c r="P405" s="4">
        <v>66.7</v>
      </c>
      <c r="Q405" s="4">
        <v>72.1</v>
      </c>
      <c r="R405"/>
      <c r="S405" s="32">
        <v>2.126</v>
      </c>
      <c r="T405" s="26">
        <v>-38.604</v>
      </c>
      <c r="U405" s="26">
        <f t="shared" si="32"/>
        <v>115.26216666666666</v>
      </c>
      <c r="V405" s="32">
        <v>0.251</v>
      </c>
      <c r="W405" s="57">
        <v>2.1500700000000004</v>
      </c>
      <c r="X405" s="57">
        <f t="shared" si="38"/>
        <v>1.2234050000000003</v>
      </c>
      <c r="Y405" s="55">
        <v>13.651</v>
      </c>
      <c r="Z405" s="31">
        <v>1660.962519947705</v>
      </c>
    </row>
    <row r="406" spans="1:26" ht="12.75">
      <c r="A406" s="1">
        <v>36685</v>
      </c>
      <c r="B406" s="24">
        <v>160</v>
      </c>
      <c r="C406" s="2">
        <v>0.761226833</v>
      </c>
      <c r="D406" s="52">
        <v>0.761226833</v>
      </c>
      <c r="E406" s="3">
        <v>3966</v>
      </c>
      <c r="F406" s="34">
        <v>0</v>
      </c>
      <c r="G406" s="2">
        <v>39.40853211</v>
      </c>
      <c r="H406" s="2">
        <v>-77.76529536</v>
      </c>
      <c r="I406" s="29">
        <v>881</v>
      </c>
      <c r="J406" s="4">
        <f t="shared" si="34"/>
        <v>833.2</v>
      </c>
      <c r="K406" s="30">
        <f t="shared" si="35"/>
        <v>1624.6228802302996</v>
      </c>
      <c r="L406" s="30">
        <f t="shared" si="36"/>
        <v>1670.9228802302996</v>
      </c>
      <c r="N406" s="31">
        <f t="shared" si="37"/>
        <v>1670.9228802302996</v>
      </c>
      <c r="O406" s="4">
        <v>12.9</v>
      </c>
      <c r="P406" s="4">
        <v>71.4</v>
      </c>
      <c r="Q406" s="4">
        <v>77</v>
      </c>
      <c r="R406"/>
      <c r="S406" s="32">
        <v>2.324</v>
      </c>
      <c r="T406" s="26">
        <v>68.015</v>
      </c>
      <c r="U406" s="26">
        <f t="shared" si="32"/>
        <v>-110.7405</v>
      </c>
      <c r="V406" s="32">
        <v>0.243</v>
      </c>
      <c r="W406" s="57">
        <v>1.04007</v>
      </c>
      <c r="X406" s="57">
        <f t="shared" si="38"/>
        <v>1.2239600000000002</v>
      </c>
      <c r="Y406" s="55">
        <v>13.406</v>
      </c>
      <c r="Z406" s="31">
        <v>1670.9228802302996</v>
      </c>
    </row>
    <row r="407" spans="1:26" ht="12.75">
      <c r="A407" s="1">
        <v>36685</v>
      </c>
      <c r="B407" s="24">
        <v>160</v>
      </c>
      <c r="C407" s="2">
        <v>0.761342585</v>
      </c>
      <c r="D407" s="52">
        <v>0.761342585</v>
      </c>
      <c r="E407" s="3">
        <v>3976</v>
      </c>
      <c r="F407" s="34">
        <v>0</v>
      </c>
      <c r="G407" s="2">
        <v>39.40689858</v>
      </c>
      <c r="H407" s="2">
        <v>-77.75601898</v>
      </c>
      <c r="I407" s="29">
        <v>881.7</v>
      </c>
      <c r="J407" s="4">
        <f t="shared" si="34"/>
        <v>833.9000000000001</v>
      </c>
      <c r="K407" s="30">
        <f t="shared" si="35"/>
        <v>1617.6493737795606</v>
      </c>
      <c r="L407" s="30">
        <f t="shared" si="36"/>
        <v>1663.9493737795606</v>
      </c>
      <c r="N407" s="31">
        <f t="shared" si="37"/>
        <v>1663.9493737795606</v>
      </c>
      <c r="O407" s="4">
        <v>12.7</v>
      </c>
      <c r="P407" s="4">
        <v>77.3</v>
      </c>
      <c r="Q407" s="4">
        <v>72.9</v>
      </c>
      <c r="R407"/>
      <c r="S407" s="32">
        <v>2.372</v>
      </c>
      <c r="T407" s="26">
        <v>121.988</v>
      </c>
      <c r="U407" s="26">
        <f t="shared" si="32"/>
        <v>65.75699999999999</v>
      </c>
      <c r="V407" s="32">
        <v>0.251</v>
      </c>
      <c r="W407" s="57">
        <v>2.15118</v>
      </c>
      <c r="X407" s="57">
        <f t="shared" si="38"/>
        <v>1.409515</v>
      </c>
      <c r="Y407" s="55">
        <v>13.065</v>
      </c>
      <c r="Z407" s="31">
        <v>1663.9493737795606</v>
      </c>
    </row>
    <row r="408" spans="1:26" ht="12.75">
      <c r="A408" s="1">
        <v>36685</v>
      </c>
      <c r="B408" s="24">
        <v>160</v>
      </c>
      <c r="C408" s="2">
        <v>0.761458337</v>
      </c>
      <c r="D408" s="52">
        <v>0.761458337</v>
      </c>
      <c r="E408" s="3">
        <v>3986</v>
      </c>
      <c r="F408" s="34">
        <v>0</v>
      </c>
      <c r="G408" s="2">
        <v>39.40459572</v>
      </c>
      <c r="H408" s="2">
        <v>-77.74722138</v>
      </c>
      <c r="I408" s="29">
        <v>882</v>
      </c>
      <c r="J408" s="4">
        <f t="shared" si="34"/>
        <v>834.2</v>
      </c>
      <c r="K408" s="30">
        <f t="shared" si="35"/>
        <v>1614.662519947705</v>
      </c>
      <c r="L408" s="30">
        <f t="shared" si="36"/>
        <v>1660.962519947705</v>
      </c>
      <c r="N408" s="31">
        <f t="shared" si="37"/>
        <v>1660.962519947705</v>
      </c>
      <c r="O408" s="4">
        <v>12.7</v>
      </c>
      <c r="P408" s="4">
        <v>75.6</v>
      </c>
      <c r="Q408" s="4">
        <v>74.8</v>
      </c>
      <c r="R408" s="5">
        <v>1.23E-05</v>
      </c>
      <c r="S408" s="32">
        <v>2.285</v>
      </c>
      <c r="T408" s="26">
        <v>70.813</v>
      </c>
      <c r="U408" s="26">
        <f t="shared" si="32"/>
        <v>75.95516666666667</v>
      </c>
      <c r="V408" s="32">
        <v>0.251</v>
      </c>
      <c r="W408" s="57">
        <v>2.1522900000000003</v>
      </c>
      <c r="X408" s="57">
        <f t="shared" si="38"/>
        <v>1.595255</v>
      </c>
      <c r="Y408" s="55">
        <v>13.338</v>
      </c>
      <c r="Z408" s="31">
        <v>1660.962519947705</v>
      </c>
    </row>
    <row r="409" spans="1:26" ht="12.75">
      <c r="A409" s="1">
        <v>36685</v>
      </c>
      <c r="B409" s="24">
        <v>160</v>
      </c>
      <c r="C409" s="2">
        <v>0.76157409</v>
      </c>
      <c r="D409" s="52">
        <v>0.76157409</v>
      </c>
      <c r="E409" s="3">
        <v>3996</v>
      </c>
      <c r="F409" s="34">
        <v>0</v>
      </c>
      <c r="G409" s="2">
        <v>39.4023195</v>
      </c>
      <c r="H409" s="2">
        <v>-77.7383522</v>
      </c>
      <c r="I409" s="29">
        <v>882.9</v>
      </c>
      <c r="J409" s="4">
        <f t="shared" si="34"/>
        <v>835.1</v>
      </c>
      <c r="K409" s="30">
        <f t="shared" si="35"/>
        <v>1605.7083991079044</v>
      </c>
      <c r="L409" s="30">
        <f t="shared" si="36"/>
        <v>1652.0083991079043</v>
      </c>
      <c r="N409" s="31">
        <f t="shared" si="37"/>
        <v>1652.0083991079043</v>
      </c>
      <c r="O409" s="4">
        <v>12.9</v>
      </c>
      <c r="P409" s="4">
        <v>74</v>
      </c>
      <c r="Q409" s="4">
        <v>74.5</v>
      </c>
      <c r="R409"/>
      <c r="S409" s="32">
        <v>2.206</v>
      </c>
      <c r="T409" s="26">
        <v>19.787</v>
      </c>
      <c r="U409" s="26">
        <f t="shared" si="32"/>
        <v>51.1535</v>
      </c>
      <c r="V409" s="32">
        <v>0.251</v>
      </c>
      <c r="W409" s="57">
        <v>2.1522900000000003</v>
      </c>
      <c r="X409" s="57">
        <f t="shared" si="38"/>
        <v>1.7808100000000004</v>
      </c>
      <c r="Y409" s="55">
        <v>12.896</v>
      </c>
      <c r="Z409" s="31">
        <v>1652.0083991079043</v>
      </c>
    </row>
    <row r="410" spans="1:26" ht="12.75">
      <c r="A410" s="1">
        <v>36685</v>
      </c>
      <c r="B410" s="24">
        <v>160</v>
      </c>
      <c r="C410" s="2">
        <v>0.761689842</v>
      </c>
      <c r="D410" s="52">
        <v>0.761689842</v>
      </c>
      <c r="E410" s="3">
        <v>4006</v>
      </c>
      <c r="F410" s="34">
        <v>0</v>
      </c>
      <c r="G410" s="2">
        <v>39.40005748</v>
      </c>
      <c r="H410" s="2">
        <v>-77.72950745</v>
      </c>
      <c r="I410" s="29">
        <v>883.6</v>
      </c>
      <c r="J410" s="4">
        <f t="shared" si="34"/>
        <v>835.8000000000001</v>
      </c>
      <c r="K410" s="30">
        <f t="shared" si="35"/>
        <v>1598.7507519710798</v>
      </c>
      <c r="L410" s="30">
        <f t="shared" si="36"/>
        <v>1645.0507519710798</v>
      </c>
      <c r="N410" s="31">
        <f t="shared" si="37"/>
        <v>1645.0507519710798</v>
      </c>
      <c r="O410" s="4">
        <v>13.5</v>
      </c>
      <c r="P410" s="4">
        <v>63.3</v>
      </c>
      <c r="Q410" s="4">
        <v>73</v>
      </c>
      <c r="R410"/>
      <c r="S410" s="32">
        <v>2.848</v>
      </c>
      <c r="T410" s="26">
        <v>336.406</v>
      </c>
      <c r="U410" s="26">
        <f t="shared" si="32"/>
        <v>96.40083333333332</v>
      </c>
      <c r="V410" s="32">
        <v>0.222</v>
      </c>
      <c r="W410" s="57">
        <v>1.0434</v>
      </c>
      <c r="X410" s="57">
        <f t="shared" si="38"/>
        <v>1.7815500000000002</v>
      </c>
      <c r="Y410" s="55">
        <v>13.103</v>
      </c>
      <c r="Z410" s="31">
        <v>1645.0507519710798</v>
      </c>
    </row>
    <row r="411" spans="1:26" ht="12.75">
      <c r="A411" s="1">
        <v>36685</v>
      </c>
      <c r="B411" s="24">
        <v>160</v>
      </c>
      <c r="C411" s="2">
        <v>0.761805534</v>
      </c>
      <c r="D411" s="52">
        <v>0.761805534</v>
      </c>
      <c r="E411" s="3">
        <v>4016</v>
      </c>
      <c r="F411" s="34">
        <v>0</v>
      </c>
      <c r="G411" s="2">
        <v>39.39783148</v>
      </c>
      <c r="H411" s="2">
        <v>-77.72072941</v>
      </c>
      <c r="I411" s="29">
        <v>883</v>
      </c>
      <c r="J411" s="4">
        <f t="shared" si="34"/>
        <v>835.2</v>
      </c>
      <c r="K411" s="30">
        <f t="shared" si="35"/>
        <v>1604.7140925304132</v>
      </c>
      <c r="L411" s="30">
        <f t="shared" si="36"/>
        <v>1651.014092530413</v>
      </c>
      <c r="N411" s="31">
        <f t="shared" si="37"/>
        <v>1651.014092530413</v>
      </c>
      <c r="O411" s="4">
        <v>13.9</v>
      </c>
      <c r="P411" s="4">
        <v>55</v>
      </c>
      <c r="Q411" s="4">
        <v>71.9</v>
      </c>
      <c r="R411"/>
      <c r="S411" s="32">
        <v>1.67</v>
      </c>
      <c r="T411" s="26">
        <v>-239.62</v>
      </c>
      <c r="U411" s="26">
        <f t="shared" si="32"/>
        <v>62.89816666666667</v>
      </c>
      <c r="V411" s="32">
        <v>0.231</v>
      </c>
      <c r="W411" s="57">
        <v>1.0434</v>
      </c>
      <c r="X411" s="57">
        <f t="shared" si="38"/>
        <v>1.5971050000000002</v>
      </c>
      <c r="Y411" s="55">
        <v>13.788</v>
      </c>
      <c r="Z411" s="31">
        <v>1651.014092530413</v>
      </c>
    </row>
    <row r="412" spans="1:26" ht="12.75">
      <c r="A412" s="1">
        <v>36685</v>
      </c>
      <c r="B412" s="24">
        <v>160</v>
      </c>
      <c r="C412" s="2">
        <v>0.761921287</v>
      </c>
      <c r="D412" s="52">
        <v>0.761921287</v>
      </c>
      <c r="E412" s="3">
        <v>4026</v>
      </c>
      <c r="F412" s="34">
        <v>0</v>
      </c>
      <c r="G412" s="2">
        <v>39.395776</v>
      </c>
      <c r="H412" s="2">
        <v>-77.71201863</v>
      </c>
      <c r="I412" s="29">
        <v>881.4</v>
      </c>
      <c r="J412" s="4">
        <f t="shared" si="34"/>
        <v>833.6</v>
      </c>
      <c r="K412" s="30">
        <f t="shared" si="35"/>
        <v>1620.6373023414537</v>
      </c>
      <c r="L412" s="30">
        <f t="shared" si="36"/>
        <v>1666.9373023414537</v>
      </c>
      <c r="N412" s="31">
        <f t="shared" si="37"/>
        <v>1666.9373023414537</v>
      </c>
      <c r="O412" s="4">
        <v>13.3</v>
      </c>
      <c r="P412" s="4">
        <v>59.5</v>
      </c>
      <c r="Q412" s="4">
        <v>76.5</v>
      </c>
      <c r="R412"/>
      <c r="S412" s="32">
        <v>2.907</v>
      </c>
      <c r="T412" s="26">
        <v>391.705</v>
      </c>
      <c r="U412" s="26">
        <f t="shared" si="32"/>
        <v>116.84649999999999</v>
      </c>
      <c r="V412" s="32">
        <v>0.231</v>
      </c>
      <c r="W412" s="57">
        <v>1.04451</v>
      </c>
      <c r="X412" s="57">
        <f t="shared" si="38"/>
        <v>1.5978450000000004</v>
      </c>
      <c r="Y412" s="55">
        <v>13.376</v>
      </c>
      <c r="Z412" s="31">
        <v>1666.9373023414537</v>
      </c>
    </row>
    <row r="413" spans="1:26" ht="12.75">
      <c r="A413" s="1">
        <v>36685</v>
      </c>
      <c r="B413" s="24">
        <v>160</v>
      </c>
      <c r="C413" s="2">
        <v>0.762037039</v>
      </c>
      <c r="D413" s="52">
        <v>0.762037039</v>
      </c>
      <c r="E413" s="3">
        <v>4036</v>
      </c>
      <c r="F413" s="34">
        <v>0</v>
      </c>
      <c r="G413" s="2">
        <v>39.39386683</v>
      </c>
      <c r="H413" s="2">
        <v>-77.70313197</v>
      </c>
      <c r="I413" s="29">
        <v>880</v>
      </c>
      <c r="J413" s="4">
        <f t="shared" si="34"/>
        <v>832.2</v>
      </c>
      <c r="K413" s="30">
        <f t="shared" si="35"/>
        <v>1634.5952020388618</v>
      </c>
      <c r="L413" s="30">
        <f t="shared" si="36"/>
        <v>1680.8952020388617</v>
      </c>
      <c r="N413" s="31">
        <f t="shared" si="37"/>
        <v>1680.8952020388617</v>
      </c>
      <c r="O413" s="4">
        <v>12.8</v>
      </c>
      <c r="P413" s="4">
        <v>65.4</v>
      </c>
      <c r="Q413" s="4">
        <v>72.9</v>
      </c>
      <c r="R413"/>
      <c r="S413" s="32">
        <v>2.096</v>
      </c>
      <c r="T413" s="26">
        <v>-26.821</v>
      </c>
      <c r="U413" s="26">
        <f t="shared" si="32"/>
        <v>92.04499999999997</v>
      </c>
      <c r="V413" s="32">
        <v>0.25</v>
      </c>
      <c r="W413" s="57">
        <v>2.15451</v>
      </c>
      <c r="X413" s="57">
        <f t="shared" si="38"/>
        <v>1.5984</v>
      </c>
      <c r="Y413" s="55">
        <v>13.601</v>
      </c>
      <c r="Z413" s="31">
        <v>1680.8952020388617</v>
      </c>
    </row>
    <row r="414" spans="1:26" ht="12.75">
      <c r="A414" s="1">
        <v>36685</v>
      </c>
      <c r="B414" s="24">
        <v>160</v>
      </c>
      <c r="C414" s="2">
        <v>0.762152791</v>
      </c>
      <c r="D414" s="52">
        <v>0.762152791</v>
      </c>
      <c r="E414" s="3">
        <v>4046</v>
      </c>
      <c r="F414" s="34">
        <v>0</v>
      </c>
      <c r="G414" s="2">
        <v>39.39205758</v>
      </c>
      <c r="H414" s="2">
        <v>-77.6941574</v>
      </c>
      <c r="I414" s="29">
        <v>880.1</v>
      </c>
      <c r="J414" s="4">
        <f t="shared" si="34"/>
        <v>832.3000000000001</v>
      </c>
      <c r="K414" s="30">
        <f t="shared" si="35"/>
        <v>1633.597430770375</v>
      </c>
      <c r="L414" s="30">
        <f t="shared" si="36"/>
        <v>1679.897430770375</v>
      </c>
      <c r="N414" s="31">
        <f t="shared" si="37"/>
        <v>1679.897430770375</v>
      </c>
      <c r="O414" s="4">
        <v>13.6</v>
      </c>
      <c r="P414" s="4">
        <v>55.6</v>
      </c>
      <c r="Q414" s="4">
        <v>75.3</v>
      </c>
      <c r="R414" s="5">
        <v>-1.86E-05</v>
      </c>
      <c r="S414" s="32">
        <v>2.412</v>
      </c>
      <c r="T414" s="26">
        <v>132.297</v>
      </c>
      <c r="U414" s="26">
        <f t="shared" si="32"/>
        <v>102.29233333333332</v>
      </c>
      <c r="V414" s="32">
        <v>0.273</v>
      </c>
      <c r="W414" s="57">
        <v>2.1556200000000003</v>
      </c>
      <c r="X414" s="57">
        <f t="shared" si="38"/>
        <v>1.5989550000000001</v>
      </c>
      <c r="Y414" s="55">
        <v>13.666</v>
      </c>
      <c r="Z414" s="31">
        <v>1679.897430770375</v>
      </c>
    </row>
    <row r="415" spans="1:26" ht="12.75">
      <c r="A415" s="1">
        <v>36685</v>
      </c>
      <c r="B415" s="24">
        <v>160</v>
      </c>
      <c r="C415" s="2">
        <v>0.762268543</v>
      </c>
      <c r="D415" s="52">
        <v>0.762268543</v>
      </c>
      <c r="E415" s="3">
        <v>4056</v>
      </c>
      <c r="F415" s="34">
        <v>0</v>
      </c>
      <c r="G415" s="2">
        <v>39.39019814</v>
      </c>
      <c r="H415" s="2">
        <v>-77.68543401</v>
      </c>
      <c r="I415" s="29">
        <v>882</v>
      </c>
      <c r="J415" s="4">
        <f t="shared" si="34"/>
        <v>834.2</v>
      </c>
      <c r="K415" s="30">
        <f t="shared" si="35"/>
        <v>1614.662519947705</v>
      </c>
      <c r="L415" s="30">
        <f t="shared" si="36"/>
        <v>1660.962519947705</v>
      </c>
      <c r="N415" s="31">
        <f t="shared" si="37"/>
        <v>1660.962519947705</v>
      </c>
      <c r="O415" s="4">
        <v>14.3</v>
      </c>
      <c r="P415" s="4">
        <v>43</v>
      </c>
      <c r="Q415" s="4">
        <v>70.6</v>
      </c>
      <c r="R415"/>
      <c r="S415" s="32">
        <v>2.191</v>
      </c>
      <c r="T415" s="26">
        <v>28.771</v>
      </c>
      <c r="U415" s="26">
        <f t="shared" si="32"/>
        <v>103.78966666666666</v>
      </c>
      <c r="V415" s="32">
        <v>0.254</v>
      </c>
      <c r="W415" s="57">
        <v>2.1556200000000003</v>
      </c>
      <c r="X415" s="57">
        <f t="shared" si="38"/>
        <v>1.5995100000000002</v>
      </c>
      <c r="Y415" s="55">
        <v>12.783</v>
      </c>
      <c r="Z415" s="31">
        <v>1660.962519947705</v>
      </c>
    </row>
    <row r="416" spans="1:26" ht="12.75">
      <c r="A416" s="1">
        <v>36685</v>
      </c>
      <c r="B416" s="24">
        <v>160</v>
      </c>
      <c r="C416" s="2">
        <v>0.762384236</v>
      </c>
      <c r="D416" s="52">
        <v>0.762384236</v>
      </c>
      <c r="E416" s="3">
        <v>4066</v>
      </c>
      <c r="F416" s="34">
        <v>0</v>
      </c>
      <c r="G416" s="2">
        <v>39.38804145</v>
      </c>
      <c r="H416" s="2">
        <v>-77.67677613</v>
      </c>
      <c r="I416" s="29">
        <v>882.8</v>
      </c>
      <c r="J416" s="4">
        <f t="shared" si="34"/>
        <v>835</v>
      </c>
      <c r="K416" s="30">
        <f t="shared" si="35"/>
        <v>1606.7028247568996</v>
      </c>
      <c r="L416" s="30">
        <f t="shared" si="36"/>
        <v>1653.0028247568996</v>
      </c>
      <c r="N416" s="31">
        <f t="shared" si="37"/>
        <v>1653.0028247568996</v>
      </c>
      <c r="O416" s="4">
        <v>14.6</v>
      </c>
      <c r="P416" s="4">
        <v>42.5</v>
      </c>
      <c r="Q416" s="4">
        <v>76.9</v>
      </c>
      <c r="R416"/>
      <c r="S416" s="32">
        <v>2.411</v>
      </c>
      <c r="T416" s="26">
        <v>135.096</v>
      </c>
      <c r="U416" s="26">
        <f t="shared" si="32"/>
        <v>70.238</v>
      </c>
      <c r="V416" s="32">
        <v>0.232</v>
      </c>
      <c r="W416" s="57">
        <v>1.04673</v>
      </c>
      <c r="X416" s="57">
        <f t="shared" si="38"/>
        <v>1.600065</v>
      </c>
      <c r="Y416" s="55">
        <v>12.69</v>
      </c>
      <c r="Z416" s="31">
        <v>1653.0028247568996</v>
      </c>
    </row>
    <row r="417" spans="1:26" ht="12.75">
      <c r="A417" s="1">
        <v>36685</v>
      </c>
      <c r="B417" s="24">
        <v>160</v>
      </c>
      <c r="C417" s="2">
        <v>0.762499988</v>
      </c>
      <c r="D417" s="52">
        <v>0.762499988</v>
      </c>
      <c r="E417" s="3">
        <v>4076</v>
      </c>
      <c r="F417" s="34">
        <v>0</v>
      </c>
      <c r="G417" s="2">
        <v>39.38568015</v>
      </c>
      <c r="H417" s="2">
        <v>-77.66785852</v>
      </c>
      <c r="I417" s="29">
        <v>882</v>
      </c>
      <c r="J417" s="4">
        <f t="shared" si="34"/>
        <v>834.2</v>
      </c>
      <c r="K417" s="30">
        <f t="shared" si="35"/>
        <v>1614.662519947705</v>
      </c>
      <c r="L417" s="30">
        <f t="shared" si="36"/>
        <v>1660.962519947705</v>
      </c>
      <c r="N417" s="31">
        <f t="shared" si="37"/>
        <v>1660.962519947705</v>
      </c>
      <c r="O417" s="4">
        <v>13</v>
      </c>
      <c r="P417" s="4">
        <v>68.9</v>
      </c>
      <c r="Q417" s="4">
        <v>69.6</v>
      </c>
      <c r="R417"/>
      <c r="S417" s="32">
        <v>2.206</v>
      </c>
      <c r="T417" s="26">
        <v>31.57</v>
      </c>
      <c r="U417" s="26">
        <f aca="true" t="shared" si="39" ref="U417:U480">AVERAGE(T412:T417)</f>
        <v>115.43633333333332</v>
      </c>
      <c r="V417" s="32">
        <v>0.171</v>
      </c>
      <c r="W417" s="57">
        <v>1.04784</v>
      </c>
      <c r="X417" s="57">
        <f t="shared" si="38"/>
        <v>1.6008050000000003</v>
      </c>
      <c r="Y417" s="55">
        <v>13.632</v>
      </c>
      <c r="Z417" s="31">
        <v>1660.962519947705</v>
      </c>
    </row>
    <row r="418" spans="1:26" ht="12.75">
      <c r="A418" s="1">
        <v>36685</v>
      </c>
      <c r="B418" s="24">
        <v>160</v>
      </c>
      <c r="C418" s="2">
        <v>0.76261574</v>
      </c>
      <c r="D418" s="52">
        <v>0.76261574</v>
      </c>
      <c r="E418" s="3">
        <v>4086</v>
      </c>
      <c r="F418" s="34">
        <v>0</v>
      </c>
      <c r="G418" s="2">
        <v>39.38346119</v>
      </c>
      <c r="H418" s="2">
        <v>-77.6587116</v>
      </c>
      <c r="I418" s="29">
        <v>882.4</v>
      </c>
      <c r="J418" s="4">
        <f t="shared" si="34"/>
        <v>834.6</v>
      </c>
      <c r="K418" s="30">
        <f t="shared" si="35"/>
        <v>1610.6817186384885</v>
      </c>
      <c r="L418" s="30">
        <f t="shared" si="36"/>
        <v>1656.9817186384885</v>
      </c>
      <c r="N418" s="31">
        <f t="shared" si="37"/>
        <v>1656.9817186384885</v>
      </c>
      <c r="O418" s="4">
        <v>13</v>
      </c>
      <c r="P418" s="4">
        <v>73.4</v>
      </c>
      <c r="Q418" s="4">
        <v>73.4</v>
      </c>
      <c r="R418"/>
      <c r="S418" s="32">
        <v>1.521</v>
      </c>
      <c r="T418" s="26">
        <v>-334.31</v>
      </c>
      <c r="U418" s="26">
        <f t="shared" si="39"/>
        <v>-5.566166666666665</v>
      </c>
      <c r="V418" s="32">
        <v>0.191</v>
      </c>
      <c r="W418" s="57">
        <v>1.04784</v>
      </c>
      <c r="X418" s="57">
        <f t="shared" si="38"/>
        <v>1.6013600000000006</v>
      </c>
      <c r="Y418" s="55">
        <v>13.095</v>
      </c>
      <c r="Z418" s="31">
        <v>1656.9817186384885</v>
      </c>
    </row>
    <row r="419" spans="1:26" ht="12.75">
      <c r="A419" s="1">
        <v>36685</v>
      </c>
      <c r="B419" s="24">
        <v>160</v>
      </c>
      <c r="C419" s="2">
        <v>0.762731493</v>
      </c>
      <c r="D419" s="52">
        <v>0.762731493</v>
      </c>
      <c r="E419" s="3">
        <v>4096</v>
      </c>
      <c r="F419" s="34">
        <v>0</v>
      </c>
      <c r="G419" s="2">
        <v>39.38122957</v>
      </c>
      <c r="H419" s="2">
        <v>-77.64967833</v>
      </c>
      <c r="I419" s="29">
        <v>882.2</v>
      </c>
      <c r="J419" s="4">
        <f t="shared" si="34"/>
        <v>834.4000000000001</v>
      </c>
      <c r="K419" s="30">
        <f t="shared" si="35"/>
        <v>1612.671880750351</v>
      </c>
      <c r="L419" s="30">
        <f t="shared" si="36"/>
        <v>1658.971880750351</v>
      </c>
      <c r="N419" s="31">
        <f t="shared" si="37"/>
        <v>1658.971880750351</v>
      </c>
      <c r="O419" s="4">
        <v>12.9</v>
      </c>
      <c r="P419" s="4">
        <v>77.1</v>
      </c>
      <c r="Q419" s="4">
        <v>72.9</v>
      </c>
      <c r="R419"/>
      <c r="S419" s="32">
        <v>2.236</v>
      </c>
      <c r="T419" s="26">
        <v>34.516</v>
      </c>
      <c r="U419" s="26">
        <f t="shared" si="39"/>
        <v>4.656666666666663</v>
      </c>
      <c r="V419" s="32">
        <v>0.201</v>
      </c>
      <c r="W419" s="57">
        <v>1.04895</v>
      </c>
      <c r="X419" s="57">
        <f t="shared" si="38"/>
        <v>1.4171000000000002</v>
      </c>
      <c r="Y419" s="55">
        <v>13.266</v>
      </c>
      <c r="Z419" s="31">
        <v>1658.971880750351</v>
      </c>
    </row>
    <row r="420" spans="1:26" ht="12.75">
      <c r="A420" s="1">
        <v>36685</v>
      </c>
      <c r="B420" s="24">
        <v>160</v>
      </c>
      <c r="C420" s="2">
        <v>0.762847245</v>
      </c>
      <c r="D420" s="52">
        <v>0.762847245</v>
      </c>
      <c r="E420" s="3">
        <v>4106</v>
      </c>
      <c r="F420" s="34">
        <v>0</v>
      </c>
      <c r="G420" s="2">
        <v>39.37874266</v>
      </c>
      <c r="H420" s="2">
        <v>-77.64077917</v>
      </c>
      <c r="I420" s="29">
        <v>882.4</v>
      </c>
      <c r="J420" s="4">
        <f t="shared" si="34"/>
        <v>834.6</v>
      </c>
      <c r="K420" s="30">
        <f t="shared" si="35"/>
        <v>1610.6817186384885</v>
      </c>
      <c r="L420" s="30">
        <f t="shared" si="36"/>
        <v>1656.9817186384885</v>
      </c>
      <c r="N420" s="31">
        <f t="shared" si="37"/>
        <v>1656.9817186384885</v>
      </c>
      <c r="O420" s="4">
        <v>13</v>
      </c>
      <c r="P420" s="4">
        <v>74.9</v>
      </c>
      <c r="Q420" s="4">
        <v>73.4</v>
      </c>
      <c r="R420" s="5">
        <v>3.26E-05</v>
      </c>
      <c r="S420" s="32">
        <v>3.411</v>
      </c>
      <c r="T420" s="26">
        <v>665.987</v>
      </c>
      <c r="U420" s="26">
        <f t="shared" si="39"/>
        <v>93.605</v>
      </c>
      <c r="V420" s="32">
        <v>0.211</v>
      </c>
      <c r="W420" s="57">
        <v>1.04895</v>
      </c>
      <c r="X420" s="57">
        <f t="shared" si="38"/>
        <v>1.232655</v>
      </c>
      <c r="Y420" s="55">
        <v>13.208</v>
      </c>
      <c r="Z420" s="31">
        <v>1656.9817186384885</v>
      </c>
    </row>
    <row r="421" spans="1:26" ht="12.75">
      <c r="A421" s="1">
        <v>36685</v>
      </c>
      <c r="B421" s="24">
        <v>160</v>
      </c>
      <c r="C421" s="2">
        <v>0.762962937</v>
      </c>
      <c r="D421" s="52">
        <v>0.762962937</v>
      </c>
      <c r="E421" s="3">
        <v>4116</v>
      </c>
      <c r="F421" s="34">
        <v>0</v>
      </c>
      <c r="G421" s="2">
        <v>39.37614723</v>
      </c>
      <c r="H421" s="2">
        <v>-77.63197615</v>
      </c>
      <c r="I421" s="29">
        <v>881.3</v>
      </c>
      <c r="J421" s="4">
        <f t="shared" si="34"/>
        <v>833.5</v>
      </c>
      <c r="K421" s="30">
        <f t="shared" si="35"/>
        <v>1621.63351749135</v>
      </c>
      <c r="L421" s="30">
        <f t="shared" si="36"/>
        <v>1667.93351749135</v>
      </c>
      <c r="N421" s="31">
        <f t="shared" si="37"/>
        <v>1667.93351749135</v>
      </c>
      <c r="O421" s="4">
        <v>12.8</v>
      </c>
      <c r="P421" s="4">
        <v>75.5</v>
      </c>
      <c r="Q421" s="4">
        <v>71.1</v>
      </c>
      <c r="R421"/>
      <c r="S421" s="32">
        <v>2.957</v>
      </c>
      <c r="T421" s="26">
        <v>457.608</v>
      </c>
      <c r="U421" s="26">
        <f t="shared" si="39"/>
        <v>165.0778333333333</v>
      </c>
      <c r="V421" s="32">
        <v>0.231</v>
      </c>
      <c r="W421" s="57">
        <v>1.05006</v>
      </c>
      <c r="X421" s="57">
        <f t="shared" si="38"/>
        <v>1.048395</v>
      </c>
      <c r="Y421" s="55">
        <v>13.706</v>
      </c>
      <c r="Z421" s="31">
        <v>1667.93351749135</v>
      </c>
    </row>
    <row r="422" spans="1:26" ht="12.75">
      <c r="A422" s="1">
        <v>36685</v>
      </c>
      <c r="B422" s="24">
        <v>160</v>
      </c>
      <c r="C422" s="2">
        <v>0.76307869</v>
      </c>
      <c r="D422" s="52">
        <v>0.76307869</v>
      </c>
      <c r="E422" s="3">
        <v>4126</v>
      </c>
      <c r="F422" s="34">
        <v>0</v>
      </c>
      <c r="G422" s="2">
        <v>39.37374542</v>
      </c>
      <c r="H422" s="2">
        <v>-77.62309073</v>
      </c>
      <c r="I422" s="29">
        <v>879.8</v>
      </c>
      <c r="J422" s="4">
        <f t="shared" si="34"/>
        <v>832</v>
      </c>
      <c r="K422" s="30">
        <f t="shared" si="35"/>
        <v>1636.5911043131034</v>
      </c>
      <c r="L422" s="30">
        <f t="shared" si="36"/>
        <v>1682.8911043131034</v>
      </c>
      <c r="N422" s="31">
        <f t="shared" si="37"/>
        <v>1682.8911043131034</v>
      </c>
      <c r="O422" s="4">
        <v>12.5</v>
      </c>
      <c r="P422" s="4">
        <v>71.5</v>
      </c>
      <c r="Q422" s="4">
        <v>72.9</v>
      </c>
      <c r="R422"/>
      <c r="S422" s="32">
        <v>1.421</v>
      </c>
      <c r="T422" s="26">
        <v>-380.92</v>
      </c>
      <c r="U422" s="26">
        <f t="shared" si="39"/>
        <v>79.07516666666666</v>
      </c>
      <c r="V422" s="32">
        <v>0.241</v>
      </c>
      <c r="W422" s="57">
        <v>1.05006</v>
      </c>
      <c r="X422" s="57">
        <f t="shared" si="38"/>
        <v>1.0489500000000003</v>
      </c>
      <c r="Y422" s="55">
        <v>13.473</v>
      </c>
      <c r="Z422" s="31">
        <v>1682.8911043131034</v>
      </c>
    </row>
    <row r="423" spans="1:26" ht="12.75">
      <c r="A423" s="1">
        <v>36685</v>
      </c>
      <c r="B423" s="24">
        <v>160</v>
      </c>
      <c r="C423" s="2">
        <v>0.763194442</v>
      </c>
      <c r="D423" s="52">
        <v>0.763194442</v>
      </c>
      <c r="E423" s="3">
        <v>4136</v>
      </c>
      <c r="F423" s="34">
        <v>0</v>
      </c>
      <c r="G423" s="2">
        <v>39.37136138</v>
      </c>
      <c r="H423" s="2">
        <v>-77.6146644</v>
      </c>
      <c r="I423" s="29">
        <v>879.9</v>
      </c>
      <c r="J423" s="4">
        <f t="shared" si="34"/>
        <v>832.1</v>
      </c>
      <c r="K423" s="30">
        <f t="shared" si="35"/>
        <v>1635.5930932101658</v>
      </c>
      <c r="L423" s="30">
        <f t="shared" si="36"/>
        <v>1681.8930932101657</v>
      </c>
      <c r="N423" s="31">
        <f t="shared" si="37"/>
        <v>1681.8930932101657</v>
      </c>
      <c r="O423" s="4">
        <v>13.1</v>
      </c>
      <c r="P423" s="4">
        <v>62.7</v>
      </c>
      <c r="Q423" s="4">
        <v>72.5</v>
      </c>
      <c r="R423"/>
      <c r="S423" s="32">
        <v>3.457</v>
      </c>
      <c r="T423" s="26">
        <v>722.906</v>
      </c>
      <c r="U423" s="26">
        <f t="shared" si="39"/>
        <v>194.2978333333333</v>
      </c>
      <c r="V423" s="32">
        <v>0.253</v>
      </c>
      <c r="W423" s="57">
        <v>2.1611700000000003</v>
      </c>
      <c r="X423" s="57">
        <f t="shared" si="38"/>
        <v>1.2345050000000002</v>
      </c>
      <c r="Y423" s="55">
        <v>13.482</v>
      </c>
      <c r="Z423" s="31">
        <v>1681.8930932101657</v>
      </c>
    </row>
    <row r="424" spans="1:26" ht="12.75">
      <c r="A424" s="1">
        <v>36685</v>
      </c>
      <c r="B424" s="24">
        <v>160</v>
      </c>
      <c r="C424" s="2">
        <v>0.763310194</v>
      </c>
      <c r="D424" s="52">
        <v>0.763310194</v>
      </c>
      <c r="E424" s="3">
        <v>4146</v>
      </c>
      <c r="F424" s="34">
        <v>0</v>
      </c>
      <c r="G424" s="2">
        <v>39.36893241</v>
      </c>
      <c r="H424" s="2">
        <v>-77.60647143</v>
      </c>
      <c r="I424" s="29">
        <v>879.7</v>
      </c>
      <c r="J424" s="4">
        <f t="shared" si="34"/>
        <v>831.9000000000001</v>
      </c>
      <c r="K424" s="30">
        <f t="shared" si="35"/>
        <v>1637.589235376507</v>
      </c>
      <c r="L424" s="30">
        <f t="shared" si="36"/>
        <v>1683.889235376507</v>
      </c>
      <c r="N424" s="31">
        <f t="shared" si="37"/>
        <v>1683.889235376507</v>
      </c>
      <c r="O424" s="4">
        <v>12.5</v>
      </c>
      <c r="P424" s="4">
        <v>75.3</v>
      </c>
      <c r="Q424" s="4">
        <v>74.4</v>
      </c>
      <c r="R424"/>
      <c r="S424" s="32">
        <v>0.803</v>
      </c>
      <c r="T424" s="26">
        <v>-693.121</v>
      </c>
      <c r="U424" s="26">
        <f t="shared" si="39"/>
        <v>134.49599999999995</v>
      </c>
      <c r="V424" s="32">
        <v>0.231</v>
      </c>
      <c r="W424" s="57">
        <v>1.05117</v>
      </c>
      <c r="X424" s="57">
        <f t="shared" si="38"/>
        <v>1.23506</v>
      </c>
      <c r="Y424" s="55">
        <v>13.778</v>
      </c>
      <c r="Z424" s="31">
        <v>1683.889235376507</v>
      </c>
    </row>
    <row r="425" spans="1:26" ht="12.75">
      <c r="A425" s="1">
        <v>36685</v>
      </c>
      <c r="B425" s="24">
        <v>160</v>
      </c>
      <c r="C425" s="2">
        <v>0.763425946</v>
      </c>
      <c r="D425" s="52">
        <v>0.763425946</v>
      </c>
      <c r="E425" s="3">
        <v>4156</v>
      </c>
      <c r="F425" s="34">
        <v>0</v>
      </c>
      <c r="G425" s="2">
        <v>39.36640659</v>
      </c>
      <c r="H425" s="2">
        <v>-77.59811724</v>
      </c>
      <c r="I425" s="29">
        <v>880.5</v>
      </c>
      <c r="J425" s="4">
        <f t="shared" si="34"/>
        <v>832.7</v>
      </c>
      <c r="K425" s="30">
        <f t="shared" si="35"/>
        <v>1629.6075441485107</v>
      </c>
      <c r="L425" s="30">
        <f t="shared" si="36"/>
        <v>1675.9075441485106</v>
      </c>
      <c r="N425" s="31">
        <f t="shared" si="37"/>
        <v>1675.9075441485106</v>
      </c>
      <c r="O425" s="4">
        <v>12.5</v>
      </c>
      <c r="P425" s="4">
        <v>79.1</v>
      </c>
      <c r="Q425" s="4">
        <v>73</v>
      </c>
      <c r="R425"/>
      <c r="S425" s="32">
        <v>2.482</v>
      </c>
      <c r="T425" s="26">
        <v>201</v>
      </c>
      <c r="U425" s="26">
        <f t="shared" si="39"/>
        <v>162.2433333333333</v>
      </c>
      <c r="V425" s="32">
        <v>0.244</v>
      </c>
      <c r="W425" s="57">
        <v>1.05228</v>
      </c>
      <c r="X425" s="57">
        <f t="shared" si="38"/>
        <v>1.2356150000000001</v>
      </c>
      <c r="Y425" s="55">
        <v>13.128</v>
      </c>
      <c r="Z425" s="31">
        <v>1675.9075441485106</v>
      </c>
    </row>
    <row r="426" spans="1:26" ht="12.75">
      <c r="A426" s="1">
        <v>36685</v>
      </c>
      <c r="B426" s="24">
        <v>160</v>
      </c>
      <c r="C426" s="2">
        <v>0.763541639</v>
      </c>
      <c r="D426" s="52">
        <v>0.763541639</v>
      </c>
      <c r="E426" s="3">
        <v>4166</v>
      </c>
      <c r="F426" s="34">
        <v>0</v>
      </c>
      <c r="G426" s="2">
        <v>39.36408225</v>
      </c>
      <c r="H426" s="2">
        <v>-77.5896898</v>
      </c>
      <c r="I426" s="29">
        <v>881.4</v>
      </c>
      <c r="J426" s="4">
        <f t="shared" si="34"/>
        <v>833.6</v>
      </c>
      <c r="K426" s="30">
        <f t="shared" si="35"/>
        <v>1620.6373023414537</v>
      </c>
      <c r="L426" s="30">
        <f t="shared" si="36"/>
        <v>1666.9373023414537</v>
      </c>
      <c r="N426" s="31">
        <f t="shared" si="37"/>
        <v>1666.9373023414537</v>
      </c>
      <c r="O426" s="4">
        <v>12.8</v>
      </c>
      <c r="P426" s="4">
        <v>76.1</v>
      </c>
      <c r="Q426" s="4">
        <v>75.1</v>
      </c>
      <c r="R426" s="5">
        <v>8.36E-06</v>
      </c>
      <c r="S426" s="32">
        <v>3.056</v>
      </c>
      <c r="T426" s="26">
        <v>517.473</v>
      </c>
      <c r="U426" s="26">
        <f t="shared" si="39"/>
        <v>137.49099999999999</v>
      </c>
      <c r="V426" s="32">
        <v>0.232</v>
      </c>
      <c r="W426" s="57">
        <v>1.05339</v>
      </c>
      <c r="X426" s="57">
        <f t="shared" si="38"/>
        <v>1.2363550000000003</v>
      </c>
      <c r="Y426" s="55">
        <v>12.733</v>
      </c>
      <c r="Z426" s="31">
        <v>1666.9373023414537</v>
      </c>
    </row>
    <row r="427" spans="1:26" ht="12.75">
      <c r="A427" s="1">
        <v>36685</v>
      </c>
      <c r="B427" s="24">
        <v>160</v>
      </c>
      <c r="C427" s="2">
        <v>0.763657391</v>
      </c>
      <c r="D427" s="52">
        <v>0.763657391</v>
      </c>
      <c r="E427" s="3">
        <v>4176</v>
      </c>
      <c r="F427" s="34">
        <v>0</v>
      </c>
      <c r="G427" s="2">
        <v>39.36260042</v>
      </c>
      <c r="H427" s="2">
        <v>-77.58098706</v>
      </c>
      <c r="I427" s="29">
        <v>882.4</v>
      </c>
      <c r="J427" s="4">
        <f t="shared" si="34"/>
        <v>834.6</v>
      </c>
      <c r="K427" s="30">
        <f t="shared" si="35"/>
        <v>1610.6817186384885</v>
      </c>
      <c r="L427" s="30">
        <f t="shared" si="36"/>
        <v>1656.9817186384885</v>
      </c>
      <c r="N427" s="31">
        <f t="shared" si="37"/>
        <v>1656.9817186384885</v>
      </c>
      <c r="O427" s="4">
        <v>13</v>
      </c>
      <c r="P427" s="4">
        <v>75.4</v>
      </c>
      <c r="Q427" s="4">
        <v>73.4</v>
      </c>
      <c r="R427"/>
      <c r="S427" s="32">
        <v>2.541</v>
      </c>
      <c r="T427" s="26">
        <v>203.797</v>
      </c>
      <c r="U427" s="26">
        <f t="shared" si="39"/>
        <v>95.18916666666665</v>
      </c>
      <c r="V427" s="32">
        <v>0.233</v>
      </c>
      <c r="W427" s="57">
        <v>1.05339</v>
      </c>
      <c r="X427" s="57">
        <f t="shared" si="38"/>
        <v>1.2369100000000002</v>
      </c>
      <c r="Y427" s="55">
        <v>12.968</v>
      </c>
      <c r="Z427" s="31">
        <v>1656.9817186384885</v>
      </c>
    </row>
    <row r="428" spans="1:26" ht="12.75">
      <c r="A428" s="1">
        <v>36685</v>
      </c>
      <c r="B428" s="24">
        <v>160</v>
      </c>
      <c r="C428" s="2">
        <v>0.763773143</v>
      </c>
      <c r="D428" s="52">
        <v>0.763773143</v>
      </c>
      <c r="E428" s="3">
        <v>4186</v>
      </c>
      <c r="F428" s="34">
        <v>0</v>
      </c>
      <c r="G428" s="2">
        <v>39.36187101</v>
      </c>
      <c r="H428" s="2">
        <v>-77.57191832</v>
      </c>
      <c r="I428" s="29">
        <v>883.4</v>
      </c>
      <c r="J428" s="4">
        <f t="shared" si="34"/>
        <v>835.6</v>
      </c>
      <c r="K428" s="30">
        <f t="shared" si="35"/>
        <v>1600.7380563653912</v>
      </c>
      <c r="L428" s="30">
        <f t="shared" si="36"/>
        <v>1647.0380563653912</v>
      </c>
      <c r="N428" s="31">
        <f t="shared" si="37"/>
        <v>1647.0380563653912</v>
      </c>
      <c r="O428" s="4">
        <v>13.4</v>
      </c>
      <c r="P428" s="4">
        <v>70.7</v>
      </c>
      <c r="Q428" s="4">
        <v>75.4</v>
      </c>
      <c r="R428"/>
      <c r="S428" s="32">
        <v>1.669</v>
      </c>
      <c r="T428" s="26">
        <v>-214.729</v>
      </c>
      <c r="U428" s="26">
        <f t="shared" si="39"/>
        <v>122.88766666666665</v>
      </c>
      <c r="V428" s="32">
        <v>0.241</v>
      </c>
      <c r="W428" s="57">
        <v>1.0545</v>
      </c>
      <c r="X428" s="57">
        <f t="shared" si="38"/>
        <v>1.2376500000000001</v>
      </c>
      <c r="Y428" s="55">
        <v>13.745</v>
      </c>
      <c r="Z428" s="31">
        <v>1647.0380563653912</v>
      </c>
    </row>
    <row r="429" spans="1:26" ht="12.75">
      <c r="A429" s="1">
        <v>36685</v>
      </c>
      <c r="B429" s="24">
        <v>160</v>
      </c>
      <c r="C429" s="2">
        <v>0.763888896</v>
      </c>
      <c r="D429" s="52">
        <v>0.763888896</v>
      </c>
      <c r="E429" s="3">
        <v>4196</v>
      </c>
      <c r="F429" s="34">
        <v>0</v>
      </c>
      <c r="G429" s="2">
        <v>39.36175213</v>
      </c>
      <c r="H429" s="2">
        <v>-77.56273647</v>
      </c>
      <c r="I429" s="29">
        <v>880.1</v>
      </c>
      <c r="J429" s="4">
        <f t="shared" si="34"/>
        <v>832.3000000000001</v>
      </c>
      <c r="K429" s="30">
        <f t="shared" si="35"/>
        <v>1633.597430770375</v>
      </c>
      <c r="L429" s="30">
        <f t="shared" si="36"/>
        <v>1679.897430770375</v>
      </c>
      <c r="N429" s="31">
        <f t="shared" si="37"/>
        <v>1679.897430770375</v>
      </c>
      <c r="O429" s="4">
        <v>12.7</v>
      </c>
      <c r="P429" s="4">
        <v>69</v>
      </c>
      <c r="Q429" s="4">
        <v>72.6</v>
      </c>
      <c r="R429"/>
      <c r="S429" s="32">
        <v>2.491</v>
      </c>
      <c r="T429" s="26">
        <v>206.891</v>
      </c>
      <c r="U429" s="26">
        <f t="shared" si="39"/>
        <v>36.885166666666656</v>
      </c>
      <c r="V429" s="32">
        <v>0.251</v>
      </c>
      <c r="W429" s="57">
        <v>2.1645000000000003</v>
      </c>
      <c r="X429" s="57">
        <f t="shared" si="38"/>
        <v>1.238205</v>
      </c>
      <c r="Y429" s="55">
        <v>12.974</v>
      </c>
      <c r="Z429" s="31">
        <v>1679.897430770375</v>
      </c>
    </row>
    <row r="430" spans="1:26" ht="12.75">
      <c r="A430" s="1">
        <v>36685</v>
      </c>
      <c r="B430" s="24">
        <v>160</v>
      </c>
      <c r="C430" s="2">
        <v>0.764004648</v>
      </c>
      <c r="D430" s="52">
        <v>0.764004648</v>
      </c>
      <c r="E430" s="3">
        <v>4206</v>
      </c>
      <c r="F430" s="34">
        <v>0</v>
      </c>
      <c r="G430" s="2">
        <v>39.36233946</v>
      </c>
      <c r="H430" s="2">
        <v>-77.55356721</v>
      </c>
      <c r="I430" s="29">
        <v>878.4</v>
      </c>
      <c r="J430" s="4">
        <f t="shared" si="34"/>
        <v>830.6</v>
      </c>
      <c r="K430" s="30">
        <f t="shared" si="35"/>
        <v>1650.575868740528</v>
      </c>
      <c r="L430" s="30">
        <f t="shared" si="36"/>
        <v>1696.875868740528</v>
      </c>
      <c r="N430" s="31">
        <f t="shared" si="37"/>
        <v>1696.875868740528</v>
      </c>
      <c r="O430" s="4">
        <v>12.1</v>
      </c>
      <c r="P430" s="4">
        <v>76.7</v>
      </c>
      <c r="Q430" s="4">
        <v>73.6</v>
      </c>
      <c r="R430"/>
      <c r="S430" s="32">
        <v>2.647</v>
      </c>
      <c r="T430" s="26">
        <v>260.864</v>
      </c>
      <c r="U430" s="26">
        <f t="shared" si="39"/>
        <v>195.88266666666664</v>
      </c>
      <c r="V430" s="32">
        <v>0.273</v>
      </c>
      <c r="W430" s="57">
        <v>2.1656100000000005</v>
      </c>
      <c r="X430" s="57">
        <f t="shared" si="38"/>
        <v>1.423945</v>
      </c>
      <c r="Y430" s="55">
        <v>13.208</v>
      </c>
      <c r="Z430" s="31">
        <v>1696.875868740528</v>
      </c>
    </row>
    <row r="431" spans="1:26" ht="12.75">
      <c r="A431" s="1">
        <v>36685</v>
      </c>
      <c r="B431" s="24">
        <v>160</v>
      </c>
      <c r="C431" s="2">
        <v>0.7641204</v>
      </c>
      <c r="D431" s="52">
        <v>0.7641204</v>
      </c>
      <c r="E431" s="3">
        <v>4216</v>
      </c>
      <c r="F431" s="34">
        <v>0</v>
      </c>
      <c r="G431" s="2">
        <v>39.36356987</v>
      </c>
      <c r="H431" s="2">
        <v>-77.54479924</v>
      </c>
      <c r="I431" s="29">
        <v>878.3</v>
      </c>
      <c r="J431" s="4">
        <f t="shared" si="34"/>
        <v>830.5</v>
      </c>
      <c r="K431" s="30">
        <f t="shared" si="35"/>
        <v>1651.5756822836065</v>
      </c>
      <c r="L431" s="30">
        <f t="shared" si="36"/>
        <v>1697.8756822836065</v>
      </c>
      <c r="N431" s="31">
        <f t="shared" si="37"/>
        <v>1697.8756822836065</v>
      </c>
      <c r="O431" s="4">
        <v>12.4</v>
      </c>
      <c r="P431" s="4">
        <v>75</v>
      </c>
      <c r="Q431" s="4">
        <v>73.4</v>
      </c>
      <c r="R431"/>
      <c r="S431" s="32">
        <v>2.206</v>
      </c>
      <c r="T431" s="26">
        <v>52.19</v>
      </c>
      <c r="U431" s="26">
        <f t="shared" si="39"/>
        <v>171.081</v>
      </c>
      <c r="V431" s="32">
        <v>0.241</v>
      </c>
      <c r="W431" s="57">
        <v>1.05561</v>
      </c>
      <c r="X431" s="57">
        <f t="shared" si="38"/>
        <v>1.4245</v>
      </c>
      <c r="Y431" s="55">
        <v>13.769</v>
      </c>
      <c r="Z431" s="31">
        <v>1697.8756822836065</v>
      </c>
    </row>
    <row r="432" spans="1:26" ht="12.75">
      <c r="A432" s="1">
        <v>36685</v>
      </c>
      <c r="B432" s="24">
        <v>160</v>
      </c>
      <c r="C432" s="2">
        <v>0.764236093</v>
      </c>
      <c r="D432" s="52">
        <v>0.764236093</v>
      </c>
      <c r="E432" s="3">
        <v>4226</v>
      </c>
      <c r="F432" s="34">
        <v>0</v>
      </c>
      <c r="G432" s="2">
        <v>39.36445282</v>
      </c>
      <c r="H432" s="2">
        <v>-77.53605687</v>
      </c>
      <c r="I432" s="29">
        <v>878.7</v>
      </c>
      <c r="J432" s="4">
        <f t="shared" si="34"/>
        <v>830.9000000000001</v>
      </c>
      <c r="K432" s="30">
        <f t="shared" si="35"/>
        <v>1647.5771501866034</v>
      </c>
      <c r="L432" s="30">
        <f t="shared" si="36"/>
        <v>1693.8771501866033</v>
      </c>
      <c r="N432" s="31">
        <f t="shared" si="37"/>
        <v>1693.8771501866033</v>
      </c>
      <c r="O432" s="4">
        <v>12.6</v>
      </c>
      <c r="P432" s="4">
        <v>74.1</v>
      </c>
      <c r="Q432" s="4">
        <v>76.9</v>
      </c>
      <c r="R432" s="5">
        <v>5.91E-06</v>
      </c>
      <c r="S432" s="32">
        <v>2.602</v>
      </c>
      <c r="T432" s="26">
        <v>263.663</v>
      </c>
      <c r="U432" s="26">
        <f t="shared" si="39"/>
        <v>128.7793333333333</v>
      </c>
      <c r="V432" s="32">
        <v>0.241</v>
      </c>
      <c r="W432" s="57">
        <v>1.05672</v>
      </c>
      <c r="X432" s="57">
        <f t="shared" si="38"/>
        <v>1.4250550000000002</v>
      </c>
      <c r="Y432" s="55">
        <v>13.764</v>
      </c>
      <c r="Z432" s="31">
        <v>1693.8771501866033</v>
      </c>
    </row>
    <row r="433" spans="1:26" ht="12.75">
      <c r="A433" s="1">
        <v>36685</v>
      </c>
      <c r="B433" s="24">
        <v>160</v>
      </c>
      <c r="C433" s="2">
        <v>0.764351845</v>
      </c>
      <c r="D433" s="52">
        <v>0.764351845</v>
      </c>
      <c r="E433" s="3">
        <v>4236</v>
      </c>
      <c r="F433" s="34">
        <v>0</v>
      </c>
      <c r="G433" s="2">
        <v>39.36533535</v>
      </c>
      <c r="H433" s="2">
        <v>-77.52702919</v>
      </c>
      <c r="I433" s="29">
        <v>877.4</v>
      </c>
      <c r="J433" s="4">
        <f t="shared" si="34"/>
        <v>829.6</v>
      </c>
      <c r="K433" s="30">
        <f t="shared" si="35"/>
        <v>1660.5794253918384</v>
      </c>
      <c r="L433" s="30">
        <f t="shared" si="36"/>
        <v>1706.8794253918384</v>
      </c>
      <c r="N433" s="31">
        <f t="shared" si="37"/>
        <v>1706.8794253918384</v>
      </c>
      <c r="O433" s="4">
        <v>12.3</v>
      </c>
      <c r="P433" s="4">
        <v>73.1</v>
      </c>
      <c r="Q433" s="4">
        <v>72.4</v>
      </c>
      <c r="R433"/>
      <c r="S433" s="32">
        <v>3.016</v>
      </c>
      <c r="T433" s="26">
        <v>475.282</v>
      </c>
      <c r="U433" s="26">
        <f t="shared" si="39"/>
        <v>174.02683333333331</v>
      </c>
      <c r="V433" s="32">
        <v>0.251</v>
      </c>
      <c r="W433" s="57">
        <v>2.1678300000000004</v>
      </c>
      <c r="X433" s="57">
        <f t="shared" si="38"/>
        <v>1.6107950000000002</v>
      </c>
      <c r="Y433" s="55">
        <v>12.552</v>
      </c>
      <c r="Z433" s="31">
        <v>1706.8794253918384</v>
      </c>
    </row>
    <row r="434" spans="1:26" ht="12.75">
      <c r="A434" s="1">
        <v>36685</v>
      </c>
      <c r="B434" s="24">
        <v>160</v>
      </c>
      <c r="C434" s="2">
        <v>0.764467597</v>
      </c>
      <c r="D434" s="52">
        <v>0.764467597</v>
      </c>
      <c r="E434" s="3">
        <v>4246</v>
      </c>
      <c r="F434" s="34">
        <v>0</v>
      </c>
      <c r="G434" s="2">
        <v>39.36601582</v>
      </c>
      <c r="H434" s="2">
        <v>-77.51791533</v>
      </c>
      <c r="I434" s="29">
        <v>879</v>
      </c>
      <c r="J434" s="4">
        <f t="shared" si="34"/>
        <v>831.2</v>
      </c>
      <c r="K434" s="30">
        <f t="shared" si="35"/>
        <v>1644.579514137447</v>
      </c>
      <c r="L434" s="30">
        <f t="shared" si="36"/>
        <v>1690.879514137447</v>
      </c>
      <c r="N434" s="31">
        <f t="shared" si="37"/>
        <v>1690.879514137447</v>
      </c>
      <c r="O434" s="4">
        <v>12.8</v>
      </c>
      <c r="P434" s="4">
        <v>69</v>
      </c>
      <c r="Q434" s="4">
        <v>75.6</v>
      </c>
      <c r="R434"/>
      <c r="S434" s="32">
        <v>3.197</v>
      </c>
      <c r="T434" s="26">
        <v>581.755</v>
      </c>
      <c r="U434" s="26">
        <f t="shared" si="39"/>
        <v>306.77416666666664</v>
      </c>
      <c r="V434" s="32">
        <v>0.252</v>
      </c>
      <c r="W434" s="57">
        <v>2.1678300000000004</v>
      </c>
      <c r="X434" s="57">
        <f t="shared" si="38"/>
        <v>1.7963500000000003</v>
      </c>
      <c r="Y434" s="55">
        <v>13.51</v>
      </c>
      <c r="Z434" s="31">
        <v>1690.879514137447</v>
      </c>
    </row>
    <row r="435" spans="1:26" ht="12.75">
      <c r="A435" s="1">
        <v>36685</v>
      </c>
      <c r="B435" s="24">
        <v>160</v>
      </c>
      <c r="C435" s="2">
        <v>0.764583349</v>
      </c>
      <c r="D435" s="52">
        <v>0.764583349</v>
      </c>
      <c r="E435" s="3">
        <v>4256</v>
      </c>
      <c r="F435" s="34">
        <v>0</v>
      </c>
      <c r="G435" s="2">
        <v>39.36664437</v>
      </c>
      <c r="H435" s="2">
        <v>-77.50878767</v>
      </c>
      <c r="I435" s="29">
        <v>877.7</v>
      </c>
      <c r="J435" s="4">
        <f t="shared" si="34"/>
        <v>829.9000000000001</v>
      </c>
      <c r="K435" s="30">
        <f t="shared" si="35"/>
        <v>1657.5770928353602</v>
      </c>
      <c r="L435" s="30">
        <f t="shared" si="36"/>
        <v>1703.8770928353601</v>
      </c>
      <c r="N435" s="31">
        <f t="shared" si="37"/>
        <v>1703.8770928353601</v>
      </c>
      <c r="O435" s="4">
        <v>12.4</v>
      </c>
      <c r="P435" s="4">
        <v>77.2</v>
      </c>
      <c r="Q435" s="4">
        <v>73.1</v>
      </c>
      <c r="R435"/>
      <c r="S435" s="32">
        <v>1.741</v>
      </c>
      <c r="T435" s="26">
        <v>-204.419</v>
      </c>
      <c r="U435" s="26">
        <f t="shared" si="39"/>
        <v>238.22249999999997</v>
      </c>
      <c r="V435" s="32">
        <v>0.242</v>
      </c>
      <c r="W435" s="57">
        <v>1.05894</v>
      </c>
      <c r="X435" s="57">
        <f t="shared" si="38"/>
        <v>1.6120900000000002</v>
      </c>
      <c r="Y435" s="55">
        <v>13.721</v>
      </c>
      <c r="Z435" s="31">
        <v>1703.8770928353601</v>
      </c>
    </row>
    <row r="436" spans="1:26" ht="12.75">
      <c r="A436" s="1">
        <v>36685</v>
      </c>
      <c r="B436" s="24">
        <v>160</v>
      </c>
      <c r="C436" s="2">
        <v>0.764699101</v>
      </c>
      <c r="D436" s="52">
        <v>0.764699101</v>
      </c>
      <c r="E436" s="3">
        <v>4266</v>
      </c>
      <c r="F436" s="34">
        <v>0</v>
      </c>
      <c r="G436" s="2">
        <v>39.36744367</v>
      </c>
      <c r="H436" s="2">
        <v>-77.49952809</v>
      </c>
      <c r="I436" s="29">
        <v>877.9</v>
      </c>
      <c r="J436" s="4">
        <f t="shared" si="34"/>
        <v>830.1</v>
      </c>
      <c r="K436" s="30">
        <f t="shared" si="35"/>
        <v>1655.5761406878473</v>
      </c>
      <c r="L436" s="30">
        <f t="shared" si="36"/>
        <v>1701.8761406878473</v>
      </c>
      <c r="N436" s="31">
        <f t="shared" si="37"/>
        <v>1701.8761406878473</v>
      </c>
      <c r="O436" s="4">
        <v>12.3</v>
      </c>
      <c r="P436" s="4">
        <v>78.5</v>
      </c>
      <c r="Q436" s="4">
        <v>75</v>
      </c>
      <c r="R436"/>
      <c r="S436" s="32">
        <v>1.643</v>
      </c>
      <c r="T436" s="26">
        <v>-255.446</v>
      </c>
      <c r="U436" s="26">
        <f t="shared" si="39"/>
        <v>152.1708333333333</v>
      </c>
      <c r="V436" s="32">
        <v>0.251</v>
      </c>
      <c r="W436" s="57">
        <v>2.16894</v>
      </c>
      <c r="X436" s="57">
        <f t="shared" si="38"/>
        <v>1.6126449999999999</v>
      </c>
      <c r="Y436" s="55">
        <v>12.543</v>
      </c>
      <c r="Z436" s="31">
        <v>1701.8761406878473</v>
      </c>
    </row>
    <row r="437" spans="1:26" ht="12.75">
      <c r="A437" s="1">
        <v>36685</v>
      </c>
      <c r="B437" s="24">
        <v>160</v>
      </c>
      <c r="C437" s="2">
        <v>0.764814794</v>
      </c>
      <c r="D437" s="52">
        <v>0.764814794</v>
      </c>
      <c r="E437" s="3">
        <v>4276</v>
      </c>
      <c r="F437" s="34">
        <v>0</v>
      </c>
      <c r="G437" s="2">
        <v>39.36826878</v>
      </c>
      <c r="H437" s="2">
        <v>-77.49032267</v>
      </c>
      <c r="I437" s="29">
        <v>878.2</v>
      </c>
      <c r="J437" s="4">
        <f t="shared" si="34"/>
        <v>830.4000000000001</v>
      </c>
      <c r="K437" s="30">
        <f t="shared" si="35"/>
        <v>1652.5756162208731</v>
      </c>
      <c r="L437" s="30">
        <f t="shared" si="36"/>
        <v>1698.875616220873</v>
      </c>
      <c r="N437" s="31">
        <f t="shared" si="37"/>
        <v>1698.875616220873</v>
      </c>
      <c r="O437" s="4">
        <v>12.8</v>
      </c>
      <c r="P437" s="4">
        <v>73.3</v>
      </c>
      <c r="Q437" s="4">
        <v>73.4</v>
      </c>
      <c r="R437"/>
      <c r="S437" s="32">
        <v>3.086</v>
      </c>
      <c r="T437" s="26">
        <v>533.674</v>
      </c>
      <c r="U437" s="26">
        <f t="shared" si="39"/>
        <v>232.4181666666666</v>
      </c>
      <c r="V437" s="32">
        <v>0.26</v>
      </c>
      <c r="W437" s="57">
        <v>2.1700500000000003</v>
      </c>
      <c r="X437" s="57">
        <f t="shared" si="38"/>
        <v>1.7983850000000003</v>
      </c>
      <c r="Y437" s="55">
        <v>12.895</v>
      </c>
      <c r="Z437" s="31">
        <v>1698.875616220873</v>
      </c>
    </row>
    <row r="438" spans="1:26" ht="12.75">
      <c r="A438" s="1">
        <v>36685</v>
      </c>
      <c r="B438" s="24">
        <v>160</v>
      </c>
      <c r="C438" s="2">
        <v>0.764930546</v>
      </c>
      <c r="D438" s="52">
        <v>0.764930546</v>
      </c>
      <c r="E438" s="3">
        <v>4286</v>
      </c>
      <c r="F438" s="34">
        <v>0</v>
      </c>
      <c r="G438" s="2">
        <v>39.36884862</v>
      </c>
      <c r="H438" s="2">
        <v>-77.48120056</v>
      </c>
      <c r="I438" s="29">
        <v>878.1</v>
      </c>
      <c r="J438" s="4">
        <f t="shared" si="34"/>
        <v>830.3000000000001</v>
      </c>
      <c r="K438" s="30">
        <f t="shared" si="35"/>
        <v>1653.5756705813278</v>
      </c>
      <c r="L438" s="30">
        <f t="shared" si="36"/>
        <v>1699.8756705813278</v>
      </c>
      <c r="N438" s="31">
        <f t="shared" si="37"/>
        <v>1699.8756705813278</v>
      </c>
      <c r="O438" s="4">
        <v>12.3</v>
      </c>
      <c r="P438" s="4">
        <v>79.4</v>
      </c>
      <c r="Q438" s="4">
        <v>75.9</v>
      </c>
      <c r="R438" s="5">
        <v>1.57E-05</v>
      </c>
      <c r="S438" s="32">
        <v>3.904</v>
      </c>
      <c r="T438" s="26">
        <v>955.146</v>
      </c>
      <c r="U438" s="26">
        <f t="shared" si="39"/>
        <v>347.66533333333336</v>
      </c>
      <c r="V438" s="32">
        <v>0.26</v>
      </c>
      <c r="W438" s="57">
        <v>2.1700500000000003</v>
      </c>
      <c r="X438" s="57">
        <f t="shared" si="38"/>
        <v>1.9839400000000003</v>
      </c>
      <c r="Y438" s="55">
        <v>12.844</v>
      </c>
      <c r="Z438" s="31">
        <v>1699.8756705813278</v>
      </c>
    </row>
    <row r="439" spans="1:26" ht="12.75">
      <c r="A439" s="1">
        <v>36685</v>
      </c>
      <c r="B439" s="24">
        <v>160</v>
      </c>
      <c r="C439" s="2">
        <v>0.765046299</v>
      </c>
      <c r="D439" s="52">
        <v>0.765046299</v>
      </c>
      <c r="E439" s="3">
        <v>4296</v>
      </c>
      <c r="F439" s="34">
        <v>0</v>
      </c>
      <c r="G439" s="2">
        <v>39.3692483</v>
      </c>
      <c r="H439" s="2">
        <v>-77.47212804</v>
      </c>
      <c r="I439" s="29">
        <v>877.5</v>
      </c>
      <c r="J439" s="4">
        <f t="shared" si="34"/>
        <v>829.7</v>
      </c>
      <c r="K439" s="30">
        <f t="shared" si="35"/>
        <v>1659.578527256232</v>
      </c>
      <c r="L439" s="30">
        <f t="shared" si="36"/>
        <v>1705.878527256232</v>
      </c>
      <c r="N439" s="31">
        <f t="shared" si="37"/>
        <v>1705.878527256232</v>
      </c>
      <c r="O439" s="4">
        <v>12.4</v>
      </c>
      <c r="P439" s="4">
        <v>78.4</v>
      </c>
      <c r="Q439" s="4">
        <v>73.6</v>
      </c>
      <c r="R439"/>
      <c r="S439" s="32">
        <v>3.106</v>
      </c>
      <c r="T439" s="26">
        <v>536.472</v>
      </c>
      <c r="U439" s="26">
        <f t="shared" si="39"/>
        <v>357.86366666666663</v>
      </c>
      <c r="V439" s="32">
        <v>0.273</v>
      </c>
      <c r="W439" s="57">
        <v>2.17116</v>
      </c>
      <c r="X439" s="57">
        <f t="shared" si="38"/>
        <v>1.9844950000000001</v>
      </c>
      <c r="Y439" s="55">
        <v>13.668</v>
      </c>
      <c r="Z439" s="31">
        <v>1705.878527256232</v>
      </c>
    </row>
    <row r="440" spans="1:26" ht="12.75">
      <c r="A440" s="1">
        <v>36685</v>
      </c>
      <c r="B440" s="24">
        <v>160</v>
      </c>
      <c r="C440" s="2">
        <v>0.765162051</v>
      </c>
      <c r="D440" s="52">
        <v>0.765162051</v>
      </c>
      <c r="E440" s="3">
        <v>4306</v>
      </c>
      <c r="F440" s="34">
        <v>0</v>
      </c>
      <c r="G440" s="2">
        <v>39.36957117</v>
      </c>
      <c r="H440" s="2">
        <v>-77.46288526</v>
      </c>
      <c r="I440" s="29">
        <v>877.6</v>
      </c>
      <c r="J440" s="4">
        <f t="shared" si="34"/>
        <v>829.8000000000001</v>
      </c>
      <c r="K440" s="30">
        <f t="shared" si="35"/>
        <v>1658.577749747097</v>
      </c>
      <c r="L440" s="30">
        <f t="shared" si="36"/>
        <v>1704.877749747097</v>
      </c>
      <c r="N440" s="31">
        <f t="shared" si="37"/>
        <v>1704.877749747097</v>
      </c>
      <c r="O440" s="4">
        <v>12.4</v>
      </c>
      <c r="P440" s="4">
        <v>79.6</v>
      </c>
      <c r="Q440" s="4">
        <v>76</v>
      </c>
      <c r="R440"/>
      <c r="S440" s="32">
        <v>1.691</v>
      </c>
      <c r="T440" s="26">
        <v>-197.055</v>
      </c>
      <c r="U440" s="26">
        <f t="shared" si="39"/>
        <v>228.06199999999998</v>
      </c>
      <c r="V440" s="32">
        <v>0.272</v>
      </c>
      <c r="W440" s="57">
        <v>2.17116</v>
      </c>
      <c r="X440" s="57">
        <f t="shared" si="38"/>
        <v>1.9850500000000002</v>
      </c>
      <c r="Y440" s="55">
        <v>13.254</v>
      </c>
      <c r="Z440" s="31">
        <v>1704.877749747097</v>
      </c>
    </row>
    <row r="441" spans="1:26" ht="12.75">
      <c r="A441" s="1">
        <v>36685</v>
      </c>
      <c r="B441" s="24">
        <v>160</v>
      </c>
      <c r="C441" s="2">
        <v>0.765277803</v>
      </c>
      <c r="D441" s="52">
        <v>0.765277803</v>
      </c>
      <c r="E441" s="3">
        <v>4316</v>
      </c>
      <c r="F441" s="34">
        <v>0</v>
      </c>
      <c r="G441" s="2">
        <v>39.36993959</v>
      </c>
      <c r="H441" s="2">
        <v>-77.4536444</v>
      </c>
      <c r="I441" s="29">
        <v>878.6</v>
      </c>
      <c r="J441" s="4">
        <f t="shared" si="34"/>
        <v>830.8000000000001</v>
      </c>
      <c r="K441" s="30">
        <f t="shared" si="35"/>
        <v>1648.5766027209993</v>
      </c>
      <c r="L441" s="30">
        <f t="shared" si="36"/>
        <v>1694.8766027209992</v>
      </c>
      <c r="N441" s="31">
        <f t="shared" si="37"/>
        <v>1694.8766027209992</v>
      </c>
      <c r="O441" s="4">
        <v>12.5</v>
      </c>
      <c r="P441" s="4">
        <v>82</v>
      </c>
      <c r="Q441" s="4">
        <v>74</v>
      </c>
      <c r="R441"/>
      <c r="S441" s="32">
        <v>1.941</v>
      </c>
      <c r="T441" s="26">
        <v>-90.436</v>
      </c>
      <c r="U441" s="26">
        <f t="shared" si="39"/>
        <v>247.05916666666664</v>
      </c>
      <c r="V441" s="32">
        <v>0.292</v>
      </c>
      <c r="W441" s="57">
        <v>2.17227</v>
      </c>
      <c r="X441" s="57">
        <f t="shared" si="38"/>
        <v>2.170605</v>
      </c>
      <c r="Y441" s="55">
        <v>13.64</v>
      </c>
      <c r="Z441" s="31">
        <v>1694.8766027209992</v>
      </c>
    </row>
    <row r="442" spans="1:26" ht="12.75">
      <c r="A442" s="1">
        <v>36685</v>
      </c>
      <c r="B442" s="24">
        <v>160</v>
      </c>
      <c r="C442" s="2">
        <v>0.765393496</v>
      </c>
      <c r="D442" s="52">
        <v>0.765393496</v>
      </c>
      <c r="E442" s="3">
        <v>4326</v>
      </c>
      <c r="F442" s="34">
        <v>0</v>
      </c>
      <c r="G442" s="2">
        <v>39.37034109</v>
      </c>
      <c r="H442" s="2">
        <v>-77.44443121</v>
      </c>
      <c r="I442" s="29">
        <v>878.7</v>
      </c>
      <c r="J442" s="4">
        <f t="shared" si="34"/>
        <v>830.9000000000001</v>
      </c>
      <c r="K442" s="30">
        <f t="shared" si="35"/>
        <v>1647.5771501866034</v>
      </c>
      <c r="L442" s="30">
        <f t="shared" si="36"/>
        <v>1693.8771501866033</v>
      </c>
      <c r="N442" s="31">
        <f t="shared" si="37"/>
        <v>1693.8771501866033</v>
      </c>
      <c r="O442" s="4">
        <v>12.5</v>
      </c>
      <c r="P442" s="4">
        <v>81.2</v>
      </c>
      <c r="Q442" s="4">
        <v>76.1</v>
      </c>
      <c r="R442"/>
      <c r="S442" s="32">
        <v>2.839</v>
      </c>
      <c r="T442" s="26">
        <v>383.39</v>
      </c>
      <c r="U442" s="26">
        <f t="shared" si="39"/>
        <v>353.5318333333333</v>
      </c>
      <c r="V442" s="32">
        <v>0.271</v>
      </c>
      <c r="W442" s="57">
        <v>2.1733800000000003</v>
      </c>
      <c r="X442" s="57">
        <f t="shared" si="38"/>
        <v>2.171345</v>
      </c>
      <c r="Y442" s="55">
        <v>13.779</v>
      </c>
      <c r="Z442" s="31">
        <v>1693.8771501866033</v>
      </c>
    </row>
    <row r="443" spans="1:26" ht="12.75">
      <c r="A443" s="1">
        <v>36685</v>
      </c>
      <c r="B443" s="24">
        <v>160</v>
      </c>
      <c r="C443" s="2">
        <v>0.765509248</v>
      </c>
      <c r="D443" s="52">
        <v>0.765509248</v>
      </c>
      <c r="E443" s="3">
        <v>4336</v>
      </c>
      <c r="F443" s="34">
        <v>0</v>
      </c>
      <c r="G443" s="2">
        <v>39.37080196</v>
      </c>
      <c r="H443" s="2">
        <v>-77.43499016</v>
      </c>
      <c r="I443" s="29">
        <v>879.7</v>
      </c>
      <c r="J443" s="4">
        <f t="shared" si="34"/>
        <v>831.9000000000001</v>
      </c>
      <c r="K443" s="30">
        <f t="shared" si="35"/>
        <v>1637.589235376507</v>
      </c>
      <c r="L443" s="30">
        <f t="shared" si="36"/>
        <v>1683.889235376507</v>
      </c>
      <c r="N443" s="31">
        <f t="shared" si="37"/>
        <v>1683.889235376507</v>
      </c>
      <c r="O443" s="4">
        <v>12.7</v>
      </c>
      <c r="P443" s="4">
        <v>75.8</v>
      </c>
      <c r="Q443" s="4">
        <v>74.1</v>
      </c>
      <c r="R443"/>
      <c r="S443" s="32">
        <v>2.649</v>
      </c>
      <c r="T443" s="26">
        <v>279.864</v>
      </c>
      <c r="U443" s="26">
        <f t="shared" si="39"/>
        <v>311.23016666666666</v>
      </c>
      <c r="V443" s="32">
        <v>0.282</v>
      </c>
      <c r="W443" s="57">
        <v>2.1733800000000003</v>
      </c>
      <c r="X443" s="57">
        <f t="shared" si="38"/>
        <v>2.1719000000000004</v>
      </c>
      <c r="Y443" s="55">
        <v>12.969</v>
      </c>
      <c r="Z443" s="31">
        <v>1683.889235376507</v>
      </c>
    </row>
    <row r="444" spans="1:26" ht="12.75">
      <c r="A444" s="1">
        <v>36685</v>
      </c>
      <c r="B444" s="24">
        <v>160</v>
      </c>
      <c r="C444" s="2">
        <v>0.765625</v>
      </c>
      <c r="D444" s="52">
        <v>0.765625</v>
      </c>
      <c r="E444" s="3">
        <v>4346</v>
      </c>
      <c r="F444" s="34">
        <v>0</v>
      </c>
      <c r="G444" s="2">
        <v>39.3712486</v>
      </c>
      <c r="H444" s="2">
        <v>-77.42545732</v>
      </c>
      <c r="I444" s="29">
        <v>879.7</v>
      </c>
      <c r="J444" s="4">
        <f t="shared" si="34"/>
        <v>831.9000000000001</v>
      </c>
      <c r="K444" s="30">
        <f t="shared" si="35"/>
        <v>1637.589235376507</v>
      </c>
      <c r="L444" s="30">
        <f t="shared" si="36"/>
        <v>1683.889235376507</v>
      </c>
      <c r="N444" s="31">
        <f t="shared" si="37"/>
        <v>1683.889235376507</v>
      </c>
      <c r="O444" s="4">
        <v>12.8</v>
      </c>
      <c r="P444" s="4">
        <v>70.4</v>
      </c>
      <c r="Q444" s="4">
        <v>76.4</v>
      </c>
      <c r="R444" s="5">
        <v>7.77E-06</v>
      </c>
      <c r="S444" s="32">
        <v>3.086</v>
      </c>
      <c r="T444" s="26">
        <v>543.984</v>
      </c>
      <c r="U444" s="26">
        <f t="shared" si="39"/>
        <v>242.70316666666668</v>
      </c>
      <c r="V444" s="32">
        <v>0.272</v>
      </c>
      <c r="W444" s="57">
        <v>2.1744900000000005</v>
      </c>
      <c r="X444" s="57">
        <f t="shared" si="38"/>
        <v>2.17264</v>
      </c>
      <c r="Y444" s="55">
        <v>13.658</v>
      </c>
      <c r="Z444" s="31">
        <v>1683.889235376507</v>
      </c>
    </row>
    <row r="445" spans="1:26" ht="12.75">
      <c r="A445" s="1">
        <v>36685</v>
      </c>
      <c r="B445" s="24">
        <v>160</v>
      </c>
      <c r="C445" s="2">
        <v>0.765740752</v>
      </c>
      <c r="D445" s="52">
        <v>0.765740752</v>
      </c>
      <c r="E445" s="3">
        <v>4356</v>
      </c>
      <c r="F445" s="34">
        <v>0</v>
      </c>
      <c r="G445" s="2">
        <v>39.37163643</v>
      </c>
      <c r="H445" s="2">
        <v>-77.41600091</v>
      </c>
      <c r="I445" s="29">
        <v>878.9</v>
      </c>
      <c r="J445" s="4">
        <f t="shared" si="34"/>
        <v>831.1</v>
      </c>
      <c r="K445" s="30">
        <f t="shared" si="35"/>
        <v>1645.5786059237685</v>
      </c>
      <c r="L445" s="30">
        <f t="shared" si="36"/>
        <v>1691.8786059237684</v>
      </c>
      <c r="N445" s="31">
        <f t="shared" si="37"/>
        <v>1691.8786059237684</v>
      </c>
      <c r="O445" s="4">
        <v>12.5</v>
      </c>
      <c r="P445" s="4">
        <v>79.1</v>
      </c>
      <c r="Q445" s="4">
        <v>72.9</v>
      </c>
      <c r="R445"/>
      <c r="S445" s="32">
        <v>1.471</v>
      </c>
      <c r="T445" s="26">
        <v>-294.543</v>
      </c>
      <c r="U445" s="26">
        <f t="shared" si="39"/>
        <v>104.20066666666668</v>
      </c>
      <c r="V445" s="32">
        <v>0.283</v>
      </c>
      <c r="W445" s="57">
        <v>2.1744900000000005</v>
      </c>
      <c r="X445" s="57">
        <f t="shared" si="38"/>
        <v>2.173195</v>
      </c>
      <c r="Y445" s="55">
        <v>13.753</v>
      </c>
      <c r="Z445" s="31">
        <v>1691.8786059237684</v>
      </c>
    </row>
    <row r="446" spans="1:26" ht="12.75">
      <c r="A446" s="1">
        <v>36685</v>
      </c>
      <c r="B446" s="24">
        <v>160</v>
      </c>
      <c r="C446" s="2">
        <v>0.765856504</v>
      </c>
      <c r="D446" s="52">
        <v>0.765856504</v>
      </c>
      <c r="E446" s="3">
        <v>4366</v>
      </c>
      <c r="F446" s="34">
        <v>0</v>
      </c>
      <c r="G446" s="2">
        <v>39.37196628</v>
      </c>
      <c r="H446" s="2">
        <v>-77.40659306</v>
      </c>
      <c r="I446" s="29">
        <v>877.7</v>
      </c>
      <c r="J446" s="4">
        <f t="shared" si="34"/>
        <v>829.9000000000001</v>
      </c>
      <c r="K446" s="30">
        <f t="shared" si="35"/>
        <v>1657.5770928353602</v>
      </c>
      <c r="L446" s="30">
        <f t="shared" si="36"/>
        <v>1703.8770928353601</v>
      </c>
      <c r="N446" s="31">
        <f t="shared" si="37"/>
        <v>1703.8770928353601</v>
      </c>
      <c r="O446" s="4">
        <v>12.5</v>
      </c>
      <c r="P446" s="4">
        <v>74.5</v>
      </c>
      <c r="Q446" s="4">
        <v>77.1</v>
      </c>
      <c r="R446"/>
      <c r="S446" s="32">
        <v>1.802</v>
      </c>
      <c r="T446" s="26">
        <v>-135.572</v>
      </c>
      <c r="U446" s="26">
        <f t="shared" si="39"/>
        <v>114.44783333333335</v>
      </c>
      <c r="V446" s="32">
        <v>0.272</v>
      </c>
      <c r="W446" s="57">
        <v>2.1756</v>
      </c>
      <c r="X446" s="57">
        <f t="shared" si="38"/>
        <v>2.173935</v>
      </c>
      <c r="Y446" s="55">
        <v>13.693</v>
      </c>
      <c r="Z446" s="31">
        <v>1703.8770928353601</v>
      </c>
    </row>
    <row r="447" spans="1:26" ht="12.75">
      <c r="A447" s="1">
        <v>36685</v>
      </c>
      <c r="B447" s="24">
        <v>160</v>
      </c>
      <c r="C447" s="2">
        <v>0.765972197</v>
      </c>
      <c r="D447" s="52">
        <v>0.765972197</v>
      </c>
      <c r="E447" s="3">
        <v>4376</v>
      </c>
      <c r="F447" s="34">
        <v>0</v>
      </c>
      <c r="G447" s="2">
        <v>39.37222077</v>
      </c>
      <c r="H447" s="2">
        <v>-77.39750299</v>
      </c>
      <c r="I447" s="29">
        <v>877.9</v>
      </c>
      <c r="J447" s="4">
        <f t="shared" si="34"/>
        <v>830.1</v>
      </c>
      <c r="K447" s="30">
        <f t="shared" si="35"/>
        <v>1655.5761406878473</v>
      </c>
      <c r="L447" s="30">
        <f t="shared" si="36"/>
        <v>1701.8761406878473</v>
      </c>
      <c r="N447" s="31">
        <f t="shared" si="37"/>
        <v>1701.8761406878473</v>
      </c>
      <c r="O447" s="4">
        <v>12.6</v>
      </c>
      <c r="P447" s="4">
        <v>70.9</v>
      </c>
      <c r="Q447" s="4">
        <v>73.6</v>
      </c>
      <c r="R447"/>
      <c r="S447" s="32">
        <v>3.266</v>
      </c>
      <c r="T447" s="26">
        <v>653.254</v>
      </c>
      <c r="U447" s="26">
        <f t="shared" si="39"/>
        <v>238.39616666666666</v>
      </c>
      <c r="V447" s="32">
        <v>0.29</v>
      </c>
      <c r="W447" s="57">
        <v>2.1756</v>
      </c>
      <c r="X447" s="57">
        <f t="shared" si="38"/>
        <v>2.17449</v>
      </c>
      <c r="Y447" s="55">
        <v>13.671</v>
      </c>
      <c r="Z447" s="31">
        <v>1701.8761406878473</v>
      </c>
    </row>
    <row r="448" spans="1:26" ht="12.75">
      <c r="A448" s="1">
        <v>36685</v>
      </c>
      <c r="B448" s="24">
        <v>160</v>
      </c>
      <c r="C448" s="2">
        <v>0.766087949</v>
      </c>
      <c r="D448" s="52">
        <v>0.766087949</v>
      </c>
      <c r="E448" s="3">
        <v>4386</v>
      </c>
      <c r="F448" s="34">
        <v>0</v>
      </c>
      <c r="G448" s="2">
        <v>39.37207439</v>
      </c>
      <c r="H448" s="2">
        <v>-77.38858308</v>
      </c>
      <c r="I448" s="29">
        <v>876.5</v>
      </c>
      <c r="J448" s="4">
        <f t="shared" si="34"/>
        <v>828.7</v>
      </c>
      <c r="K448" s="30">
        <f t="shared" si="35"/>
        <v>1669.592941605525</v>
      </c>
      <c r="L448" s="30">
        <f t="shared" si="36"/>
        <v>1715.892941605525</v>
      </c>
      <c r="N448" s="31">
        <f t="shared" si="37"/>
        <v>1715.892941605525</v>
      </c>
      <c r="O448" s="4">
        <v>11.9</v>
      </c>
      <c r="P448" s="4">
        <v>78.8</v>
      </c>
      <c r="Q448" s="4">
        <v>74.7</v>
      </c>
      <c r="R448"/>
      <c r="S448" s="32">
        <v>1.632</v>
      </c>
      <c r="T448" s="26">
        <v>-237.625</v>
      </c>
      <c r="U448" s="26">
        <f t="shared" si="39"/>
        <v>134.8936666666667</v>
      </c>
      <c r="V448" s="32">
        <v>0.275</v>
      </c>
      <c r="W448" s="57">
        <v>2.1767100000000004</v>
      </c>
      <c r="X448" s="57">
        <f t="shared" si="38"/>
        <v>2.1750450000000003</v>
      </c>
      <c r="Y448" s="55">
        <v>13.494</v>
      </c>
      <c r="Z448" s="31">
        <v>1715.892941605525</v>
      </c>
    </row>
    <row r="449" spans="1:26" ht="12.75">
      <c r="A449" s="1">
        <v>36685</v>
      </c>
      <c r="B449" s="24">
        <v>160</v>
      </c>
      <c r="C449" s="2">
        <v>0.766203701</v>
      </c>
      <c r="D449" s="52">
        <v>0.766203701</v>
      </c>
      <c r="E449" s="3">
        <v>4396</v>
      </c>
      <c r="F449" s="34">
        <v>0</v>
      </c>
      <c r="G449" s="2">
        <v>39.37034649</v>
      </c>
      <c r="H449" s="2">
        <v>-77.38029788</v>
      </c>
      <c r="I449" s="29">
        <v>877.7</v>
      </c>
      <c r="J449" s="4">
        <f t="shared" si="34"/>
        <v>829.9000000000001</v>
      </c>
      <c r="K449" s="30">
        <f t="shared" si="35"/>
        <v>1657.5770928353602</v>
      </c>
      <c r="L449" s="30">
        <f t="shared" si="36"/>
        <v>1703.8770928353601</v>
      </c>
      <c r="N449" s="31">
        <f t="shared" si="37"/>
        <v>1703.8770928353601</v>
      </c>
      <c r="O449" s="4">
        <v>12.3</v>
      </c>
      <c r="P449" s="4">
        <v>78.3</v>
      </c>
      <c r="Q449" s="4">
        <v>72.4</v>
      </c>
      <c r="R449"/>
      <c r="S449" s="32">
        <v>2.264</v>
      </c>
      <c r="T449" s="26">
        <v>131.347</v>
      </c>
      <c r="U449" s="26">
        <f t="shared" si="39"/>
        <v>110.14083333333333</v>
      </c>
      <c r="V449" s="32">
        <v>0.247</v>
      </c>
      <c r="W449" s="57">
        <v>1.06671</v>
      </c>
      <c r="X449" s="57">
        <f t="shared" si="38"/>
        <v>1.9906000000000004</v>
      </c>
      <c r="Y449" s="55">
        <v>13.699</v>
      </c>
      <c r="Z449" s="31">
        <v>1703.8770928353601</v>
      </c>
    </row>
    <row r="450" spans="1:26" ht="12.75">
      <c r="A450" s="1">
        <v>36685</v>
      </c>
      <c r="B450" s="24">
        <v>160</v>
      </c>
      <c r="C450" s="2">
        <v>0.766319454</v>
      </c>
      <c r="D450" s="52">
        <v>0.766319454</v>
      </c>
      <c r="E450" s="3">
        <v>4406</v>
      </c>
      <c r="F450" s="34">
        <v>0</v>
      </c>
      <c r="G450" s="2">
        <v>39.36714774</v>
      </c>
      <c r="H450" s="2">
        <v>-77.37284208</v>
      </c>
      <c r="I450" s="29">
        <v>878.7</v>
      </c>
      <c r="J450" s="4">
        <f t="shared" si="34"/>
        <v>830.9000000000001</v>
      </c>
      <c r="K450" s="30">
        <f t="shared" si="35"/>
        <v>1647.5771501866034</v>
      </c>
      <c r="L450" s="30">
        <f t="shared" si="36"/>
        <v>1693.8771501866033</v>
      </c>
      <c r="N450" s="31">
        <f t="shared" si="37"/>
        <v>1693.8771501866033</v>
      </c>
      <c r="O450" s="4">
        <v>12.5</v>
      </c>
      <c r="P450" s="4">
        <v>79.9</v>
      </c>
      <c r="Q450" s="4">
        <v>73</v>
      </c>
      <c r="R450" s="5">
        <v>1.06E-05</v>
      </c>
      <c r="S450" s="32">
        <v>3.176</v>
      </c>
      <c r="T450" s="26">
        <v>605.174</v>
      </c>
      <c r="U450" s="26">
        <f t="shared" si="39"/>
        <v>120.33916666666666</v>
      </c>
      <c r="V450" s="32">
        <v>0.222</v>
      </c>
      <c r="W450" s="57">
        <v>1.06782</v>
      </c>
      <c r="X450" s="57">
        <f t="shared" si="38"/>
        <v>1.8061550000000002</v>
      </c>
      <c r="Y450" s="55">
        <v>13.203</v>
      </c>
      <c r="Z450" s="31">
        <v>1693.8771501866033</v>
      </c>
    </row>
    <row r="451" spans="1:26" ht="12.75">
      <c r="A451" s="1">
        <v>36685</v>
      </c>
      <c r="B451" s="24">
        <v>160</v>
      </c>
      <c r="C451" s="2">
        <v>0.766435206</v>
      </c>
      <c r="D451" s="52">
        <v>0.766435206</v>
      </c>
      <c r="E451" s="3">
        <v>4416</v>
      </c>
      <c r="F451" s="34">
        <v>0</v>
      </c>
      <c r="G451" s="2">
        <v>39.36355229</v>
      </c>
      <c r="H451" s="2">
        <v>-77.36539382</v>
      </c>
      <c r="I451" s="29">
        <v>879.3</v>
      </c>
      <c r="J451" s="4">
        <f t="shared" si="34"/>
        <v>831.5</v>
      </c>
      <c r="K451" s="30">
        <f t="shared" si="35"/>
        <v>1641.582959811791</v>
      </c>
      <c r="L451" s="30">
        <f t="shared" si="36"/>
        <v>1687.882959811791</v>
      </c>
      <c r="N451" s="31">
        <f t="shared" si="37"/>
        <v>1687.882959811791</v>
      </c>
      <c r="O451" s="4">
        <v>12.4</v>
      </c>
      <c r="P451" s="4">
        <v>80.3</v>
      </c>
      <c r="Q451" s="4">
        <v>69.1</v>
      </c>
      <c r="R451"/>
      <c r="S451" s="32">
        <v>1.721</v>
      </c>
      <c r="T451" s="26">
        <v>-180.853</v>
      </c>
      <c r="U451" s="26">
        <f t="shared" si="39"/>
        <v>139.2875</v>
      </c>
      <c r="V451" s="32">
        <v>0.222</v>
      </c>
      <c r="W451" s="57">
        <v>1.0689300000000002</v>
      </c>
      <c r="X451" s="57">
        <f t="shared" si="38"/>
        <v>1.621895</v>
      </c>
      <c r="Y451" s="55">
        <v>13.078</v>
      </c>
      <c r="Z451" s="31">
        <v>1687.882959811791</v>
      </c>
    </row>
    <row r="452" spans="1:26" ht="12.75">
      <c r="A452" s="1">
        <v>36685</v>
      </c>
      <c r="B452" s="24">
        <v>160</v>
      </c>
      <c r="C452" s="2">
        <v>0.766550899</v>
      </c>
      <c r="D452" s="52">
        <v>0.766550899</v>
      </c>
      <c r="E452" s="3">
        <v>4426</v>
      </c>
      <c r="F452" s="34">
        <v>0</v>
      </c>
      <c r="G452" s="2">
        <v>39.36029414</v>
      </c>
      <c r="H452" s="2">
        <v>-77.35754098</v>
      </c>
      <c r="I452" s="29">
        <v>879.8</v>
      </c>
      <c r="J452" s="4">
        <f t="shared" si="34"/>
        <v>832</v>
      </c>
      <c r="K452" s="30">
        <f t="shared" si="35"/>
        <v>1636.5911043131034</v>
      </c>
      <c r="L452" s="30">
        <f t="shared" si="36"/>
        <v>1682.8911043131034</v>
      </c>
      <c r="N452" s="31">
        <f t="shared" si="37"/>
        <v>1682.8911043131034</v>
      </c>
      <c r="O452" s="4">
        <v>12.4</v>
      </c>
      <c r="P452" s="4">
        <v>84.3</v>
      </c>
      <c r="Q452" s="4">
        <v>72.5</v>
      </c>
      <c r="R452"/>
      <c r="S452" s="32">
        <v>1.749</v>
      </c>
      <c r="T452" s="26">
        <v>-179.234</v>
      </c>
      <c r="U452" s="26">
        <f t="shared" si="39"/>
        <v>132.0105</v>
      </c>
      <c r="V452" s="32">
        <v>0.232</v>
      </c>
      <c r="W452" s="57">
        <v>1.0689300000000002</v>
      </c>
      <c r="X452" s="57">
        <f t="shared" si="38"/>
        <v>1.4374500000000003</v>
      </c>
      <c r="Y452" s="55">
        <v>13.469</v>
      </c>
      <c r="Z452" s="31">
        <v>1682.8911043131034</v>
      </c>
    </row>
    <row r="453" spans="1:26" ht="12.75">
      <c r="A453" s="1">
        <v>36685</v>
      </c>
      <c r="B453" s="24">
        <v>160</v>
      </c>
      <c r="C453" s="2">
        <v>0.766666651</v>
      </c>
      <c r="D453" s="52">
        <v>0.766666651</v>
      </c>
      <c r="E453" s="3">
        <v>4436</v>
      </c>
      <c r="F453" s="34">
        <v>0</v>
      </c>
      <c r="G453" s="2">
        <v>39.35710588</v>
      </c>
      <c r="H453" s="2">
        <v>-77.34971561</v>
      </c>
      <c r="I453" s="29">
        <v>879</v>
      </c>
      <c r="J453" s="4">
        <f t="shared" si="34"/>
        <v>831.2</v>
      </c>
      <c r="K453" s="30">
        <f t="shared" si="35"/>
        <v>1644.579514137447</v>
      </c>
      <c r="L453" s="30">
        <f t="shared" si="36"/>
        <v>1690.879514137447</v>
      </c>
      <c r="N453" s="31">
        <f t="shared" si="37"/>
        <v>1690.879514137447</v>
      </c>
      <c r="O453" s="4">
        <v>12.4</v>
      </c>
      <c r="P453" s="4">
        <v>83.2</v>
      </c>
      <c r="Q453" s="4">
        <v>70.9</v>
      </c>
      <c r="R453"/>
      <c r="S453" s="32">
        <v>3.039</v>
      </c>
      <c r="T453" s="26">
        <v>504.739</v>
      </c>
      <c r="U453" s="26">
        <f t="shared" si="39"/>
        <v>107.25799999999998</v>
      </c>
      <c r="V453" s="32">
        <v>0.211</v>
      </c>
      <c r="W453" s="57">
        <v>1.07004</v>
      </c>
      <c r="X453" s="57">
        <f t="shared" si="38"/>
        <v>1.25319</v>
      </c>
      <c r="Y453" s="55">
        <v>12.723</v>
      </c>
      <c r="Z453" s="31">
        <v>1690.879514137447</v>
      </c>
    </row>
    <row r="454" spans="1:26" ht="12.75">
      <c r="A454" s="1">
        <v>36685</v>
      </c>
      <c r="B454" s="24">
        <v>160</v>
      </c>
      <c r="C454" s="2">
        <v>0.766782403</v>
      </c>
      <c r="D454" s="52">
        <v>0.766782403</v>
      </c>
      <c r="E454" s="3">
        <v>4446</v>
      </c>
      <c r="F454" s="34">
        <v>0</v>
      </c>
      <c r="G454" s="2">
        <v>39.353805</v>
      </c>
      <c r="H454" s="2">
        <v>-77.34199841</v>
      </c>
      <c r="I454" s="29">
        <v>878.6</v>
      </c>
      <c r="J454" s="4">
        <f t="shared" si="34"/>
        <v>830.8000000000001</v>
      </c>
      <c r="K454" s="30">
        <f t="shared" si="35"/>
        <v>1648.5766027209993</v>
      </c>
      <c r="L454" s="30">
        <f t="shared" si="36"/>
        <v>1694.8766027209992</v>
      </c>
      <c r="N454" s="31">
        <f t="shared" si="37"/>
        <v>1694.8766027209992</v>
      </c>
      <c r="O454" s="4">
        <v>12.4</v>
      </c>
      <c r="P454" s="4">
        <v>82.2</v>
      </c>
      <c r="Q454" s="4">
        <v>71.5</v>
      </c>
      <c r="R454"/>
      <c r="S454" s="32">
        <v>1.731</v>
      </c>
      <c r="T454" s="26">
        <v>-176.435</v>
      </c>
      <c r="U454" s="26">
        <f t="shared" si="39"/>
        <v>117.4563333333333</v>
      </c>
      <c r="V454" s="32">
        <v>0.202</v>
      </c>
      <c r="W454" s="57">
        <v>1.07004</v>
      </c>
      <c r="X454" s="57">
        <f t="shared" si="38"/>
        <v>1.068745</v>
      </c>
      <c r="Y454" s="55">
        <v>13.096</v>
      </c>
      <c r="Z454" s="31">
        <v>1694.8766027209992</v>
      </c>
    </row>
    <row r="455" spans="1:26" ht="12.75">
      <c r="A455" s="1">
        <v>36685</v>
      </c>
      <c r="B455" s="24">
        <v>160</v>
      </c>
      <c r="C455" s="2">
        <v>0.766898155</v>
      </c>
      <c r="D455" s="52">
        <v>0.766898155</v>
      </c>
      <c r="E455" s="3">
        <v>4456</v>
      </c>
      <c r="F455" s="34">
        <v>0</v>
      </c>
      <c r="G455" s="2">
        <v>39.35054776</v>
      </c>
      <c r="H455" s="2">
        <v>-77.33413732</v>
      </c>
      <c r="I455" s="29">
        <v>878.6</v>
      </c>
      <c r="J455" s="4">
        <f t="shared" si="34"/>
        <v>830.8000000000001</v>
      </c>
      <c r="K455" s="30">
        <f t="shared" si="35"/>
        <v>1648.5766027209993</v>
      </c>
      <c r="L455" s="30">
        <f t="shared" si="36"/>
        <v>1694.8766027209992</v>
      </c>
      <c r="N455" s="31">
        <f t="shared" si="37"/>
        <v>1694.8766027209992</v>
      </c>
      <c r="O455" s="4">
        <v>12.7</v>
      </c>
      <c r="P455" s="4">
        <v>73.8</v>
      </c>
      <c r="Q455" s="4">
        <v>71.1</v>
      </c>
      <c r="R455"/>
      <c r="S455" s="32">
        <v>2.392</v>
      </c>
      <c r="T455" s="26">
        <v>192.537</v>
      </c>
      <c r="U455" s="26">
        <f t="shared" si="39"/>
        <v>127.65466666666664</v>
      </c>
      <c r="V455" s="32">
        <v>0.212</v>
      </c>
      <c r="W455" s="57">
        <v>1.07115</v>
      </c>
      <c r="X455" s="57">
        <f t="shared" si="38"/>
        <v>1.069485</v>
      </c>
      <c r="Y455" s="55">
        <v>13.553</v>
      </c>
      <c r="Z455" s="31">
        <v>1694.8766027209992</v>
      </c>
    </row>
    <row r="456" spans="1:26" ht="12.75">
      <c r="A456" s="1">
        <v>36685</v>
      </c>
      <c r="B456" s="24">
        <v>160</v>
      </c>
      <c r="C456" s="2">
        <v>0.767013907</v>
      </c>
      <c r="D456" s="52">
        <v>0.767013907</v>
      </c>
      <c r="E456" s="3">
        <v>4466</v>
      </c>
      <c r="F456" s="34">
        <v>0</v>
      </c>
      <c r="G456" s="2">
        <v>39.34737566</v>
      </c>
      <c r="H456" s="2">
        <v>-77.32627512</v>
      </c>
      <c r="I456" s="29">
        <v>877.9</v>
      </c>
      <c r="J456" s="4">
        <f t="shared" si="34"/>
        <v>830.1</v>
      </c>
      <c r="K456" s="30">
        <f t="shared" si="35"/>
        <v>1655.5761406878473</v>
      </c>
      <c r="L456" s="30">
        <f t="shared" si="36"/>
        <v>1701.8761406878473</v>
      </c>
      <c r="N456" s="31">
        <f t="shared" si="37"/>
        <v>1701.8761406878473</v>
      </c>
      <c r="O456" s="4">
        <v>12.7</v>
      </c>
      <c r="P456" s="4">
        <v>72.3</v>
      </c>
      <c r="Q456" s="4">
        <v>74.5</v>
      </c>
      <c r="R456" s="5">
        <v>7.84E-06</v>
      </c>
      <c r="S456" s="32">
        <v>2.63</v>
      </c>
      <c r="T456" s="26">
        <v>299.158</v>
      </c>
      <c r="U456" s="26">
        <f t="shared" si="39"/>
        <v>76.652</v>
      </c>
      <c r="V456" s="32">
        <v>0.201</v>
      </c>
      <c r="W456" s="57">
        <v>1.07115</v>
      </c>
      <c r="X456" s="57">
        <f t="shared" si="38"/>
        <v>1.0700400000000003</v>
      </c>
      <c r="Y456" s="55">
        <v>13.733</v>
      </c>
      <c r="Z456" s="31">
        <v>1701.8761406878473</v>
      </c>
    </row>
    <row r="457" spans="1:26" ht="12.75">
      <c r="A457" s="1">
        <v>36685</v>
      </c>
      <c r="B457" s="24">
        <v>160</v>
      </c>
      <c r="C457" s="2">
        <v>0.7671296</v>
      </c>
      <c r="D457" s="52">
        <v>0.7671296</v>
      </c>
      <c r="E457" s="3">
        <v>4476</v>
      </c>
      <c r="F457" s="34">
        <v>0</v>
      </c>
      <c r="G457" s="2">
        <v>39.34427065</v>
      </c>
      <c r="H457" s="2">
        <v>-77.31842896</v>
      </c>
      <c r="I457" s="29">
        <v>877.1</v>
      </c>
      <c r="J457" s="4">
        <f aca="true" t="shared" si="40" ref="J457:J520">(I457-47.8)</f>
        <v>829.3000000000001</v>
      </c>
      <c r="K457" s="30">
        <f aca="true" t="shared" si="41" ref="K457:K520">(8303.951372*(LN(1013.25/J457)))</f>
        <v>1663.582843848354</v>
      </c>
      <c r="L457" s="30">
        <f aca="true" t="shared" si="42" ref="L457:L520">(K457+46.3)</f>
        <v>1709.882843848354</v>
      </c>
      <c r="N457" s="31">
        <f aca="true" t="shared" si="43" ref="N457:N520">AVERAGE(L457:M457)</f>
        <v>1709.882843848354</v>
      </c>
      <c r="O457" s="4">
        <v>12.4</v>
      </c>
      <c r="P457" s="4">
        <v>79.3</v>
      </c>
      <c r="Q457" s="4">
        <v>69.9</v>
      </c>
      <c r="R457"/>
      <c r="S457" s="32">
        <v>2.647</v>
      </c>
      <c r="T457" s="26">
        <v>300.631</v>
      </c>
      <c r="U457" s="26">
        <f t="shared" si="39"/>
        <v>156.89933333333332</v>
      </c>
      <c r="V457" s="32">
        <v>0.182</v>
      </c>
      <c r="W457" s="57">
        <v>1.07226</v>
      </c>
      <c r="X457" s="57">
        <f t="shared" si="38"/>
        <v>1.0705950000000002</v>
      </c>
      <c r="Y457" s="55">
        <v>12.729</v>
      </c>
      <c r="Z457" s="31">
        <v>1709.882843848354</v>
      </c>
    </row>
    <row r="458" spans="1:26" ht="12.75">
      <c r="A458" s="1">
        <v>36685</v>
      </c>
      <c r="B458" s="24">
        <v>160</v>
      </c>
      <c r="C458" s="2">
        <v>0.767245352</v>
      </c>
      <c r="D458" s="52">
        <v>0.767245352</v>
      </c>
      <c r="E458" s="3">
        <v>4486</v>
      </c>
      <c r="F458" s="34">
        <v>0</v>
      </c>
      <c r="G458" s="2">
        <v>39.34122785</v>
      </c>
      <c r="H458" s="2">
        <v>-77.31058957</v>
      </c>
      <c r="I458" s="29">
        <v>877.7</v>
      </c>
      <c r="J458" s="4">
        <f t="shared" si="40"/>
        <v>829.9000000000001</v>
      </c>
      <c r="K458" s="30">
        <f t="shared" si="41"/>
        <v>1657.5770928353602</v>
      </c>
      <c r="L458" s="30">
        <f t="shared" si="42"/>
        <v>1703.8770928353601</v>
      </c>
      <c r="N458" s="31">
        <f t="shared" si="43"/>
        <v>1703.8770928353601</v>
      </c>
      <c r="O458" s="4">
        <v>12.7</v>
      </c>
      <c r="P458" s="4">
        <v>74.4</v>
      </c>
      <c r="Q458" s="4">
        <v>72.5</v>
      </c>
      <c r="R458"/>
      <c r="S458" s="32">
        <v>1.194</v>
      </c>
      <c r="T458" s="26">
        <v>-433.044</v>
      </c>
      <c r="U458" s="26">
        <f t="shared" si="39"/>
        <v>114.59766666666668</v>
      </c>
      <c r="V458" s="32">
        <v>0.191</v>
      </c>
      <c r="W458" s="57">
        <v>1.07226</v>
      </c>
      <c r="X458" s="57">
        <f t="shared" si="38"/>
        <v>1.07115</v>
      </c>
      <c r="Y458" s="55">
        <v>12.815</v>
      </c>
      <c r="Z458" s="31">
        <v>1703.8770928353601</v>
      </c>
    </row>
    <row r="459" spans="1:26" ht="12.75">
      <c r="A459" s="1">
        <v>36685</v>
      </c>
      <c r="B459" s="24">
        <v>160</v>
      </c>
      <c r="C459" s="2">
        <v>0.767361104</v>
      </c>
      <c r="D459" s="52">
        <v>0.767361104</v>
      </c>
      <c r="E459" s="3">
        <v>4496</v>
      </c>
      <c r="F459" s="34">
        <v>0</v>
      </c>
      <c r="G459" s="2">
        <v>39.3383066</v>
      </c>
      <c r="H459" s="2">
        <v>-77.30233668</v>
      </c>
      <c r="I459" s="29">
        <v>880.2</v>
      </c>
      <c r="J459" s="4">
        <f t="shared" si="40"/>
        <v>832.4000000000001</v>
      </c>
      <c r="K459" s="30">
        <f t="shared" si="41"/>
        <v>1632.5997793758897</v>
      </c>
      <c r="L459" s="30">
        <f t="shared" si="42"/>
        <v>1678.8997793758897</v>
      </c>
      <c r="N459" s="31">
        <f t="shared" si="43"/>
        <v>1678.8997793758897</v>
      </c>
      <c r="O459" s="4">
        <v>13.5</v>
      </c>
      <c r="P459" s="4">
        <v>61.7</v>
      </c>
      <c r="Q459" s="4">
        <v>70.9</v>
      </c>
      <c r="R459"/>
      <c r="S459" s="32">
        <v>2.306</v>
      </c>
      <c r="T459" s="26">
        <v>145.928</v>
      </c>
      <c r="U459" s="26">
        <f t="shared" si="39"/>
        <v>54.79583333333333</v>
      </c>
      <c r="V459" s="32">
        <v>0.231</v>
      </c>
      <c r="W459" s="57">
        <v>1.0733700000000002</v>
      </c>
      <c r="X459" s="57">
        <f t="shared" si="38"/>
        <v>1.071705</v>
      </c>
      <c r="Y459" s="55">
        <v>12.786</v>
      </c>
      <c r="Z459" s="31">
        <v>1678.8997793758897</v>
      </c>
    </row>
    <row r="460" spans="1:26" ht="12.75">
      <c r="A460" s="1">
        <v>36685</v>
      </c>
      <c r="B460" s="24">
        <v>160</v>
      </c>
      <c r="C460" s="2">
        <v>0.767476857</v>
      </c>
      <c r="D460" s="52">
        <v>0.767476857</v>
      </c>
      <c r="E460" s="3">
        <v>4506</v>
      </c>
      <c r="F460" s="34">
        <v>0</v>
      </c>
      <c r="G460" s="2">
        <v>39.33533303</v>
      </c>
      <c r="H460" s="2">
        <v>-77.29402346</v>
      </c>
      <c r="I460" s="29">
        <v>880.3</v>
      </c>
      <c r="J460" s="4">
        <f t="shared" si="40"/>
        <v>832.5</v>
      </c>
      <c r="K460" s="30">
        <f t="shared" si="41"/>
        <v>1631.6022478266104</v>
      </c>
      <c r="L460" s="30">
        <f t="shared" si="42"/>
        <v>1677.9022478266104</v>
      </c>
      <c r="N460" s="31">
        <f t="shared" si="43"/>
        <v>1677.9022478266104</v>
      </c>
      <c r="O460" s="4">
        <v>13.6</v>
      </c>
      <c r="P460" s="4">
        <v>55.5</v>
      </c>
      <c r="Q460" s="4">
        <v>75</v>
      </c>
      <c r="R460"/>
      <c r="S460" s="32">
        <v>3.605</v>
      </c>
      <c r="T460" s="26">
        <v>830.049</v>
      </c>
      <c r="U460" s="26">
        <f t="shared" si="39"/>
        <v>222.54316666666668</v>
      </c>
      <c r="V460" s="32">
        <v>0.231</v>
      </c>
      <c r="W460" s="57">
        <v>1.07448</v>
      </c>
      <c r="X460" s="57">
        <f t="shared" si="38"/>
        <v>1.0724450000000003</v>
      </c>
      <c r="Y460" s="55">
        <v>13.206</v>
      </c>
      <c r="Z460" s="31">
        <v>1677.9022478266104</v>
      </c>
    </row>
    <row r="461" spans="1:26" ht="12.75">
      <c r="A461" s="1">
        <v>36685</v>
      </c>
      <c r="B461" s="24">
        <v>160</v>
      </c>
      <c r="C461" s="2">
        <v>0.767592609</v>
      </c>
      <c r="D461" s="52">
        <v>0.767592609</v>
      </c>
      <c r="E461" s="3">
        <v>4516</v>
      </c>
      <c r="F461" s="34">
        <v>0</v>
      </c>
      <c r="G461" s="2">
        <v>39.33227667</v>
      </c>
      <c r="H461" s="2">
        <v>-77.28560479</v>
      </c>
      <c r="I461" s="29">
        <v>878.9</v>
      </c>
      <c r="J461" s="4">
        <f t="shared" si="40"/>
        <v>831.1</v>
      </c>
      <c r="K461" s="30">
        <f t="shared" si="41"/>
        <v>1645.5786059237685</v>
      </c>
      <c r="L461" s="30">
        <f t="shared" si="42"/>
        <v>1691.8786059237684</v>
      </c>
      <c r="N461" s="31">
        <f t="shared" si="43"/>
        <v>1691.8786059237684</v>
      </c>
      <c r="O461" s="4">
        <v>12.9</v>
      </c>
      <c r="P461" s="4">
        <v>64</v>
      </c>
      <c r="Q461" s="4">
        <v>70.9</v>
      </c>
      <c r="R461"/>
      <c r="S461" s="32">
        <v>0.763</v>
      </c>
      <c r="T461" s="26">
        <v>-638.479</v>
      </c>
      <c r="U461" s="26">
        <f t="shared" si="39"/>
        <v>84.0405</v>
      </c>
      <c r="V461" s="32">
        <v>0.211</v>
      </c>
      <c r="W461" s="57">
        <v>1.07448</v>
      </c>
      <c r="X461" s="57">
        <f t="shared" si="38"/>
        <v>1.0730000000000002</v>
      </c>
      <c r="Y461" s="55">
        <v>13.763</v>
      </c>
      <c r="Z461" s="31">
        <v>1691.8786059237684</v>
      </c>
    </row>
    <row r="462" spans="1:26" ht="12.75">
      <c r="A462" s="1">
        <v>36685</v>
      </c>
      <c r="B462" s="24">
        <v>160</v>
      </c>
      <c r="C462" s="2">
        <v>0.767708361</v>
      </c>
      <c r="D462" s="52">
        <v>0.767708361</v>
      </c>
      <c r="E462" s="3">
        <v>4526</v>
      </c>
      <c r="F462" s="34">
        <v>0</v>
      </c>
      <c r="G462" s="2">
        <v>39.32920848</v>
      </c>
      <c r="H462" s="2">
        <v>-77.27730744</v>
      </c>
      <c r="I462" s="29">
        <v>878.2</v>
      </c>
      <c r="J462" s="4">
        <f t="shared" si="40"/>
        <v>830.4000000000001</v>
      </c>
      <c r="K462" s="30">
        <f t="shared" si="41"/>
        <v>1652.5756162208731</v>
      </c>
      <c r="L462" s="30">
        <f t="shared" si="42"/>
        <v>1698.875616220873</v>
      </c>
      <c r="N462" s="31">
        <f t="shared" si="43"/>
        <v>1698.875616220873</v>
      </c>
      <c r="O462" s="4">
        <v>13</v>
      </c>
      <c r="P462" s="4">
        <v>63.9</v>
      </c>
      <c r="Q462" s="4">
        <v>74.9</v>
      </c>
      <c r="R462" s="5">
        <v>-1.01E-05</v>
      </c>
      <c r="S462" s="32">
        <v>2.929</v>
      </c>
      <c r="T462" s="26">
        <v>465.347</v>
      </c>
      <c r="U462" s="26">
        <f t="shared" si="39"/>
        <v>111.73866666666665</v>
      </c>
      <c r="V462" s="32">
        <v>0.202</v>
      </c>
      <c r="W462" s="57">
        <v>1.07559</v>
      </c>
      <c r="X462" s="57">
        <f t="shared" si="38"/>
        <v>1.0737400000000001</v>
      </c>
      <c r="Y462" s="55">
        <v>12.762</v>
      </c>
      <c r="Z462" s="31">
        <v>1698.875616220873</v>
      </c>
    </row>
    <row r="463" spans="1:26" ht="12.75">
      <c r="A463" s="1">
        <v>36685</v>
      </c>
      <c r="B463" s="24">
        <v>160</v>
      </c>
      <c r="C463" s="2">
        <v>0.767824054</v>
      </c>
      <c r="D463" s="52">
        <v>0.767824054</v>
      </c>
      <c r="E463" s="3">
        <v>4536</v>
      </c>
      <c r="F463" s="34">
        <v>0</v>
      </c>
      <c r="G463" s="2">
        <v>39.32610482</v>
      </c>
      <c r="H463" s="2">
        <v>-77.26908361</v>
      </c>
      <c r="I463" s="29">
        <v>878.4</v>
      </c>
      <c r="J463" s="4">
        <f t="shared" si="40"/>
        <v>830.6</v>
      </c>
      <c r="K463" s="30">
        <f t="shared" si="41"/>
        <v>1650.575868740528</v>
      </c>
      <c r="L463" s="30">
        <f t="shared" si="42"/>
        <v>1696.875868740528</v>
      </c>
      <c r="N463" s="31">
        <f t="shared" si="43"/>
        <v>1696.875868740528</v>
      </c>
      <c r="O463" s="4">
        <v>13</v>
      </c>
      <c r="P463" s="4">
        <v>60.9</v>
      </c>
      <c r="Q463" s="4">
        <v>70</v>
      </c>
      <c r="R463"/>
      <c r="S463" s="32">
        <v>2.541</v>
      </c>
      <c r="T463" s="26">
        <v>256.82</v>
      </c>
      <c r="U463" s="26">
        <f t="shared" si="39"/>
        <v>104.43683333333331</v>
      </c>
      <c r="V463" s="32">
        <v>0.193</v>
      </c>
      <c r="W463" s="57">
        <v>1.07559</v>
      </c>
      <c r="X463" s="57">
        <f t="shared" si="38"/>
        <v>1.074295</v>
      </c>
      <c r="Y463" s="55">
        <v>12.994</v>
      </c>
      <c r="Z463" s="31">
        <v>1696.875868740528</v>
      </c>
    </row>
    <row r="464" spans="1:26" ht="12.75">
      <c r="A464" s="1">
        <v>36685</v>
      </c>
      <c r="B464" s="24">
        <v>160</v>
      </c>
      <c r="C464" s="2">
        <v>0.767939806</v>
      </c>
      <c r="D464" s="52">
        <v>0.767939806</v>
      </c>
      <c r="E464" s="3">
        <v>4546</v>
      </c>
      <c r="F464" s="34">
        <v>0</v>
      </c>
      <c r="G464" s="2">
        <v>39.32304525</v>
      </c>
      <c r="H464" s="2">
        <v>-77.26093778</v>
      </c>
      <c r="I464" s="29">
        <v>877.5</v>
      </c>
      <c r="J464" s="4">
        <f t="shared" si="40"/>
        <v>829.7</v>
      </c>
      <c r="K464" s="30">
        <f t="shared" si="41"/>
        <v>1659.578527256232</v>
      </c>
      <c r="L464" s="30">
        <f t="shared" si="42"/>
        <v>1705.878527256232</v>
      </c>
      <c r="N464" s="31">
        <f t="shared" si="43"/>
        <v>1705.878527256232</v>
      </c>
      <c r="O464" s="4">
        <v>12.3</v>
      </c>
      <c r="P464" s="4">
        <v>78.2</v>
      </c>
      <c r="Q464" s="4">
        <v>74.4</v>
      </c>
      <c r="R464"/>
      <c r="S464" s="32">
        <v>2.787</v>
      </c>
      <c r="T464" s="26">
        <v>415.94</v>
      </c>
      <c r="U464" s="26">
        <f t="shared" si="39"/>
        <v>245.93416666666667</v>
      </c>
      <c r="V464" s="32">
        <v>0.201</v>
      </c>
      <c r="W464" s="57">
        <v>1.0767</v>
      </c>
      <c r="X464" s="57">
        <f t="shared" si="38"/>
        <v>1.075035</v>
      </c>
      <c r="Y464" s="55">
        <v>13.731</v>
      </c>
      <c r="Z464" s="31">
        <v>1705.878527256232</v>
      </c>
    </row>
    <row r="465" spans="1:26" ht="12.75">
      <c r="A465" s="1">
        <v>36685</v>
      </c>
      <c r="B465" s="24">
        <v>160</v>
      </c>
      <c r="C465" s="2">
        <v>0.768055558</v>
      </c>
      <c r="D465" s="52">
        <v>0.768055558</v>
      </c>
      <c r="E465" s="3">
        <v>4556</v>
      </c>
      <c r="F465" s="34">
        <v>0</v>
      </c>
      <c r="G465" s="2">
        <v>39.32005317</v>
      </c>
      <c r="H465" s="2">
        <v>-77.25278889</v>
      </c>
      <c r="I465" s="29">
        <v>876.4</v>
      </c>
      <c r="J465" s="4">
        <f t="shared" si="40"/>
        <v>828.6</v>
      </c>
      <c r="K465" s="30">
        <f t="shared" si="41"/>
        <v>1670.5950476071039</v>
      </c>
      <c r="L465" s="30">
        <f t="shared" si="42"/>
        <v>1716.8950476071038</v>
      </c>
      <c r="N465" s="31">
        <f t="shared" si="43"/>
        <v>1716.8950476071038</v>
      </c>
      <c r="O465" s="4">
        <v>12.2</v>
      </c>
      <c r="P465" s="4">
        <v>83.7</v>
      </c>
      <c r="Q465" s="4">
        <v>69</v>
      </c>
      <c r="R465"/>
      <c r="S465" s="32">
        <v>3.716</v>
      </c>
      <c r="T465" s="26">
        <v>889.913</v>
      </c>
      <c r="U465" s="26">
        <f t="shared" si="39"/>
        <v>369.9316666666667</v>
      </c>
      <c r="V465" s="32">
        <v>0.193</v>
      </c>
      <c r="W465" s="57">
        <v>1.0767</v>
      </c>
      <c r="X465" s="57">
        <f t="shared" si="38"/>
        <v>1.07559</v>
      </c>
      <c r="Y465" s="55">
        <v>13.651</v>
      </c>
      <c r="Z465" s="31">
        <v>1716.8950476071038</v>
      </c>
    </row>
    <row r="466" spans="1:26" ht="12.75">
      <c r="A466" s="1">
        <v>36685</v>
      </c>
      <c r="B466" s="24">
        <v>160</v>
      </c>
      <c r="C466" s="2">
        <v>0.76817131</v>
      </c>
      <c r="D466" s="52">
        <v>0.76817131</v>
      </c>
      <c r="E466" s="3">
        <v>4566</v>
      </c>
      <c r="F466" s="34">
        <v>0</v>
      </c>
      <c r="G466" s="2">
        <v>39.31710228</v>
      </c>
      <c r="H466" s="2">
        <v>-77.24474735</v>
      </c>
      <c r="I466" s="29">
        <v>876.6</v>
      </c>
      <c r="J466" s="4">
        <f t="shared" si="40"/>
        <v>828.8000000000001</v>
      </c>
      <c r="K466" s="30">
        <f t="shared" si="41"/>
        <v>1668.5909565217153</v>
      </c>
      <c r="L466" s="30">
        <f t="shared" si="42"/>
        <v>1714.8909565217152</v>
      </c>
      <c r="N466" s="31">
        <f t="shared" si="43"/>
        <v>1714.8909565217152</v>
      </c>
      <c r="O466" s="4">
        <v>12.2</v>
      </c>
      <c r="P466" s="4">
        <v>83.6</v>
      </c>
      <c r="Q466" s="4">
        <v>68.5</v>
      </c>
      <c r="R466"/>
      <c r="S466" s="32">
        <v>1.492</v>
      </c>
      <c r="T466" s="26">
        <v>-263.762</v>
      </c>
      <c r="U466" s="26">
        <f t="shared" si="39"/>
        <v>187.62983333333332</v>
      </c>
      <c r="V466" s="32">
        <v>0.221</v>
      </c>
      <c r="W466" s="57">
        <v>1.0778100000000002</v>
      </c>
      <c r="X466" s="57">
        <f t="shared" si="38"/>
        <v>1.0761450000000001</v>
      </c>
      <c r="Y466" s="55">
        <v>13.683</v>
      </c>
      <c r="Z466" s="31">
        <v>1714.8909565217152</v>
      </c>
    </row>
    <row r="467" spans="1:26" ht="12.75">
      <c r="A467" s="1">
        <v>36685</v>
      </c>
      <c r="B467" s="24">
        <v>160</v>
      </c>
      <c r="C467" s="2">
        <v>0.768287063</v>
      </c>
      <c r="D467" s="52">
        <v>0.768287063</v>
      </c>
      <c r="E467" s="3">
        <v>4576</v>
      </c>
      <c r="F467" s="34">
        <v>0</v>
      </c>
      <c r="G467" s="2">
        <v>39.31412801</v>
      </c>
      <c r="H467" s="2">
        <v>-77.23668041</v>
      </c>
      <c r="I467" s="29">
        <v>877.5</v>
      </c>
      <c r="J467" s="4">
        <f t="shared" si="40"/>
        <v>829.7</v>
      </c>
      <c r="K467" s="30">
        <f t="shared" si="41"/>
        <v>1659.578527256232</v>
      </c>
      <c r="L467" s="30">
        <f t="shared" si="42"/>
        <v>1705.878527256232</v>
      </c>
      <c r="N467" s="31">
        <f t="shared" si="43"/>
        <v>1705.878527256232</v>
      </c>
      <c r="O467" s="4">
        <v>12.4</v>
      </c>
      <c r="P467" s="4">
        <v>80.7</v>
      </c>
      <c r="Q467" s="4">
        <v>67.8</v>
      </c>
      <c r="R467"/>
      <c r="S467" s="32">
        <v>1.75</v>
      </c>
      <c r="T467" s="26">
        <v>-104.789</v>
      </c>
      <c r="U467" s="26">
        <f t="shared" si="39"/>
        <v>276.5781666666667</v>
      </c>
      <c r="V467" s="32">
        <v>0.241</v>
      </c>
      <c r="W467" s="57">
        <v>1.0778100000000002</v>
      </c>
      <c r="X467" s="57">
        <f t="shared" si="38"/>
        <v>1.0767</v>
      </c>
      <c r="Y467" s="55">
        <v>13.761</v>
      </c>
      <c r="Z467" s="31">
        <v>1705.878527256232</v>
      </c>
    </row>
    <row r="468" spans="1:26" ht="12.75">
      <c r="A468" s="1">
        <v>36685</v>
      </c>
      <c r="B468" s="24">
        <v>160</v>
      </c>
      <c r="C468" s="2">
        <v>0.768402755</v>
      </c>
      <c r="D468" s="52">
        <v>0.768402755</v>
      </c>
      <c r="E468" s="3">
        <v>4586</v>
      </c>
      <c r="F468" s="34">
        <v>0</v>
      </c>
      <c r="G468" s="2">
        <v>39.31095948</v>
      </c>
      <c r="H468" s="2">
        <v>-77.22863957</v>
      </c>
      <c r="I468" s="29">
        <v>878.9</v>
      </c>
      <c r="J468" s="4">
        <f t="shared" si="40"/>
        <v>831.1</v>
      </c>
      <c r="K468" s="30">
        <f t="shared" si="41"/>
        <v>1645.5786059237685</v>
      </c>
      <c r="L468" s="30">
        <f t="shared" si="42"/>
        <v>1691.8786059237684</v>
      </c>
      <c r="N468" s="31">
        <f t="shared" si="43"/>
        <v>1691.8786059237684</v>
      </c>
      <c r="O468" s="4">
        <v>12.5</v>
      </c>
      <c r="P468" s="4">
        <v>82.1</v>
      </c>
      <c r="Q468" s="4">
        <v>69.9</v>
      </c>
      <c r="R468" s="5">
        <v>2.94E-05</v>
      </c>
      <c r="S468" s="32">
        <v>2.331</v>
      </c>
      <c r="T468" s="26">
        <v>159.331</v>
      </c>
      <c r="U468" s="26">
        <f t="shared" si="39"/>
        <v>225.5755</v>
      </c>
      <c r="V468" s="32">
        <v>0.282</v>
      </c>
      <c r="W468" s="57">
        <v>2.18892</v>
      </c>
      <c r="X468" s="57">
        <f aca="true" t="shared" si="44" ref="X468:X503">AVERAGE(W463:W468)</f>
        <v>1.262255</v>
      </c>
      <c r="Y468" s="55">
        <v>13.716</v>
      </c>
      <c r="Z468" s="31">
        <v>1691.8786059237684</v>
      </c>
    </row>
    <row r="469" spans="1:26" ht="12.75">
      <c r="A469" s="1">
        <v>36685</v>
      </c>
      <c r="B469" s="24">
        <v>160</v>
      </c>
      <c r="C469" s="2">
        <v>0.768518507</v>
      </c>
      <c r="D469" s="52">
        <v>0.768518507</v>
      </c>
      <c r="E469" s="3">
        <v>4596</v>
      </c>
      <c r="F469" s="34">
        <v>0</v>
      </c>
      <c r="G469" s="2">
        <v>39.30763052</v>
      </c>
      <c r="H469" s="2">
        <v>-77.22067343</v>
      </c>
      <c r="I469" s="29">
        <v>879.6</v>
      </c>
      <c r="J469" s="4">
        <f t="shared" si="40"/>
        <v>831.8000000000001</v>
      </c>
      <c r="K469" s="30">
        <f t="shared" si="41"/>
        <v>1638.5874864292214</v>
      </c>
      <c r="L469" s="30">
        <f t="shared" si="42"/>
        <v>1684.8874864292213</v>
      </c>
      <c r="N469" s="31">
        <f t="shared" si="43"/>
        <v>1684.8874864292213</v>
      </c>
      <c r="O469" s="4">
        <v>12.8</v>
      </c>
      <c r="P469" s="4">
        <v>79.8</v>
      </c>
      <c r="Q469" s="4">
        <v>70.1</v>
      </c>
      <c r="R469"/>
      <c r="S469" s="32">
        <v>2.008</v>
      </c>
      <c r="T469" s="26">
        <v>3.304</v>
      </c>
      <c r="U469" s="26">
        <f t="shared" si="39"/>
        <v>183.32283333333336</v>
      </c>
      <c r="V469" s="32">
        <v>0.313</v>
      </c>
      <c r="W469" s="57">
        <v>2.19003</v>
      </c>
      <c r="X469" s="57">
        <f t="shared" si="44"/>
        <v>1.447995</v>
      </c>
      <c r="Y469" s="55">
        <v>13.645</v>
      </c>
      <c r="Z469" s="31">
        <v>1684.8874864292213</v>
      </c>
    </row>
    <row r="470" spans="1:26" ht="12.75">
      <c r="A470" s="1">
        <v>36685</v>
      </c>
      <c r="B470" s="24">
        <v>160</v>
      </c>
      <c r="C470" s="2">
        <v>0.76863426</v>
      </c>
      <c r="D470" s="52">
        <v>0.76863426</v>
      </c>
      <c r="E470" s="3">
        <v>4606</v>
      </c>
      <c r="F470" s="34">
        <v>0</v>
      </c>
      <c r="G470" s="2">
        <v>39.30423351</v>
      </c>
      <c r="H470" s="2">
        <v>-77.21267786</v>
      </c>
      <c r="I470" s="29">
        <v>879.6</v>
      </c>
      <c r="J470" s="4">
        <f t="shared" si="40"/>
        <v>831.8000000000001</v>
      </c>
      <c r="K470" s="30">
        <f t="shared" si="41"/>
        <v>1638.5874864292214</v>
      </c>
      <c r="L470" s="30">
        <f t="shared" si="42"/>
        <v>1684.8874864292213</v>
      </c>
      <c r="N470" s="31">
        <f t="shared" si="43"/>
        <v>1684.8874864292213</v>
      </c>
      <c r="O470" s="4">
        <v>12.8</v>
      </c>
      <c r="P470" s="4">
        <v>78.4</v>
      </c>
      <c r="Q470" s="4">
        <v>72.1</v>
      </c>
      <c r="R470"/>
      <c r="S470" s="32">
        <v>2.342</v>
      </c>
      <c r="T470" s="26">
        <v>162.13</v>
      </c>
      <c r="U470" s="26">
        <f t="shared" si="39"/>
        <v>141.0211666666667</v>
      </c>
      <c r="V470" s="32">
        <v>0.292</v>
      </c>
      <c r="W470" s="57">
        <v>2.19003</v>
      </c>
      <c r="X470" s="57">
        <f t="shared" si="44"/>
        <v>1.6335500000000003</v>
      </c>
      <c r="Y470" s="55">
        <v>12.811</v>
      </c>
      <c r="Z470" s="31">
        <v>1684.8874864292213</v>
      </c>
    </row>
    <row r="471" spans="1:26" ht="12.75">
      <c r="A471" s="1">
        <v>36685</v>
      </c>
      <c r="B471" s="24">
        <v>160</v>
      </c>
      <c r="C471" s="2">
        <v>0.768750012</v>
      </c>
      <c r="D471" s="52">
        <v>0.768750012</v>
      </c>
      <c r="E471" s="3">
        <v>4616</v>
      </c>
      <c r="F471" s="34">
        <v>0</v>
      </c>
      <c r="G471" s="2">
        <v>39.30074136</v>
      </c>
      <c r="H471" s="2">
        <v>-77.20472294</v>
      </c>
      <c r="I471" s="29">
        <v>880.1</v>
      </c>
      <c r="J471" s="4">
        <f t="shared" si="40"/>
        <v>832.3000000000001</v>
      </c>
      <c r="K471" s="30">
        <f t="shared" si="41"/>
        <v>1633.597430770375</v>
      </c>
      <c r="L471" s="30">
        <f t="shared" si="42"/>
        <v>1679.897430770375</v>
      </c>
      <c r="N471" s="31">
        <f t="shared" si="43"/>
        <v>1679.897430770375</v>
      </c>
      <c r="O471" s="4">
        <v>12.7</v>
      </c>
      <c r="P471" s="4">
        <v>79.2</v>
      </c>
      <c r="Q471" s="4">
        <v>72.5</v>
      </c>
      <c r="R471"/>
      <c r="S471" s="32">
        <v>2.471</v>
      </c>
      <c r="T471" s="26">
        <v>268.749</v>
      </c>
      <c r="U471" s="26">
        <f t="shared" si="39"/>
        <v>37.493833333333335</v>
      </c>
      <c r="V471" s="32">
        <v>0.291</v>
      </c>
      <c r="W471" s="57">
        <v>2.1911400000000003</v>
      </c>
      <c r="X471" s="57">
        <f t="shared" si="44"/>
        <v>1.8192900000000003</v>
      </c>
      <c r="Y471" s="55">
        <v>13.412</v>
      </c>
      <c r="Z471" s="31">
        <v>1679.897430770375</v>
      </c>
    </row>
    <row r="472" spans="1:26" ht="12.75">
      <c r="A472" s="1">
        <v>36685</v>
      </c>
      <c r="B472" s="24">
        <v>160</v>
      </c>
      <c r="C472" s="2">
        <v>0.768865764</v>
      </c>
      <c r="D472" s="52">
        <v>0.768865764</v>
      </c>
      <c r="E472" s="3">
        <v>4626</v>
      </c>
      <c r="F472" s="34">
        <v>0</v>
      </c>
      <c r="G472" s="2">
        <v>39.29735136</v>
      </c>
      <c r="H472" s="2">
        <v>-77.19685488</v>
      </c>
      <c r="I472" s="29">
        <v>879.3</v>
      </c>
      <c r="J472" s="4">
        <f t="shared" si="40"/>
        <v>831.5</v>
      </c>
      <c r="K472" s="30">
        <f t="shared" si="41"/>
        <v>1641.582959811791</v>
      </c>
      <c r="L472" s="30">
        <f t="shared" si="42"/>
        <v>1687.882959811791</v>
      </c>
      <c r="N472" s="31">
        <f t="shared" si="43"/>
        <v>1687.882959811791</v>
      </c>
      <c r="O472" s="4">
        <v>12.5</v>
      </c>
      <c r="P472" s="4">
        <v>81.3</v>
      </c>
      <c r="Q472" s="4">
        <v>73.9</v>
      </c>
      <c r="R472"/>
      <c r="S472" s="32">
        <v>2.037</v>
      </c>
      <c r="T472" s="26">
        <v>7.722</v>
      </c>
      <c r="U472" s="26">
        <f t="shared" si="39"/>
        <v>82.74116666666667</v>
      </c>
      <c r="V472" s="32">
        <v>0.271</v>
      </c>
      <c r="W472" s="57">
        <v>2.1911400000000003</v>
      </c>
      <c r="X472" s="57">
        <f t="shared" si="44"/>
        <v>2.004845</v>
      </c>
      <c r="Y472" s="55">
        <v>13.466</v>
      </c>
      <c r="Z472" s="31">
        <v>1687.882959811791</v>
      </c>
    </row>
    <row r="473" spans="1:26" ht="12.75">
      <c r="A473" s="1">
        <v>36685</v>
      </c>
      <c r="B473" s="24">
        <v>160</v>
      </c>
      <c r="C473" s="2">
        <v>0.768981457</v>
      </c>
      <c r="D473" s="52">
        <v>0.768981457</v>
      </c>
      <c r="E473" s="3">
        <v>4636</v>
      </c>
      <c r="F473" s="34">
        <v>0</v>
      </c>
      <c r="G473" s="2">
        <v>39.29398669</v>
      </c>
      <c r="H473" s="2">
        <v>-77.1891616</v>
      </c>
      <c r="I473" s="29">
        <v>878.7</v>
      </c>
      <c r="J473" s="4">
        <f t="shared" si="40"/>
        <v>830.9000000000001</v>
      </c>
      <c r="K473" s="30">
        <f t="shared" si="41"/>
        <v>1647.5771501866034</v>
      </c>
      <c r="L473" s="30">
        <f t="shared" si="42"/>
        <v>1693.8771501866033</v>
      </c>
      <c r="N473" s="31">
        <f t="shared" si="43"/>
        <v>1693.8771501866033</v>
      </c>
      <c r="O473" s="4">
        <v>12.4</v>
      </c>
      <c r="P473" s="4">
        <v>82.4</v>
      </c>
      <c r="Q473" s="4">
        <v>70.5</v>
      </c>
      <c r="R473"/>
      <c r="S473" s="32">
        <v>2.352</v>
      </c>
      <c r="T473" s="26">
        <v>219.048</v>
      </c>
      <c r="U473" s="26">
        <f t="shared" si="39"/>
        <v>136.714</v>
      </c>
      <c r="V473" s="32">
        <v>0.211</v>
      </c>
      <c r="W473" s="57">
        <v>1.0822500000000002</v>
      </c>
      <c r="X473" s="57">
        <f t="shared" si="44"/>
        <v>2.0055850000000004</v>
      </c>
      <c r="Y473" s="55">
        <v>13.746</v>
      </c>
      <c r="Z473" s="31">
        <v>1693.8771501866033</v>
      </c>
    </row>
    <row r="474" spans="1:26" ht="12.75">
      <c r="A474" s="1">
        <v>36685</v>
      </c>
      <c r="B474" s="24">
        <v>160</v>
      </c>
      <c r="C474" s="2">
        <v>0.769097209</v>
      </c>
      <c r="D474" s="52">
        <v>0.769097209</v>
      </c>
      <c r="E474" s="3">
        <v>4646</v>
      </c>
      <c r="F474" s="34">
        <v>0</v>
      </c>
      <c r="G474" s="2">
        <v>39.29055744</v>
      </c>
      <c r="H474" s="2">
        <v>-77.1814549</v>
      </c>
      <c r="I474" s="29">
        <v>878.4</v>
      </c>
      <c r="J474" s="4">
        <f t="shared" si="40"/>
        <v>830.6</v>
      </c>
      <c r="K474" s="30">
        <f t="shared" si="41"/>
        <v>1650.575868740528</v>
      </c>
      <c r="L474" s="30">
        <f t="shared" si="42"/>
        <v>1696.875868740528</v>
      </c>
      <c r="N474" s="31">
        <f t="shared" si="43"/>
        <v>1696.875868740528</v>
      </c>
      <c r="O474" s="4">
        <v>12.5</v>
      </c>
      <c r="P474" s="4">
        <v>82.1</v>
      </c>
      <c r="Q474" s="4">
        <v>73.4</v>
      </c>
      <c r="R474" s="5">
        <v>9.86E-06</v>
      </c>
      <c r="S474" s="32">
        <v>2.391</v>
      </c>
      <c r="T474" s="26">
        <v>220.521</v>
      </c>
      <c r="U474" s="26">
        <f t="shared" si="39"/>
        <v>146.91233333333332</v>
      </c>
      <c r="V474" s="32">
        <v>0.211</v>
      </c>
      <c r="W474" s="57">
        <v>1.0822500000000002</v>
      </c>
      <c r="X474" s="57">
        <f t="shared" si="44"/>
        <v>1.8211400000000004</v>
      </c>
      <c r="Y474" s="55">
        <v>13.654</v>
      </c>
      <c r="Z474" s="31">
        <v>1696.875868740528</v>
      </c>
    </row>
    <row r="475" spans="1:26" ht="12.75">
      <c r="A475" s="1">
        <v>36685</v>
      </c>
      <c r="B475" s="24">
        <v>160</v>
      </c>
      <c r="C475" s="2">
        <v>0.769212961</v>
      </c>
      <c r="D475" s="52">
        <v>0.769212961</v>
      </c>
      <c r="E475" s="3">
        <v>4656</v>
      </c>
      <c r="F475" s="34">
        <v>0</v>
      </c>
      <c r="G475" s="2">
        <v>39.28692584</v>
      </c>
      <c r="H475" s="2">
        <v>-77.17388875</v>
      </c>
      <c r="I475" s="29">
        <v>879.5</v>
      </c>
      <c r="J475" s="4">
        <f t="shared" si="40"/>
        <v>831.7</v>
      </c>
      <c r="K475" s="30">
        <f t="shared" si="41"/>
        <v>1639.585857500097</v>
      </c>
      <c r="L475" s="30">
        <f t="shared" si="42"/>
        <v>1685.885857500097</v>
      </c>
      <c r="N475" s="31">
        <f t="shared" si="43"/>
        <v>1685.885857500097</v>
      </c>
      <c r="O475" s="4">
        <v>12.5</v>
      </c>
      <c r="P475" s="4">
        <v>80</v>
      </c>
      <c r="Q475" s="4">
        <v>69.9</v>
      </c>
      <c r="R475"/>
      <c r="S475" s="32">
        <v>2.631</v>
      </c>
      <c r="T475" s="26">
        <v>327.142</v>
      </c>
      <c r="U475" s="26">
        <f t="shared" si="39"/>
        <v>200.8853333333333</v>
      </c>
      <c r="V475" s="32">
        <v>0.213</v>
      </c>
      <c r="W475" s="57">
        <v>1.08336</v>
      </c>
      <c r="X475" s="57">
        <f t="shared" si="44"/>
        <v>1.6366950000000005</v>
      </c>
      <c r="Y475" s="55">
        <v>13.64</v>
      </c>
      <c r="Z475" s="31">
        <v>1685.885857500097</v>
      </c>
    </row>
    <row r="476" spans="1:26" ht="12.75">
      <c r="A476" s="1">
        <v>36685</v>
      </c>
      <c r="B476" s="24">
        <v>160</v>
      </c>
      <c r="C476" s="2">
        <v>0.769328713</v>
      </c>
      <c r="D476" s="52">
        <v>0.769328713</v>
      </c>
      <c r="E476" s="3">
        <v>4666</v>
      </c>
      <c r="F476" s="34">
        <v>0</v>
      </c>
      <c r="G476" s="2">
        <v>39.28343126</v>
      </c>
      <c r="H476" s="2">
        <v>-77.16618573</v>
      </c>
      <c r="I476" s="29">
        <v>879.3</v>
      </c>
      <c r="J476" s="4">
        <f t="shared" si="40"/>
        <v>831.5</v>
      </c>
      <c r="K476" s="30">
        <f t="shared" si="41"/>
        <v>1641.582959811791</v>
      </c>
      <c r="L476" s="30">
        <f t="shared" si="42"/>
        <v>1687.882959811791</v>
      </c>
      <c r="N476" s="31">
        <f t="shared" si="43"/>
        <v>1687.882959811791</v>
      </c>
      <c r="O476" s="4">
        <v>12.8</v>
      </c>
      <c r="P476" s="4">
        <v>74.1</v>
      </c>
      <c r="Q476" s="4">
        <v>73.9</v>
      </c>
      <c r="R476"/>
      <c r="S476" s="32">
        <v>1.691</v>
      </c>
      <c r="T476" s="26">
        <v>-143.885</v>
      </c>
      <c r="U476" s="26">
        <f t="shared" si="39"/>
        <v>149.88283333333334</v>
      </c>
      <c r="V476" s="32">
        <v>0.181</v>
      </c>
      <c r="W476" s="57">
        <v>1.08447</v>
      </c>
      <c r="X476" s="57">
        <f t="shared" si="44"/>
        <v>1.4524350000000001</v>
      </c>
      <c r="Y476" s="55">
        <v>12.996</v>
      </c>
      <c r="Z476" s="31">
        <v>1687.882959811791</v>
      </c>
    </row>
    <row r="477" spans="1:26" ht="12.75">
      <c r="A477" s="1">
        <v>36685</v>
      </c>
      <c r="B477" s="24">
        <v>160</v>
      </c>
      <c r="C477" s="2">
        <v>0.769444466</v>
      </c>
      <c r="D477" s="52">
        <v>0.769444466</v>
      </c>
      <c r="E477" s="3">
        <v>4676</v>
      </c>
      <c r="F477" s="34">
        <v>0</v>
      </c>
      <c r="G477" s="2">
        <v>39.28001879</v>
      </c>
      <c r="H477" s="2">
        <v>-77.15841816</v>
      </c>
      <c r="I477" s="29">
        <v>878.7</v>
      </c>
      <c r="J477" s="4">
        <f t="shared" si="40"/>
        <v>830.9000000000001</v>
      </c>
      <c r="K477" s="30">
        <f t="shared" si="41"/>
        <v>1647.5771501866034</v>
      </c>
      <c r="L477" s="30">
        <f t="shared" si="42"/>
        <v>1693.8771501866033</v>
      </c>
      <c r="N477" s="31">
        <f t="shared" si="43"/>
        <v>1693.8771501866033</v>
      </c>
      <c r="O477" s="4">
        <v>12.5</v>
      </c>
      <c r="P477" s="4">
        <v>76.9</v>
      </c>
      <c r="Q477" s="4">
        <v>72.4</v>
      </c>
      <c r="R477"/>
      <c r="S477" s="32">
        <v>2.321</v>
      </c>
      <c r="T477" s="26">
        <v>172.439</v>
      </c>
      <c r="U477" s="26">
        <f t="shared" si="39"/>
        <v>133.83116666666666</v>
      </c>
      <c r="V477" s="32">
        <v>0.211</v>
      </c>
      <c r="W477" s="57">
        <v>1.08447</v>
      </c>
      <c r="X477" s="57">
        <f t="shared" si="44"/>
        <v>1.2679900000000002</v>
      </c>
      <c r="Y477" s="55">
        <v>12.645</v>
      </c>
      <c r="Z477" s="31">
        <v>1693.8771501866033</v>
      </c>
    </row>
    <row r="478" spans="1:26" ht="12.75">
      <c r="A478" s="1">
        <v>36685</v>
      </c>
      <c r="B478" s="24">
        <v>160</v>
      </c>
      <c r="C478" s="2">
        <v>0.769560158</v>
      </c>
      <c r="D478" s="52">
        <v>0.769560158</v>
      </c>
      <c r="E478" s="3">
        <v>4686</v>
      </c>
      <c r="F478" s="34">
        <v>0</v>
      </c>
      <c r="G478" s="2">
        <v>39.276523</v>
      </c>
      <c r="H478" s="2">
        <v>-77.15073716</v>
      </c>
      <c r="I478" s="29">
        <v>878.6</v>
      </c>
      <c r="J478" s="4">
        <f t="shared" si="40"/>
        <v>830.8000000000001</v>
      </c>
      <c r="K478" s="30">
        <f t="shared" si="41"/>
        <v>1648.5766027209993</v>
      </c>
      <c r="L478" s="30">
        <f t="shared" si="42"/>
        <v>1694.8766027209992</v>
      </c>
      <c r="N478" s="31">
        <f t="shared" si="43"/>
        <v>1694.8766027209992</v>
      </c>
      <c r="O478" s="4">
        <v>12.6</v>
      </c>
      <c r="P478" s="4">
        <v>76.9</v>
      </c>
      <c r="Q478" s="4">
        <v>74.9</v>
      </c>
      <c r="R478"/>
      <c r="S478" s="32">
        <v>2.322</v>
      </c>
      <c r="T478" s="26">
        <v>173.912</v>
      </c>
      <c r="U478" s="26">
        <f t="shared" si="39"/>
        <v>161.5295</v>
      </c>
      <c r="V478" s="32">
        <v>0.202</v>
      </c>
      <c r="W478" s="57">
        <v>1.08558</v>
      </c>
      <c r="X478" s="57">
        <f t="shared" si="44"/>
        <v>1.08373</v>
      </c>
      <c r="Y478" s="55">
        <v>13.554</v>
      </c>
      <c r="Z478" s="31">
        <v>1694.8766027209992</v>
      </c>
    </row>
    <row r="479" spans="1:26" ht="12.75">
      <c r="A479" s="1">
        <v>36685</v>
      </c>
      <c r="B479" s="24">
        <v>160</v>
      </c>
      <c r="C479" s="2">
        <v>0.76967591</v>
      </c>
      <c r="D479" s="52">
        <v>0.76967591</v>
      </c>
      <c r="E479" s="3">
        <v>4696</v>
      </c>
      <c r="F479" s="34">
        <v>0</v>
      </c>
      <c r="G479" s="2">
        <v>39.27297337</v>
      </c>
      <c r="H479" s="2">
        <v>-77.14319421</v>
      </c>
      <c r="I479" s="29">
        <v>879.4</v>
      </c>
      <c r="J479" s="4">
        <f t="shared" si="40"/>
        <v>831.6</v>
      </c>
      <c r="K479" s="30">
        <f t="shared" si="41"/>
        <v>1640.584348617996</v>
      </c>
      <c r="L479" s="30">
        <f t="shared" si="42"/>
        <v>1686.884348617996</v>
      </c>
      <c r="N479" s="31">
        <f t="shared" si="43"/>
        <v>1686.884348617996</v>
      </c>
      <c r="O479" s="4">
        <v>12.9</v>
      </c>
      <c r="P479" s="4">
        <v>74.4</v>
      </c>
      <c r="Q479" s="4">
        <v>73.6</v>
      </c>
      <c r="R479"/>
      <c r="S479" s="32">
        <v>1.77</v>
      </c>
      <c r="T479" s="26">
        <v>-86.968</v>
      </c>
      <c r="U479" s="26">
        <f t="shared" si="39"/>
        <v>110.52683333333334</v>
      </c>
      <c r="V479" s="32">
        <v>0.211</v>
      </c>
      <c r="W479" s="57">
        <v>1.08558</v>
      </c>
      <c r="X479" s="57">
        <f t="shared" si="44"/>
        <v>1.0842850000000002</v>
      </c>
      <c r="Y479" s="55">
        <v>12.857</v>
      </c>
      <c r="Z479" s="31">
        <v>1686.884348617996</v>
      </c>
    </row>
    <row r="480" spans="1:26" ht="12.75">
      <c r="A480" s="1">
        <v>36685</v>
      </c>
      <c r="B480" s="24">
        <v>160</v>
      </c>
      <c r="C480" s="2">
        <v>0.769791663</v>
      </c>
      <c r="D480" s="52">
        <v>0.769791663</v>
      </c>
      <c r="E480" s="3">
        <v>4706</v>
      </c>
      <c r="F480" s="34">
        <v>0</v>
      </c>
      <c r="G480" s="2">
        <v>39.26947027</v>
      </c>
      <c r="H480" s="2">
        <v>-77.13563159</v>
      </c>
      <c r="I480" s="29">
        <v>879.8</v>
      </c>
      <c r="J480" s="4">
        <f t="shared" si="40"/>
        <v>832</v>
      </c>
      <c r="K480" s="30">
        <f t="shared" si="41"/>
        <v>1636.5911043131034</v>
      </c>
      <c r="L480" s="30">
        <f t="shared" si="42"/>
        <v>1682.8911043131034</v>
      </c>
      <c r="N480" s="31">
        <f t="shared" si="43"/>
        <v>1682.8911043131034</v>
      </c>
      <c r="O480" s="4">
        <v>12.9</v>
      </c>
      <c r="P480" s="4">
        <v>73.8</v>
      </c>
      <c r="Q480" s="4">
        <v>77.1</v>
      </c>
      <c r="R480" s="5">
        <v>6.76E-06</v>
      </c>
      <c r="S480" s="32">
        <v>2.679</v>
      </c>
      <c r="T480" s="26">
        <v>387.006</v>
      </c>
      <c r="U480" s="26">
        <f t="shared" si="39"/>
        <v>138.27433333333332</v>
      </c>
      <c r="V480" s="32">
        <v>0.174</v>
      </c>
      <c r="W480" s="57">
        <v>1.0866900000000002</v>
      </c>
      <c r="X480" s="57">
        <f t="shared" si="44"/>
        <v>1.0850250000000001</v>
      </c>
      <c r="Y480" s="55">
        <v>13.763</v>
      </c>
      <c r="Z480" s="31">
        <v>1682.8911043131034</v>
      </c>
    </row>
    <row r="481" spans="1:26" ht="12.75">
      <c r="A481" s="1">
        <v>36685</v>
      </c>
      <c r="B481" s="24">
        <v>160</v>
      </c>
      <c r="C481" s="2">
        <v>0.769907415</v>
      </c>
      <c r="D481" s="52">
        <v>0.769907415</v>
      </c>
      <c r="E481" s="3">
        <v>4716</v>
      </c>
      <c r="F481" s="34">
        <v>0</v>
      </c>
      <c r="G481" s="2">
        <v>39.26620958</v>
      </c>
      <c r="H481" s="2">
        <v>-77.12793794</v>
      </c>
      <c r="I481" s="29">
        <v>880.6</v>
      </c>
      <c r="J481" s="4">
        <f t="shared" si="40"/>
        <v>832.8000000000001</v>
      </c>
      <c r="K481" s="30">
        <f t="shared" si="41"/>
        <v>1628.6103719621422</v>
      </c>
      <c r="L481" s="30">
        <f t="shared" si="42"/>
        <v>1674.910371962142</v>
      </c>
      <c r="N481" s="31">
        <f t="shared" si="43"/>
        <v>1674.910371962142</v>
      </c>
      <c r="O481" s="4">
        <v>12.8</v>
      </c>
      <c r="P481" s="4">
        <v>79.6</v>
      </c>
      <c r="Q481" s="4">
        <v>72</v>
      </c>
      <c r="R481"/>
      <c r="S481" s="32">
        <v>2.412</v>
      </c>
      <c r="T481" s="26">
        <v>230.831</v>
      </c>
      <c r="U481" s="26">
        <f aca="true" t="shared" si="45" ref="U481:U503">AVERAGE(T476:T481)</f>
        <v>122.22249999999998</v>
      </c>
      <c r="V481" s="32">
        <v>0.181</v>
      </c>
      <c r="W481" s="57">
        <v>1.0866900000000002</v>
      </c>
      <c r="X481" s="57">
        <f t="shared" si="44"/>
        <v>1.08558</v>
      </c>
      <c r="Y481" s="55">
        <v>13.746</v>
      </c>
      <c r="Z481" s="31">
        <v>1674.910371962142</v>
      </c>
    </row>
    <row r="482" spans="1:26" ht="12.75">
      <c r="A482" s="1">
        <v>36685</v>
      </c>
      <c r="B482" s="24">
        <v>160</v>
      </c>
      <c r="C482" s="2">
        <v>0.770023167</v>
      </c>
      <c r="D482" s="52">
        <v>0.770023167</v>
      </c>
      <c r="E482" s="3">
        <v>4726</v>
      </c>
      <c r="F482" s="34">
        <v>0</v>
      </c>
      <c r="G482" s="2">
        <v>39.26318657</v>
      </c>
      <c r="H482" s="2">
        <v>-77.11998971</v>
      </c>
      <c r="I482" s="29">
        <v>879.2</v>
      </c>
      <c r="J482" s="4">
        <f t="shared" si="40"/>
        <v>831.4000000000001</v>
      </c>
      <c r="K482" s="30">
        <f t="shared" si="41"/>
        <v>1642.581691110367</v>
      </c>
      <c r="L482" s="30">
        <f t="shared" si="42"/>
        <v>1688.881691110367</v>
      </c>
      <c r="N482" s="31">
        <f t="shared" si="43"/>
        <v>1688.881691110367</v>
      </c>
      <c r="O482" s="4">
        <v>12.6</v>
      </c>
      <c r="P482" s="4">
        <v>80.3</v>
      </c>
      <c r="Q482" s="4">
        <v>77.4</v>
      </c>
      <c r="R482"/>
      <c r="S482" s="32">
        <v>2.581</v>
      </c>
      <c r="T482" s="26">
        <v>337.304</v>
      </c>
      <c r="U482" s="26">
        <f t="shared" si="45"/>
        <v>202.42066666666665</v>
      </c>
      <c r="V482" s="32">
        <v>0.201</v>
      </c>
      <c r="W482" s="57">
        <v>1.0878</v>
      </c>
      <c r="X482" s="57">
        <f t="shared" si="44"/>
        <v>1.0861349999999999</v>
      </c>
      <c r="Y482" s="55">
        <v>12.658</v>
      </c>
      <c r="Z482" s="31">
        <v>1688.881691110367</v>
      </c>
    </row>
    <row r="483" spans="1:26" ht="12.75">
      <c r="A483" s="1">
        <v>36685</v>
      </c>
      <c r="B483" s="24">
        <v>160</v>
      </c>
      <c r="C483" s="2">
        <v>0.77013886</v>
      </c>
      <c r="D483" s="52">
        <v>0.77013886</v>
      </c>
      <c r="E483" s="3">
        <v>4736</v>
      </c>
      <c r="F483" s="34">
        <v>0</v>
      </c>
      <c r="G483" s="2">
        <v>39.26040878</v>
      </c>
      <c r="H483" s="2">
        <v>-77.11186734</v>
      </c>
      <c r="I483" s="29">
        <v>877.7</v>
      </c>
      <c r="J483" s="4">
        <f t="shared" si="40"/>
        <v>829.9000000000001</v>
      </c>
      <c r="K483" s="30">
        <f t="shared" si="41"/>
        <v>1657.5770928353602</v>
      </c>
      <c r="L483" s="30">
        <f t="shared" si="42"/>
        <v>1703.8770928353601</v>
      </c>
      <c r="N483" s="31">
        <f t="shared" si="43"/>
        <v>1703.8770928353601</v>
      </c>
      <c r="O483" s="4">
        <v>12.4</v>
      </c>
      <c r="P483" s="4">
        <v>80.9</v>
      </c>
      <c r="Q483" s="4">
        <v>78.1</v>
      </c>
      <c r="R483"/>
      <c r="S483" s="32">
        <v>3.403</v>
      </c>
      <c r="T483" s="26">
        <v>758.924</v>
      </c>
      <c r="U483" s="26">
        <f t="shared" si="45"/>
        <v>300.16816666666665</v>
      </c>
      <c r="V483" s="32">
        <v>0.202</v>
      </c>
      <c r="W483" s="57">
        <v>1.0878</v>
      </c>
      <c r="X483" s="57">
        <f t="shared" si="44"/>
        <v>1.08669</v>
      </c>
      <c r="Y483" s="55">
        <v>13.784</v>
      </c>
      <c r="Z483" s="31">
        <v>1703.8770928353601</v>
      </c>
    </row>
    <row r="484" spans="1:26" ht="12.75">
      <c r="A484" s="1">
        <v>36685</v>
      </c>
      <c r="B484" s="24">
        <v>160</v>
      </c>
      <c r="C484" s="2">
        <v>0.770254612</v>
      </c>
      <c r="D484" s="52">
        <v>0.770254612</v>
      </c>
      <c r="E484" s="3">
        <v>4746</v>
      </c>
      <c r="F484" s="34">
        <v>0</v>
      </c>
      <c r="G484" s="2">
        <v>39.25788678</v>
      </c>
      <c r="H484" s="2">
        <v>-77.10366096</v>
      </c>
      <c r="I484" s="29">
        <v>878.2</v>
      </c>
      <c r="J484" s="4">
        <f t="shared" si="40"/>
        <v>830.4000000000001</v>
      </c>
      <c r="K484" s="30">
        <f t="shared" si="41"/>
        <v>1652.5756162208731</v>
      </c>
      <c r="L484" s="30">
        <f t="shared" si="42"/>
        <v>1698.875616220873</v>
      </c>
      <c r="N484" s="31">
        <f t="shared" si="43"/>
        <v>1698.875616220873</v>
      </c>
      <c r="O484" s="4">
        <v>12.7</v>
      </c>
      <c r="P484" s="4">
        <v>81.4</v>
      </c>
      <c r="Q484" s="4">
        <v>76.6</v>
      </c>
      <c r="R484"/>
      <c r="S484" s="32">
        <v>2.659</v>
      </c>
      <c r="T484" s="26">
        <v>392.897</v>
      </c>
      <c r="U484" s="26">
        <f t="shared" si="45"/>
        <v>336.6656666666666</v>
      </c>
      <c r="V484" s="32">
        <v>0.184</v>
      </c>
      <c r="W484" s="57">
        <v>1.08891</v>
      </c>
      <c r="X484" s="57">
        <f t="shared" si="44"/>
        <v>1.087245</v>
      </c>
      <c r="Y484" s="55">
        <v>13.356</v>
      </c>
      <c r="Z484" s="31">
        <v>1698.875616220873</v>
      </c>
    </row>
    <row r="485" spans="1:26" ht="12.75">
      <c r="A485" s="1">
        <v>36685</v>
      </c>
      <c r="B485" s="24">
        <v>160</v>
      </c>
      <c r="C485" s="2">
        <v>0.770370364</v>
      </c>
      <c r="D485" s="52">
        <v>0.770370364</v>
      </c>
      <c r="E485" s="3">
        <v>4756</v>
      </c>
      <c r="F485" s="34">
        <v>0</v>
      </c>
      <c r="G485" s="2">
        <v>39.25517251</v>
      </c>
      <c r="H485" s="2">
        <v>-77.09563212</v>
      </c>
      <c r="I485" s="29">
        <v>878.8</v>
      </c>
      <c r="J485" s="4">
        <f t="shared" si="40"/>
        <v>831</v>
      </c>
      <c r="K485" s="30">
        <f t="shared" si="41"/>
        <v>1646.5778179305098</v>
      </c>
      <c r="L485" s="30">
        <f t="shared" si="42"/>
        <v>1692.8778179305098</v>
      </c>
      <c r="N485" s="31">
        <f t="shared" si="43"/>
        <v>1692.8778179305098</v>
      </c>
      <c r="O485" s="4">
        <v>12.8</v>
      </c>
      <c r="P485" s="4">
        <v>78.6</v>
      </c>
      <c r="Q485" s="4">
        <v>73.5</v>
      </c>
      <c r="R485"/>
      <c r="S485" s="32">
        <v>3.895</v>
      </c>
      <c r="T485" s="26">
        <v>1024.222</v>
      </c>
      <c r="U485" s="26">
        <f t="shared" si="45"/>
        <v>521.864</v>
      </c>
      <c r="V485" s="32">
        <v>0.181</v>
      </c>
      <c r="W485" s="57">
        <v>1.09002</v>
      </c>
      <c r="X485" s="57">
        <f t="shared" si="44"/>
        <v>1.0879850000000002</v>
      </c>
      <c r="Y485" s="55">
        <v>13.575</v>
      </c>
      <c r="Z485" s="31">
        <v>1692.8778179305098</v>
      </c>
    </row>
    <row r="486" spans="1:26" ht="12.75">
      <c r="A486" s="1">
        <v>36685</v>
      </c>
      <c r="B486" s="24">
        <v>160</v>
      </c>
      <c r="C486" s="2">
        <v>0.770486116</v>
      </c>
      <c r="D486" s="52">
        <v>0.770486116</v>
      </c>
      <c r="E486" s="3">
        <v>4766</v>
      </c>
      <c r="F486" s="34">
        <v>0</v>
      </c>
      <c r="G486" s="2">
        <v>39.25224553</v>
      </c>
      <c r="H486" s="2">
        <v>-77.08729683</v>
      </c>
      <c r="I486" s="29">
        <v>879.7</v>
      </c>
      <c r="J486" s="4">
        <f t="shared" si="40"/>
        <v>831.9000000000001</v>
      </c>
      <c r="K486" s="30">
        <f t="shared" si="41"/>
        <v>1637.589235376507</v>
      </c>
      <c r="L486" s="30">
        <f t="shared" si="42"/>
        <v>1683.889235376507</v>
      </c>
      <c r="N486" s="31">
        <f t="shared" si="43"/>
        <v>1683.889235376507</v>
      </c>
      <c r="O486" s="4">
        <v>13.2</v>
      </c>
      <c r="P486" s="4">
        <v>71</v>
      </c>
      <c r="Q486" s="4">
        <v>78.1</v>
      </c>
      <c r="R486" s="5">
        <v>6.49E-06</v>
      </c>
      <c r="S486" s="32">
        <v>1.971</v>
      </c>
      <c r="T486" s="26">
        <v>28.195</v>
      </c>
      <c r="U486" s="26">
        <f t="shared" si="45"/>
        <v>462.06216666666666</v>
      </c>
      <c r="V486" s="32">
        <v>0.181</v>
      </c>
      <c r="W486" s="57">
        <v>1.09002</v>
      </c>
      <c r="X486" s="57">
        <f t="shared" si="44"/>
        <v>1.08854</v>
      </c>
      <c r="Y486" s="55">
        <v>13.413</v>
      </c>
      <c r="Z486" s="31">
        <v>1683.889235376507</v>
      </c>
    </row>
    <row r="487" spans="1:26" ht="12.75">
      <c r="A487" s="1">
        <v>36685</v>
      </c>
      <c r="B487" s="24">
        <v>160</v>
      </c>
      <c r="C487" s="2">
        <v>0.770601869</v>
      </c>
      <c r="D487" s="52">
        <v>0.770601869</v>
      </c>
      <c r="E487" s="3">
        <v>4776</v>
      </c>
      <c r="F487" s="34">
        <v>0</v>
      </c>
      <c r="G487" s="2">
        <v>39.24909288</v>
      </c>
      <c r="H487" s="2">
        <v>-77.07891687</v>
      </c>
      <c r="I487" s="29">
        <v>879.2</v>
      </c>
      <c r="J487" s="4">
        <f t="shared" si="40"/>
        <v>831.4000000000001</v>
      </c>
      <c r="K487" s="30">
        <f t="shared" si="41"/>
        <v>1642.581691110367</v>
      </c>
      <c r="L487" s="30">
        <f t="shared" si="42"/>
        <v>1688.881691110367</v>
      </c>
      <c r="N487" s="31">
        <f t="shared" si="43"/>
        <v>1688.881691110367</v>
      </c>
      <c r="O487" s="4">
        <v>13.3</v>
      </c>
      <c r="P487" s="4">
        <v>63.7</v>
      </c>
      <c r="Q487" s="4">
        <v>74.6</v>
      </c>
      <c r="R487"/>
      <c r="S487" s="32">
        <v>2.444</v>
      </c>
      <c r="T487" s="26">
        <v>239.815</v>
      </c>
      <c r="U487" s="26">
        <f t="shared" si="45"/>
        <v>463.5595</v>
      </c>
      <c r="V487" s="32">
        <v>0.193</v>
      </c>
      <c r="W487" s="57">
        <v>1.0911300000000002</v>
      </c>
      <c r="X487" s="57">
        <f t="shared" si="44"/>
        <v>1.0892800000000002</v>
      </c>
      <c r="Y487" s="55">
        <v>13.728</v>
      </c>
      <c r="Z487" s="31">
        <v>1688.881691110367</v>
      </c>
    </row>
    <row r="488" spans="1:26" ht="12.75">
      <c r="A488" s="1">
        <v>36685</v>
      </c>
      <c r="B488" s="24">
        <v>160</v>
      </c>
      <c r="C488" s="2">
        <v>0.770717621</v>
      </c>
      <c r="D488" s="52">
        <v>0.770717621</v>
      </c>
      <c r="E488" s="3">
        <v>4786</v>
      </c>
      <c r="F488" s="34">
        <v>0</v>
      </c>
      <c r="G488" s="2">
        <v>39.24573313</v>
      </c>
      <c r="H488" s="2">
        <v>-77.07056831</v>
      </c>
      <c r="I488" s="29">
        <v>877.8</v>
      </c>
      <c r="J488" s="4">
        <f t="shared" si="40"/>
        <v>830</v>
      </c>
      <c r="K488" s="30">
        <f t="shared" si="41"/>
        <v>1656.57655649196</v>
      </c>
      <c r="L488" s="30">
        <f t="shared" si="42"/>
        <v>1702.87655649196</v>
      </c>
      <c r="N488" s="31">
        <f t="shared" si="43"/>
        <v>1702.87655649196</v>
      </c>
      <c r="O488" s="4">
        <v>12.9</v>
      </c>
      <c r="P488" s="4">
        <v>69.5</v>
      </c>
      <c r="Q488" s="4">
        <v>77.6</v>
      </c>
      <c r="R488"/>
      <c r="S488" s="32">
        <v>2.147</v>
      </c>
      <c r="T488" s="26">
        <v>83.789</v>
      </c>
      <c r="U488" s="26">
        <f t="shared" si="45"/>
        <v>421.307</v>
      </c>
      <c r="V488" s="32">
        <v>0.202</v>
      </c>
      <c r="W488" s="57">
        <v>1.0911300000000002</v>
      </c>
      <c r="X488" s="57">
        <f t="shared" si="44"/>
        <v>1.0898349999999999</v>
      </c>
      <c r="Y488" s="55">
        <v>13.617</v>
      </c>
      <c r="Z488" s="31">
        <v>1702.87655649196</v>
      </c>
    </row>
    <row r="489" spans="1:26" ht="12.75">
      <c r="A489" s="1">
        <v>36685</v>
      </c>
      <c r="B489" s="24">
        <v>160</v>
      </c>
      <c r="C489" s="2">
        <v>0.770833313</v>
      </c>
      <c r="D489" s="52">
        <v>0.770833313</v>
      </c>
      <c r="E489" s="3">
        <v>4796</v>
      </c>
      <c r="F489" s="34">
        <v>0</v>
      </c>
      <c r="G489" s="2">
        <v>39.24231799</v>
      </c>
      <c r="H489" s="2">
        <v>-77.06241746</v>
      </c>
      <c r="I489" s="29">
        <v>876.4</v>
      </c>
      <c r="J489" s="4">
        <f t="shared" si="40"/>
        <v>828.6</v>
      </c>
      <c r="K489" s="30">
        <f t="shared" si="41"/>
        <v>1670.5950476071039</v>
      </c>
      <c r="L489" s="30">
        <f t="shared" si="42"/>
        <v>1716.8950476071038</v>
      </c>
      <c r="N489" s="31">
        <f t="shared" si="43"/>
        <v>1716.8950476071038</v>
      </c>
      <c r="O489" s="4">
        <v>12.6</v>
      </c>
      <c r="P489" s="4">
        <v>75.3</v>
      </c>
      <c r="Q489" s="4">
        <v>72.8</v>
      </c>
      <c r="R489"/>
      <c r="S489" s="32">
        <v>2.907</v>
      </c>
      <c r="T489" s="26">
        <v>505.114</v>
      </c>
      <c r="U489" s="26">
        <f t="shared" si="45"/>
        <v>379.0053333333333</v>
      </c>
      <c r="V489" s="32">
        <v>0.171</v>
      </c>
      <c r="W489" s="57">
        <v>1.09224</v>
      </c>
      <c r="X489" s="57">
        <f t="shared" si="44"/>
        <v>1.090575</v>
      </c>
      <c r="Y489" s="55">
        <v>13.765</v>
      </c>
      <c r="Z489" s="31">
        <v>1716.8950476071038</v>
      </c>
    </row>
    <row r="490" spans="1:26" ht="12.75">
      <c r="A490" s="1">
        <v>36685</v>
      </c>
      <c r="B490" s="24">
        <v>160</v>
      </c>
      <c r="C490" s="2">
        <v>0.770949066</v>
      </c>
      <c r="D490" s="52">
        <v>0.770949066</v>
      </c>
      <c r="E490" s="3">
        <v>4806</v>
      </c>
      <c r="F490" s="34">
        <v>0</v>
      </c>
      <c r="G490" s="2">
        <v>39.2389639</v>
      </c>
      <c r="H490" s="2">
        <v>-77.05437706</v>
      </c>
      <c r="I490" s="29">
        <v>875.3</v>
      </c>
      <c r="J490" s="4">
        <f t="shared" si="40"/>
        <v>827.5</v>
      </c>
      <c r="K490" s="30">
        <f t="shared" si="41"/>
        <v>1681.62620255244</v>
      </c>
      <c r="L490" s="30">
        <f t="shared" si="42"/>
        <v>1727.92620255244</v>
      </c>
      <c r="N490" s="31">
        <f t="shared" si="43"/>
        <v>1727.92620255244</v>
      </c>
      <c r="O490" s="4">
        <v>12.4</v>
      </c>
      <c r="P490" s="4">
        <v>76</v>
      </c>
      <c r="Q490" s="4">
        <v>76.5</v>
      </c>
      <c r="R490"/>
      <c r="S490" s="32">
        <v>1.287</v>
      </c>
      <c r="T490" s="26">
        <v>-333.414</v>
      </c>
      <c r="U490" s="26">
        <f t="shared" si="45"/>
        <v>257.9535</v>
      </c>
      <c r="V490" s="32">
        <v>0.182</v>
      </c>
      <c r="W490" s="57">
        <v>1.09224</v>
      </c>
      <c r="X490" s="57">
        <f t="shared" si="44"/>
        <v>1.0911300000000002</v>
      </c>
      <c r="Y490" s="55">
        <v>13.753</v>
      </c>
      <c r="Z490" s="31">
        <v>1727.92620255244</v>
      </c>
    </row>
    <row r="491" spans="1:26" ht="12.75">
      <c r="A491" s="1">
        <v>36685</v>
      </c>
      <c r="B491" s="24">
        <v>160</v>
      </c>
      <c r="C491" s="2">
        <v>0.771064818</v>
      </c>
      <c r="D491" s="52">
        <v>0.771064818</v>
      </c>
      <c r="E491" s="3">
        <v>4816</v>
      </c>
      <c r="F491" s="34">
        <v>0</v>
      </c>
      <c r="G491" s="2">
        <v>39.23576295</v>
      </c>
      <c r="H491" s="2">
        <v>-77.04648546</v>
      </c>
      <c r="I491" s="29">
        <v>875.3</v>
      </c>
      <c r="J491" s="4">
        <f t="shared" si="40"/>
        <v>827.5</v>
      </c>
      <c r="K491" s="30">
        <f t="shared" si="41"/>
        <v>1681.62620255244</v>
      </c>
      <c r="L491" s="30">
        <f t="shared" si="42"/>
        <v>1727.92620255244</v>
      </c>
      <c r="N491" s="31">
        <f t="shared" si="43"/>
        <v>1727.92620255244</v>
      </c>
      <c r="O491" s="4">
        <v>12.2</v>
      </c>
      <c r="P491" s="4">
        <v>77.1</v>
      </c>
      <c r="Q491" s="4">
        <v>74.4</v>
      </c>
      <c r="R491"/>
      <c r="S491" s="32">
        <v>1.771</v>
      </c>
      <c r="T491" s="26">
        <v>-69.294</v>
      </c>
      <c r="U491" s="26">
        <f t="shared" si="45"/>
        <v>75.70083333333334</v>
      </c>
      <c r="V491" s="32">
        <v>0.171</v>
      </c>
      <c r="W491" s="57">
        <v>1.09335</v>
      </c>
      <c r="X491" s="57">
        <f t="shared" si="44"/>
        <v>1.0916850000000002</v>
      </c>
      <c r="Y491" s="55">
        <v>13.155</v>
      </c>
      <c r="Z491" s="31">
        <v>1727.92620255244</v>
      </c>
    </row>
    <row r="492" spans="1:26" ht="12.75">
      <c r="A492" s="1">
        <v>36685</v>
      </c>
      <c r="B492" s="24">
        <v>160</v>
      </c>
      <c r="C492" s="2">
        <v>0.77118057</v>
      </c>
      <c r="D492" s="52">
        <v>0.77118057</v>
      </c>
      <c r="E492" s="3">
        <v>4826</v>
      </c>
      <c r="F492" s="34">
        <v>0</v>
      </c>
      <c r="G492" s="2">
        <v>39.23239376</v>
      </c>
      <c r="H492" s="2">
        <v>-77.03869861</v>
      </c>
      <c r="I492" s="29">
        <v>875.3</v>
      </c>
      <c r="J492" s="4">
        <f t="shared" si="40"/>
        <v>827.5</v>
      </c>
      <c r="K492" s="30">
        <f t="shared" si="41"/>
        <v>1681.62620255244</v>
      </c>
      <c r="L492" s="30">
        <f t="shared" si="42"/>
        <v>1727.92620255244</v>
      </c>
      <c r="N492" s="31">
        <f t="shared" si="43"/>
        <v>1727.92620255244</v>
      </c>
      <c r="O492" s="4">
        <v>12.3</v>
      </c>
      <c r="P492" s="4">
        <v>76.6</v>
      </c>
      <c r="Q492" s="4">
        <v>77.5</v>
      </c>
      <c r="R492" s="5">
        <v>1.32E-05</v>
      </c>
      <c r="S492" s="32">
        <v>4.051</v>
      </c>
      <c r="T492" s="26">
        <v>1139.68</v>
      </c>
      <c r="U492" s="26">
        <f t="shared" si="45"/>
        <v>260.9483333333333</v>
      </c>
      <c r="V492" s="32">
        <v>0.181</v>
      </c>
      <c r="W492" s="57">
        <v>1.09446</v>
      </c>
      <c r="X492" s="57">
        <f t="shared" si="44"/>
        <v>1.0924250000000002</v>
      </c>
      <c r="Y492" s="55">
        <v>13.768</v>
      </c>
      <c r="Z492" s="31">
        <v>1727.92620255244</v>
      </c>
    </row>
    <row r="493" spans="1:26" ht="12.75">
      <c r="A493" s="1">
        <v>36685</v>
      </c>
      <c r="B493" s="24">
        <v>160</v>
      </c>
      <c r="C493" s="2">
        <v>0.771296322</v>
      </c>
      <c r="D493" s="52">
        <v>0.771296322</v>
      </c>
      <c r="E493" s="3">
        <v>4836</v>
      </c>
      <c r="F493" s="34">
        <v>0</v>
      </c>
      <c r="G493" s="2">
        <v>39.22849923</v>
      </c>
      <c r="H493" s="2">
        <v>-77.03150475</v>
      </c>
      <c r="I493" s="29">
        <v>876.7</v>
      </c>
      <c r="J493" s="4">
        <f t="shared" si="40"/>
        <v>828.9000000000001</v>
      </c>
      <c r="K493" s="30">
        <f t="shared" si="41"/>
        <v>1667.5890923264956</v>
      </c>
      <c r="L493" s="30">
        <f t="shared" si="42"/>
        <v>1713.8890923264955</v>
      </c>
      <c r="N493" s="31">
        <f t="shared" si="43"/>
        <v>1713.8890923264955</v>
      </c>
      <c r="O493" s="4">
        <v>12.5</v>
      </c>
      <c r="P493" s="4">
        <v>75.5</v>
      </c>
      <c r="Q493" s="4">
        <v>75.1</v>
      </c>
      <c r="R493"/>
      <c r="S493" s="32">
        <v>1.235</v>
      </c>
      <c r="T493" s="26">
        <v>-381.494</v>
      </c>
      <c r="U493" s="26">
        <f t="shared" si="45"/>
        <v>157.39683333333332</v>
      </c>
      <c r="V493" s="32">
        <v>0.184</v>
      </c>
      <c r="W493" s="57">
        <v>1.09446</v>
      </c>
      <c r="X493" s="57">
        <f t="shared" si="44"/>
        <v>1.09298</v>
      </c>
      <c r="Y493" s="55">
        <v>12.813</v>
      </c>
      <c r="Z493" s="31">
        <v>1713.8890923264955</v>
      </c>
    </row>
    <row r="494" spans="1:26" ht="12.75">
      <c r="A494" s="1">
        <v>36685</v>
      </c>
      <c r="B494" s="24">
        <v>160</v>
      </c>
      <c r="C494" s="2">
        <v>0.771412015</v>
      </c>
      <c r="D494" s="52">
        <v>0.771412015</v>
      </c>
      <c r="E494" s="3">
        <v>4846</v>
      </c>
      <c r="F494" s="34">
        <v>0</v>
      </c>
      <c r="G494" s="2">
        <v>39.22401949</v>
      </c>
      <c r="H494" s="2">
        <v>-77.02469133</v>
      </c>
      <c r="I494" s="29">
        <v>877</v>
      </c>
      <c r="J494" s="4">
        <f t="shared" si="40"/>
        <v>829.2</v>
      </c>
      <c r="K494" s="30">
        <f t="shared" si="41"/>
        <v>1664.5842247807702</v>
      </c>
      <c r="L494" s="30">
        <f t="shared" si="42"/>
        <v>1710.8842247807702</v>
      </c>
      <c r="N494" s="31">
        <f t="shared" si="43"/>
        <v>1710.8842247807702</v>
      </c>
      <c r="O494" s="4">
        <v>12.6</v>
      </c>
      <c r="P494" s="4">
        <v>75.4</v>
      </c>
      <c r="Q494" s="4">
        <v>77.9</v>
      </c>
      <c r="R494"/>
      <c r="S494" s="32">
        <v>1.74</v>
      </c>
      <c r="T494" s="26">
        <v>-117.374</v>
      </c>
      <c r="U494" s="26">
        <f t="shared" si="45"/>
        <v>123.86966666666666</v>
      </c>
      <c r="V494" s="32">
        <v>0.183</v>
      </c>
      <c r="W494" s="57">
        <v>1.0955700000000002</v>
      </c>
      <c r="X494" s="57">
        <f t="shared" si="44"/>
        <v>1.09372</v>
      </c>
      <c r="Y494" s="55">
        <v>13.686</v>
      </c>
      <c r="Z494" s="31">
        <v>1710.8842247807702</v>
      </c>
    </row>
    <row r="495" spans="1:26" ht="12.75">
      <c r="A495" s="1">
        <v>36685</v>
      </c>
      <c r="B495" s="24">
        <v>160</v>
      </c>
      <c r="C495" s="2">
        <v>0.771527767</v>
      </c>
      <c r="D495" s="52">
        <v>0.771527767</v>
      </c>
      <c r="E495" s="3">
        <v>4856</v>
      </c>
      <c r="F495" s="34">
        <v>0</v>
      </c>
      <c r="G495" s="2">
        <v>39.21926038</v>
      </c>
      <c r="H495" s="2">
        <v>-77.01822015</v>
      </c>
      <c r="I495" s="29">
        <v>875.3</v>
      </c>
      <c r="J495" s="4">
        <f t="shared" si="40"/>
        <v>827.5</v>
      </c>
      <c r="K495" s="30">
        <f t="shared" si="41"/>
        <v>1681.62620255244</v>
      </c>
      <c r="L495" s="30">
        <f t="shared" si="42"/>
        <v>1727.92620255244</v>
      </c>
      <c r="N495" s="31">
        <f t="shared" si="43"/>
        <v>1727.92620255244</v>
      </c>
      <c r="O495" s="4">
        <v>12.5</v>
      </c>
      <c r="P495" s="4">
        <v>76</v>
      </c>
      <c r="Q495" s="4">
        <v>75.5</v>
      </c>
      <c r="R495"/>
      <c r="S495" s="32">
        <v>1.801</v>
      </c>
      <c r="T495" s="26">
        <v>-63.402</v>
      </c>
      <c r="U495" s="26">
        <f t="shared" si="45"/>
        <v>29.117000000000008</v>
      </c>
      <c r="V495" s="32">
        <v>0.181</v>
      </c>
      <c r="W495" s="57">
        <v>1.0955700000000002</v>
      </c>
      <c r="X495" s="57">
        <f t="shared" si="44"/>
        <v>1.094275</v>
      </c>
      <c r="Y495" s="55">
        <v>13.713</v>
      </c>
      <c r="Z495" s="31">
        <v>1727.92620255244</v>
      </c>
    </row>
    <row r="496" spans="1:26" ht="12.75">
      <c r="A496" s="1">
        <v>36685</v>
      </c>
      <c r="B496" s="24">
        <v>160</v>
      </c>
      <c r="C496" s="2">
        <v>0.771643519</v>
      </c>
      <c r="D496" s="52">
        <v>0.771643519</v>
      </c>
      <c r="E496" s="3">
        <v>4866</v>
      </c>
      <c r="F496" s="34">
        <v>0</v>
      </c>
      <c r="G496" s="2">
        <v>39.21442579</v>
      </c>
      <c r="H496" s="2">
        <v>-77.01198041</v>
      </c>
      <c r="I496" s="29">
        <v>874.3</v>
      </c>
      <c r="J496" s="4">
        <f t="shared" si="40"/>
        <v>826.5</v>
      </c>
      <c r="K496" s="30">
        <f t="shared" si="41"/>
        <v>1691.6672574300649</v>
      </c>
      <c r="L496" s="30">
        <f t="shared" si="42"/>
        <v>1737.9672574300648</v>
      </c>
      <c r="N496" s="31">
        <f t="shared" si="43"/>
        <v>1737.9672574300648</v>
      </c>
      <c r="O496" s="4">
        <v>12.3</v>
      </c>
      <c r="P496" s="4">
        <v>77.2</v>
      </c>
      <c r="Q496" s="4">
        <v>77.3</v>
      </c>
      <c r="R496"/>
      <c r="S496" s="32">
        <v>2.414</v>
      </c>
      <c r="T496" s="26">
        <v>253.071</v>
      </c>
      <c r="U496" s="26">
        <f t="shared" si="45"/>
        <v>126.86449999999998</v>
      </c>
      <c r="V496" s="32">
        <v>0.181</v>
      </c>
      <c r="W496" s="57">
        <v>1.09668</v>
      </c>
      <c r="X496" s="57">
        <f t="shared" si="44"/>
        <v>1.095015</v>
      </c>
      <c r="Y496" s="55">
        <v>13.639</v>
      </c>
      <c r="Z496" s="31">
        <v>1737.9672574300648</v>
      </c>
    </row>
    <row r="497" spans="1:26" ht="12.75">
      <c r="A497" s="1">
        <v>36685</v>
      </c>
      <c r="B497" s="24">
        <v>160</v>
      </c>
      <c r="C497" s="2">
        <v>0.771759272</v>
      </c>
      <c r="D497" s="52">
        <v>0.771759272</v>
      </c>
      <c r="E497" s="3">
        <v>4876</v>
      </c>
      <c r="F497" s="34">
        <v>0</v>
      </c>
      <c r="G497" s="2">
        <v>39.20967559</v>
      </c>
      <c r="H497" s="2">
        <v>-77.00600888</v>
      </c>
      <c r="I497" s="29">
        <v>874</v>
      </c>
      <c r="J497" s="4">
        <f t="shared" si="40"/>
        <v>826.2</v>
      </c>
      <c r="K497" s="30">
        <f t="shared" si="41"/>
        <v>1694.6819430220794</v>
      </c>
      <c r="L497" s="30">
        <f t="shared" si="42"/>
        <v>1740.9819430220793</v>
      </c>
      <c r="N497" s="31">
        <f t="shared" si="43"/>
        <v>1740.9819430220793</v>
      </c>
      <c r="O497" s="4">
        <v>12.1</v>
      </c>
      <c r="P497" s="4">
        <v>78.1</v>
      </c>
      <c r="Q497" s="4">
        <v>76.4</v>
      </c>
      <c r="R497"/>
      <c r="S497" s="32">
        <v>2.106</v>
      </c>
      <c r="T497" s="26">
        <v>96.896</v>
      </c>
      <c r="U497" s="26">
        <f t="shared" si="45"/>
        <v>154.56283333333332</v>
      </c>
      <c r="V497" s="32">
        <v>0.141</v>
      </c>
      <c r="W497" s="57">
        <v>-0.013320000000000002</v>
      </c>
      <c r="X497" s="57">
        <f t="shared" si="44"/>
        <v>0.91057</v>
      </c>
      <c r="Y497" s="55">
        <v>13.763</v>
      </c>
      <c r="Z497" s="31">
        <v>1740.9819430220793</v>
      </c>
    </row>
    <row r="498" spans="1:26" ht="12.75">
      <c r="A498" s="1">
        <v>36685</v>
      </c>
      <c r="B498" s="24">
        <v>160</v>
      </c>
      <c r="C498" s="2">
        <v>0.771875024</v>
      </c>
      <c r="D498" s="52">
        <v>0.771875024</v>
      </c>
      <c r="E498" s="3">
        <v>4886</v>
      </c>
      <c r="F498" s="34">
        <v>0</v>
      </c>
      <c r="G498" s="2">
        <v>39.20498892</v>
      </c>
      <c r="H498" s="2">
        <v>-76.99998856</v>
      </c>
      <c r="I498" s="29">
        <v>874.6</v>
      </c>
      <c r="J498" s="4">
        <f t="shared" si="40"/>
        <v>826.8000000000001</v>
      </c>
      <c r="K498" s="30">
        <f t="shared" si="41"/>
        <v>1688.6536658992577</v>
      </c>
      <c r="L498" s="30">
        <f t="shared" si="42"/>
        <v>1734.9536658992577</v>
      </c>
      <c r="N498" s="31">
        <f t="shared" si="43"/>
        <v>1734.9536658992577</v>
      </c>
      <c r="O498" s="4">
        <v>12.4</v>
      </c>
      <c r="P498" s="4">
        <v>77.6</v>
      </c>
      <c r="Q498" s="4">
        <v>79</v>
      </c>
      <c r="R498" s="5">
        <v>1.45E-05</v>
      </c>
      <c r="S498" s="32">
        <v>2.839</v>
      </c>
      <c r="T498" s="26">
        <v>466.016</v>
      </c>
      <c r="U498" s="26">
        <f t="shared" si="45"/>
        <v>42.28549999999999</v>
      </c>
      <c r="V498" s="32">
        <v>0.171</v>
      </c>
      <c r="W498" s="57">
        <v>1.09779</v>
      </c>
      <c r="X498" s="57">
        <f t="shared" si="44"/>
        <v>0.9111250000000001</v>
      </c>
      <c r="Y498" s="55">
        <v>12.858</v>
      </c>
      <c r="Z498" s="31">
        <v>1734.9536658992577</v>
      </c>
    </row>
    <row r="499" spans="1:26" ht="12.75">
      <c r="A499" s="1">
        <v>36685</v>
      </c>
      <c r="B499" s="24">
        <v>160</v>
      </c>
      <c r="C499" s="2">
        <v>0.771990716</v>
      </c>
      <c r="D499" s="52">
        <v>0.771990716</v>
      </c>
      <c r="E499" s="3">
        <v>4896</v>
      </c>
      <c r="F499" s="34">
        <v>0</v>
      </c>
      <c r="G499" s="2">
        <v>39.2004298</v>
      </c>
      <c r="H499" s="2">
        <v>-76.99334596</v>
      </c>
      <c r="I499" s="29">
        <v>875.6</v>
      </c>
      <c r="J499" s="4">
        <f t="shared" si="40"/>
        <v>827.8000000000001</v>
      </c>
      <c r="K499" s="30">
        <f t="shared" si="41"/>
        <v>1678.6162521641413</v>
      </c>
      <c r="L499" s="30">
        <f t="shared" si="42"/>
        <v>1724.9162521641413</v>
      </c>
      <c r="N499" s="31">
        <f t="shared" si="43"/>
        <v>1724.9162521641413</v>
      </c>
      <c r="O499" s="4">
        <v>12.6</v>
      </c>
      <c r="P499" s="4">
        <v>76.3</v>
      </c>
      <c r="Q499" s="4">
        <v>76.4</v>
      </c>
      <c r="R499"/>
      <c r="S499" s="32">
        <v>2.363</v>
      </c>
      <c r="T499" s="26">
        <v>257.489</v>
      </c>
      <c r="U499" s="26">
        <f t="shared" si="45"/>
        <v>148.78266666666664</v>
      </c>
      <c r="V499" s="32">
        <v>0.192</v>
      </c>
      <c r="W499" s="57">
        <v>1.09779</v>
      </c>
      <c r="X499" s="57">
        <f t="shared" si="44"/>
        <v>0.91168</v>
      </c>
      <c r="Y499" s="55">
        <v>13.737</v>
      </c>
      <c r="Z499" s="31">
        <v>1724.9162521641413</v>
      </c>
    </row>
    <row r="500" spans="1:26" ht="12.75">
      <c r="A500" s="1">
        <v>36685</v>
      </c>
      <c r="B500" s="24">
        <v>160</v>
      </c>
      <c r="C500" s="2">
        <v>0.772106469</v>
      </c>
      <c r="D500" s="52">
        <v>0.772106469</v>
      </c>
      <c r="E500" s="3">
        <v>4906</v>
      </c>
      <c r="F500" s="34">
        <v>0</v>
      </c>
      <c r="G500" s="2">
        <v>39.19609025</v>
      </c>
      <c r="H500" s="2">
        <v>-76.98599042</v>
      </c>
      <c r="I500" s="29">
        <v>877.4</v>
      </c>
      <c r="J500" s="4">
        <f t="shared" si="40"/>
        <v>829.6</v>
      </c>
      <c r="K500" s="30">
        <f t="shared" si="41"/>
        <v>1660.5794253918384</v>
      </c>
      <c r="L500" s="30">
        <f t="shared" si="42"/>
        <v>1706.8794253918384</v>
      </c>
      <c r="N500" s="31">
        <f t="shared" si="43"/>
        <v>1706.8794253918384</v>
      </c>
      <c r="O500" s="4">
        <v>12.7</v>
      </c>
      <c r="P500" s="4">
        <v>74.7</v>
      </c>
      <c r="Q500" s="4">
        <v>78.9</v>
      </c>
      <c r="R500"/>
      <c r="S500" s="32">
        <v>1.851</v>
      </c>
      <c r="T500" s="26">
        <v>-3.685</v>
      </c>
      <c r="U500" s="26">
        <f t="shared" si="45"/>
        <v>167.73083333333332</v>
      </c>
      <c r="V500" s="32">
        <v>0.161</v>
      </c>
      <c r="W500" s="57">
        <v>1.0989</v>
      </c>
      <c r="X500" s="57">
        <f t="shared" si="44"/>
        <v>0.9122349999999999</v>
      </c>
      <c r="Y500" s="55">
        <v>13.247</v>
      </c>
      <c r="Z500" s="31">
        <v>1706.8794253918384</v>
      </c>
    </row>
    <row r="501" spans="1:26" ht="12.75">
      <c r="A501" s="1">
        <v>36685</v>
      </c>
      <c r="B501" s="24">
        <v>160</v>
      </c>
      <c r="C501" s="2">
        <v>0.772222221</v>
      </c>
      <c r="D501" s="52">
        <v>0.772222221</v>
      </c>
      <c r="E501" s="3">
        <v>4916</v>
      </c>
      <c r="F501" s="34">
        <v>0</v>
      </c>
      <c r="G501" s="2">
        <v>39.19187319</v>
      </c>
      <c r="H501" s="2">
        <v>-76.97831255</v>
      </c>
      <c r="I501" s="29">
        <v>878.7</v>
      </c>
      <c r="J501" s="4">
        <f t="shared" si="40"/>
        <v>830.9000000000001</v>
      </c>
      <c r="K501" s="30">
        <f t="shared" si="41"/>
        <v>1647.5771501866034</v>
      </c>
      <c r="L501" s="30">
        <f t="shared" si="42"/>
        <v>1693.8771501866033</v>
      </c>
      <c r="N501" s="31">
        <f t="shared" si="43"/>
        <v>1693.8771501866033</v>
      </c>
      <c r="O501" s="4">
        <v>13</v>
      </c>
      <c r="P501" s="4">
        <v>72.5</v>
      </c>
      <c r="Q501" s="4">
        <v>77</v>
      </c>
      <c r="R501"/>
      <c r="S501" s="32">
        <v>2.206</v>
      </c>
      <c r="U501" s="26">
        <f t="shared" si="45"/>
        <v>213.9574</v>
      </c>
      <c r="V501" s="32">
        <v>0.171</v>
      </c>
      <c r="X501" s="57">
        <f t="shared" si="44"/>
        <v>0.8755680000000001</v>
      </c>
      <c r="Y501" s="55">
        <v>0.009</v>
      </c>
      <c r="Z501" s="31">
        <v>1693.8771501866033</v>
      </c>
    </row>
    <row r="502" spans="1:26" ht="12.75">
      <c r="A502" s="1">
        <v>36685</v>
      </c>
      <c r="B502" s="24">
        <v>160</v>
      </c>
      <c r="C502" s="2">
        <v>0.772337973</v>
      </c>
      <c r="D502" s="52">
        <v>0.772337973</v>
      </c>
      <c r="E502" s="3">
        <v>4926</v>
      </c>
      <c r="F502" s="34">
        <v>0</v>
      </c>
      <c r="G502" s="2">
        <v>39.18770976</v>
      </c>
      <c r="H502" s="2">
        <v>-76.97042125</v>
      </c>
      <c r="I502" s="29">
        <v>878.7</v>
      </c>
      <c r="J502" s="4">
        <f t="shared" si="40"/>
        <v>830.9000000000001</v>
      </c>
      <c r="K502" s="30">
        <f t="shared" si="41"/>
        <v>1647.5771501866034</v>
      </c>
      <c r="L502" s="30">
        <f t="shared" si="42"/>
        <v>1693.8771501866033</v>
      </c>
      <c r="N502" s="31">
        <f t="shared" si="43"/>
        <v>1693.8771501866033</v>
      </c>
      <c r="O502" s="4">
        <v>13.1</v>
      </c>
      <c r="P502" s="4">
        <v>70</v>
      </c>
      <c r="Q502" s="4">
        <v>79.9</v>
      </c>
      <c r="R502"/>
      <c r="S502" s="32">
        <v>1.431</v>
      </c>
      <c r="U502" s="26">
        <f t="shared" si="45"/>
        <v>204.17900000000003</v>
      </c>
      <c r="V502" s="32">
        <v>0.151</v>
      </c>
      <c r="X502" s="57">
        <f t="shared" si="44"/>
        <v>0.8202900000000001</v>
      </c>
      <c r="Y502" s="55">
        <v>0.009</v>
      </c>
      <c r="Z502" s="31">
        <v>1693.8771501866033</v>
      </c>
    </row>
    <row r="503" spans="1:26" ht="12.75">
      <c r="A503" s="1">
        <v>36685</v>
      </c>
      <c r="B503" s="24">
        <v>160</v>
      </c>
      <c r="C503" s="2">
        <v>0.772453725</v>
      </c>
      <c r="D503" s="52">
        <v>0.772453725</v>
      </c>
      <c r="E503" s="3">
        <v>4936</v>
      </c>
      <c r="F503" s="34">
        <v>0</v>
      </c>
      <c r="G503" s="2">
        <v>39.18358749</v>
      </c>
      <c r="H503" s="2">
        <v>-76.96251078</v>
      </c>
      <c r="I503" s="29">
        <v>879.2</v>
      </c>
      <c r="J503" s="4">
        <f t="shared" si="40"/>
        <v>831.4000000000001</v>
      </c>
      <c r="K503" s="30">
        <f t="shared" si="41"/>
        <v>1642.581691110367</v>
      </c>
      <c r="L503" s="30">
        <f t="shared" si="42"/>
        <v>1688.881691110367</v>
      </c>
      <c r="N503" s="31">
        <f t="shared" si="43"/>
        <v>1688.881691110367</v>
      </c>
      <c r="O503" s="4">
        <v>13.1</v>
      </c>
      <c r="P503" s="4">
        <v>67.2</v>
      </c>
      <c r="Q503" s="4">
        <v>78</v>
      </c>
      <c r="R503"/>
      <c r="S503" s="32">
        <v>1.911</v>
      </c>
      <c r="U503" s="26">
        <f t="shared" si="45"/>
        <v>239.94000000000003</v>
      </c>
      <c r="V503" s="32">
        <v>0.152</v>
      </c>
      <c r="X503" s="57">
        <f t="shared" si="44"/>
        <v>1.09816</v>
      </c>
      <c r="Y503" s="55">
        <v>0.014</v>
      </c>
      <c r="Z503" s="31">
        <v>1688.881691110367</v>
      </c>
    </row>
    <row r="504" spans="1:26" ht="12.75">
      <c r="A504" s="1">
        <v>36685</v>
      </c>
      <c r="B504" s="24">
        <v>160</v>
      </c>
      <c r="C504" s="2">
        <v>0.772569418</v>
      </c>
      <c r="D504" s="52">
        <v>0.772569418</v>
      </c>
      <c r="E504" s="3">
        <v>4946</v>
      </c>
      <c r="F504" s="34">
        <v>0</v>
      </c>
      <c r="G504" s="2">
        <v>39.17946506</v>
      </c>
      <c r="H504" s="2">
        <v>-76.95478178</v>
      </c>
      <c r="I504" s="29">
        <v>879.1</v>
      </c>
      <c r="J504" s="4">
        <f t="shared" si="40"/>
        <v>831.3000000000001</v>
      </c>
      <c r="K504" s="30">
        <f t="shared" si="41"/>
        <v>1643.580542542617</v>
      </c>
      <c r="L504" s="30">
        <f t="shared" si="42"/>
        <v>1689.880542542617</v>
      </c>
      <c r="N504" s="31">
        <f t="shared" si="43"/>
        <v>1689.880542542617</v>
      </c>
      <c r="O504" s="4">
        <v>13</v>
      </c>
      <c r="P504" s="4">
        <v>71.5</v>
      </c>
      <c r="Q504" s="4">
        <v>80.1</v>
      </c>
      <c r="R504" s="5">
        <v>8.23E-06</v>
      </c>
      <c r="S504" s="32">
        <v>1.951</v>
      </c>
      <c r="U504" s="31"/>
      <c r="V504" s="32">
        <v>0.112</v>
      </c>
      <c r="Y504" s="55">
        <v>0.011</v>
      </c>
      <c r="Z504" s="31">
        <v>1689.880542542617</v>
      </c>
    </row>
    <row r="505" spans="1:26" ht="12.75">
      <c r="A505" s="1">
        <v>36685</v>
      </c>
      <c r="B505" s="24">
        <v>160</v>
      </c>
      <c r="C505" s="2">
        <v>0.77268517</v>
      </c>
      <c r="D505" s="52">
        <v>0.77268517</v>
      </c>
      <c r="E505" s="3">
        <v>4956</v>
      </c>
      <c r="F505" s="34">
        <v>0</v>
      </c>
      <c r="G505" s="2">
        <v>39.17526846</v>
      </c>
      <c r="H505" s="2">
        <v>-76.94713519</v>
      </c>
      <c r="I505" s="29">
        <v>879.9</v>
      </c>
      <c r="J505" s="4">
        <f t="shared" si="40"/>
        <v>832.1</v>
      </c>
      <c r="K505" s="30">
        <f t="shared" si="41"/>
        <v>1635.5930932101658</v>
      </c>
      <c r="L505" s="30">
        <f t="shared" si="42"/>
        <v>1681.8930932101657</v>
      </c>
      <c r="N505" s="31">
        <f t="shared" si="43"/>
        <v>1681.8930932101657</v>
      </c>
      <c r="O505" s="4">
        <v>12.8</v>
      </c>
      <c r="P505" s="4">
        <v>72.7</v>
      </c>
      <c r="Q505" s="4">
        <v>76</v>
      </c>
      <c r="R505"/>
      <c r="S505" s="32">
        <v>2.146</v>
      </c>
      <c r="U505" s="31"/>
      <c r="V505" s="32">
        <v>0.143</v>
      </c>
      <c r="Y505" s="55">
        <v>0.011</v>
      </c>
      <c r="Z505" s="31">
        <v>1681.8930932101657</v>
      </c>
    </row>
    <row r="506" spans="1:26" ht="12.75">
      <c r="A506" s="1">
        <v>36685</v>
      </c>
      <c r="B506" s="24">
        <v>160</v>
      </c>
      <c r="C506" s="2">
        <v>0.772800922</v>
      </c>
      <c r="D506" s="52">
        <v>0.772800922</v>
      </c>
      <c r="E506" s="3">
        <v>4966</v>
      </c>
      <c r="F506" s="34">
        <v>0</v>
      </c>
      <c r="G506" s="2">
        <v>39.17109447</v>
      </c>
      <c r="H506" s="2">
        <v>-76.93956593</v>
      </c>
      <c r="I506" s="29">
        <v>880.2</v>
      </c>
      <c r="J506" s="4">
        <f t="shared" si="40"/>
        <v>832.4000000000001</v>
      </c>
      <c r="K506" s="30">
        <f t="shared" si="41"/>
        <v>1632.5997793758897</v>
      </c>
      <c r="L506" s="30">
        <f t="shared" si="42"/>
        <v>1678.8997793758897</v>
      </c>
      <c r="N506" s="31">
        <f t="shared" si="43"/>
        <v>1678.8997793758897</v>
      </c>
      <c r="O506" s="4">
        <v>12.9</v>
      </c>
      <c r="P506" s="4">
        <v>72.2</v>
      </c>
      <c r="Q506" s="4">
        <v>79.9</v>
      </c>
      <c r="R506"/>
      <c r="S506" s="32">
        <v>2.076</v>
      </c>
      <c r="U506" s="31"/>
      <c r="V506" s="32">
        <v>0.101</v>
      </c>
      <c r="Y506" s="55">
        <v>0.008</v>
      </c>
      <c r="Z506" s="31">
        <v>1678.8997793758897</v>
      </c>
    </row>
    <row r="507" spans="1:26" ht="12.75">
      <c r="A507" s="1">
        <v>36685</v>
      </c>
      <c r="B507" s="24">
        <v>160</v>
      </c>
      <c r="C507" s="2">
        <v>0.772916675</v>
      </c>
      <c r="D507" s="52">
        <v>0.772916675</v>
      </c>
      <c r="E507" s="3">
        <v>4976</v>
      </c>
      <c r="F507" s="34">
        <v>0</v>
      </c>
      <c r="G507" s="2">
        <v>39.16688237</v>
      </c>
      <c r="H507" s="2">
        <v>-76.93208057</v>
      </c>
      <c r="I507" s="29">
        <v>881</v>
      </c>
      <c r="J507" s="4">
        <f t="shared" si="40"/>
        <v>833.2</v>
      </c>
      <c r="K507" s="30">
        <f t="shared" si="41"/>
        <v>1624.6228802302996</v>
      </c>
      <c r="L507" s="30">
        <f t="shared" si="42"/>
        <v>1670.9228802302996</v>
      </c>
      <c r="N507" s="31">
        <f t="shared" si="43"/>
        <v>1670.9228802302996</v>
      </c>
      <c r="O507" s="4">
        <v>12.9</v>
      </c>
      <c r="P507" s="4">
        <v>73</v>
      </c>
      <c r="Q507" s="4">
        <v>76.1</v>
      </c>
      <c r="R507"/>
      <c r="S507" s="32">
        <v>2.286</v>
      </c>
      <c r="U507" s="31"/>
      <c r="V507" s="32">
        <v>0.113</v>
      </c>
      <c r="Y507" s="55">
        <v>0.011</v>
      </c>
      <c r="Z507" s="31">
        <v>1670.9228802302996</v>
      </c>
    </row>
    <row r="508" spans="1:26" ht="12.75">
      <c r="A508" s="1">
        <v>36685</v>
      </c>
      <c r="B508" s="24">
        <v>160</v>
      </c>
      <c r="C508" s="2">
        <v>0.773032427</v>
      </c>
      <c r="D508" s="52">
        <v>0.773032427</v>
      </c>
      <c r="E508" s="3">
        <v>4986</v>
      </c>
      <c r="F508" s="34">
        <v>0</v>
      </c>
      <c r="G508" s="2">
        <v>39.16227432</v>
      </c>
      <c r="H508" s="2">
        <v>-76.92525319</v>
      </c>
      <c r="I508" s="29">
        <v>882.2</v>
      </c>
      <c r="J508" s="4">
        <f t="shared" si="40"/>
        <v>834.4000000000001</v>
      </c>
      <c r="K508" s="30">
        <f t="shared" si="41"/>
        <v>1612.671880750351</v>
      </c>
      <c r="L508" s="30">
        <f t="shared" si="42"/>
        <v>1658.971880750351</v>
      </c>
      <c r="N508" s="31">
        <f t="shared" si="43"/>
        <v>1658.971880750351</v>
      </c>
      <c r="O508" s="4">
        <v>13.1</v>
      </c>
      <c r="P508" s="4">
        <v>72.5</v>
      </c>
      <c r="Q508" s="4">
        <v>81.1</v>
      </c>
      <c r="R508"/>
      <c r="S508" s="32">
        <v>1.326</v>
      </c>
      <c r="U508" s="31"/>
      <c r="V508" s="32">
        <v>0.113</v>
      </c>
      <c r="Y508" s="55">
        <v>0.01</v>
      </c>
      <c r="Z508" s="31">
        <v>1658.971880750351</v>
      </c>
    </row>
    <row r="509" spans="1:26" ht="12.75">
      <c r="A509" s="1">
        <v>36685</v>
      </c>
      <c r="B509" s="24">
        <v>160</v>
      </c>
      <c r="C509" s="2">
        <v>0.773148119</v>
      </c>
      <c r="D509" s="52">
        <v>0.773148119</v>
      </c>
      <c r="E509" s="3">
        <v>4996</v>
      </c>
      <c r="F509" s="34">
        <v>0</v>
      </c>
      <c r="G509" s="2">
        <v>39.15734354</v>
      </c>
      <c r="H509" s="2">
        <v>-76.91848825</v>
      </c>
      <c r="I509" s="29">
        <v>883.2</v>
      </c>
      <c r="J509" s="4">
        <f t="shared" si="40"/>
        <v>835.4000000000001</v>
      </c>
      <c r="K509" s="30">
        <f t="shared" si="41"/>
        <v>1602.7258364759005</v>
      </c>
      <c r="L509" s="30">
        <f t="shared" si="42"/>
        <v>1649.0258364759004</v>
      </c>
      <c r="N509" s="31">
        <f t="shared" si="43"/>
        <v>1649.0258364759004</v>
      </c>
      <c r="O509" s="4">
        <v>13.2</v>
      </c>
      <c r="P509" s="4">
        <v>70.4</v>
      </c>
      <c r="Q509" s="4">
        <v>78.1</v>
      </c>
      <c r="R509"/>
      <c r="S509" s="32">
        <v>2.649</v>
      </c>
      <c r="U509" s="31"/>
      <c r="V509" s="32">
        <v>0.102</v>
      </c>
      <c r="Y509" s="55">
        <v>0.011</v>
      </c>
      <c r="Z509" s="31">
        <v>1649.0258364759004</v>
      </c>
    </row>
    <row r="510" spans="1:26" ht="12.75">
      <c r="A510" s="1">
        <v>36685</v>
      </c>
      <c r="B510" s="24">
        <v>160</v>
      </c>
      <c r="C510" s="2">
        <v>0.773263872</v>
      </c>
      <c r="D510" s="52">
        <v>0.773263872</v>
      </c>
      <c r="E510" s="3">
        <v>5006</v>
      </c>
      <c r="F510" s="34">
        <v>0</v>
      </c>
      <c r="G510" s="2">
        <v>39.1525317</v>
      </c>
      <c r="H510" s="2">
        <v>-76.91154575</v>
      </c>
      <c r="I510" s="29">
        <v>882.5</v>
      </c>
      <c r="J510" s="4">
        <f t="shared" si="40"/>
        <v>834.7</v>
      </c>
      <c r="K510" s="30">
        <f t="shared" si="41"/>
        <v>1609.6868164181644</v>
      </c>
      <c r="L510" s="30">
        <f t="shared" si="42"/>
        <v>1655.9868164181644</v>
      </c>
      <c r="N510" s="31">
        <f t="shared" si="43"/>
        <v>1655.9868164181644</v>
      </c>
      <c r="O510" s="4">
        <v>13.3</v>
      </c>
      <c r="P510" s="4">
        <v>66.4</v>
      </c>
      <c r="Q510" s="4">
        <v>80.4</v>
      </c>
      <c r="R510" s="5">
        <v>5.38E-06</v>
      </c>
      <c r="S510" s="32">
        <v>2.759</v>
      </c>
      <c r="U510" s="31"/>
      <c r="V510" s="32">
        <v>0.111</v>
      </c>
      <c r="Y510" s="55">
        <v>0.009</v>
      </c>
      <c r="Z510" s="31">
        <v>1655.9868164181644</v>
      </c>
    </row>
    <row r="511" spans="1:26" ht="12.75">
      <c r="A511" s="1">
        <v>36685</v>
      </c>
      <c r="B511" s="24">
        <v>160</v>
      </c>
      <c r="C511" s="2">
        <v>0.773379624</v>
      </c>
      <c r="D511" s="52">
        <v>0.773379624</v>
      </c>
      <c r="E511" s="3">
        <v>5016</v>
      </c>
      <c r="F511" s="34">
        <v>0</v>
      </c>
      <c r="G511" s="2">
        <v>39.14803756</v>
      </c>
      <c r="H511" s="2">
        <v>-76.90441009</v>
      </c>
      <c r="I511" s="29">
        <v>881.6</v>
      </c>
      <c r="J511" s="4">
        <f t="shared" si="40"/>
        <v>833.8000000000001</v>
      </c>
      <c r="K511" s="30">
        <f t="shared" si="41"/>
        <v>1618.6452305142195</v>
      </c>
      <c r="L511" s="30">
        <f t="shared" si="42"/>
        <v>1664.9452305142195</v>
      </c>
      <c r="N511" s="31">
        <f t="shared" si="43"/>
        <v>1664.9452305142195</v>
      </c>
      <c r="O511" s="4">
        <v>13.4</v>
      </c>
      <c r="P511" s="4">
        <v>58.8</v>
      </c>
      <c r="Q511" s="4">
        <v>77.5</v>
      </c>
      <c r="R511"/>
      <c r="S511" s="32">
        <v>0.259</v>
      </c>
      <c r="U511" s="31"/>
      <c r="V511" s="32">
        <v>0.101</v>
      </c>
      <c r="Y511" s="55">
        <v>0.009</v>
      </c>
      <c r="Z511" s="31">
        <v>1664.9452305142195</v>
      </c>
    </row>
    <row r="512" spans="1:26" ht="12.75">
      <c r="A512" s="1">
        <v>36685</v>
      </c>
      <c r="B512" s="24">
        <v>160</v>
      </c>
      <c r="C512" s="2">
        <v>0.773495376</v>
      </c>
      <c r="D512" s="52">
        <v>0.773495376</v>
      </c>
      <c r="E512" s="3">
        <v>5026</v>
      </c>
      <c r="F512" s="34">
        <v>0</v>
      </c>
      <c r="G512" s="2">
        <v>39.14385234</v>
      </c>
      <c r="H512" s="2">
        <v>-76.89732717</v>
      </c>
      <c r="I512" s="29">
        <v>880.1</v>
      </c>
      <c r="J512" s="4">
        <f t="shared" si="40"/>
        <v>832.3000000000001</v>
      </c>
      <c r="K512" s="30">
        <f t="shared" si="41"/>
        <v>1633.597430770375</v>
      </c>
      <c r="L512" s="30">
        <f t="shared" si="42"/>
        <v>1679.897430770375</v>
      </c>
      <c r="N512" s="31">
        <f t="shared" si="43"/>
        <v>1679.897430770375</v>
      </c>
      <c r="O512" s="4">
        <v>12.8</v>
      </c>
      <c r="P512" s="4">
        <v>64.3</v>
      </c>
      <c r="Q512" s="4">
        <v>77.5</v>
      </c>
      <c r="R512"/>
      <c r="S512" s="32">
        <v>2.351</v>
      </c>
      <c r="U512" s="31"/>
      <c r="V512" s="32">
        <v>0.111</v>
      </c>
      <c r="Y512" s="55">
        <v>0.009</v>
      </c>
      <c r="Z512" s="31">
        <v>1679.897430770375</v>
      </c>
    </row>
    <row r="513" spans="1:26" ht="12.75">
      <c r="A513" s="1">
        <v>36685</v>
      </c>
      <c r="B513" s="24">
        <v>160</v>
      </c>
      <c r="C513" s="2">
        <v>0.773611128</v>
      </c>
      <c r="D513" s="52">
        <v>0.773611128</v>
      </c>
      <c r="E513" s="3">
        <v>5036</v>
      </c>
      <c r="F513" s="34">
        <v>0</v>
      </c>
      <c r="G513" s="2">
        <v>39.13976536</v>
      </c>
      <c r="H513" s="2">
        <v>-76.89021587</v>
      </c>
      <c r="I513" s="29">
        <v>878.6</v>
      </c>
      <c r="J513" s="4">
        <f t="shared" si="40"/>
        <v>830.8000000000001</v>
      </c>
      <c r="K513" s="30">
        <f t="shared" si="41"/>
        <v>1648.5766027209993</v>
      </c>
      <c r="L513" s="30">
        <f t="shared" si="42"/>
        <v>1694.8766027209992</v>
      </c>
      <c r="N513" s="31">
        <f t="shared" si="43"/>
        <v>1694.8766027209992</v>
      </c>
      <c r="O513" s="4">
        <v>12.6</v>
      </c>
      <c r="P513" s="4">
        <v>67.9</v>
      </c>
      <c r="Q513" s="4">
        <v>73.6</v>
      </c>
      <c r="R513"/>
      <c r="S513" s="32">
        <v>1.604</v>
      </c>
      <c r="U513" s="31"/>
      <c r="V513" s="32">
        <v>0.092</v>
      </c>
      <c r="Y513" s="55">
        <v>0.01</v>
      </c>
      <c r="Z513" s="31">
        <v>1694.8766027209992</v>
      </c>
    </row>
    <row r="514" spans="1:26" ht="12.75">
      <c r="A514" s="1">
        <v>36685</v>
      </c>
      <c r="B514" s="24">
        <v>160</v>
      </c>
      <c r="C514" s="2">
        <v>0.773726881</v>
      </c>
      <c r="D514" s="52">
        <v>0.773726881</v>
      </c>
      <c r="E514" s="3">
        <v>5046</v>
      </c>
      <c r="F514" s="34">
        <v>0</v>
      </c>
      <c r="G514" s="2">
        <v>39.13572959</v>
      </c>
      <c r="H514" s="2">
        <v>-76.88310885</v>
      </c>
      <c r="I514" s="29">
        <v>877.7</v>
      </c>
      <c r="J514" s="4">
        <f t="shared" si="40"/>
        <v>829.9000000000001</v>
      </c>
      <c r="K514" s="30">
        <f t="shared" si="41"/>
        <v>1657.5770928353602</v>
      </c>
      <c r="L514" s="30">
        <f t="shared" si="42"/>
        <v>1703.8770928353601</v>
      </c>
      <c r="N514" s="31">
        <f t="shared" si="43"/>
        <v>1703.8770928353601</v>
      </c>
      <c r="O514" s="4">
        <v>12.4</v>
      </c>
      <c r="P514" s="4">
        <v>70.2</v>
      </c>
      <c r="Q514" s="4">
        <v>77.6</v>
      </c>
      <c r="R514"/>
      <c r="S514" s="32">
        <v>1.951</v>
      </c>
      <c r="U514" s="31"/>
      <c r="V514" s="32">
        <v>0.102</v>
      </c>
      <c r="Y514" s="55">
        <v>0.009</v>
      </c>
      <c r="Z514" s="31">
        <v>1703.8770928353601</v>
      </c>
    </row>
    <row r="515" spans="1:26" ht="12.75">
      <c r="A515" s="1">
        <v>36685</v>
      </c>
      <c r="B515" s="24">
        <v>160</v>
      </c>
      <c r="C515" s="2">
        <v>0.773842573</v>
      </c>
      <c r="D515" s="52">
        <v>0.773842573</v>
      </c>
      <c r="E515" s="3">
        <v>5056</v>
      </c>
      <c r="F515" s="34">
        <v>0</v>
      </c>
      <c r="G515" s="2">
        <v>39.13167422</v>
      </c>
      <c r="H515" s="2">
        <v>-76.87604652</v>
      </c>
      <c r="I515" s="29">
        <v>877.7</v>
      </c>
      <c r="J515" s="4">
        <f t="shared" si="40"/>
        <v>829.9000000000001</v>
      </c>
      <c r="K515" s="30">
        <f t="shared" si="41"/>
        <v>1657.5770928353602</v>
      </c>
      <c r="L515" s="30">
        <f t="shared" si="42"/>
        <v>1703.8770928353601</v>
      </c>
      <c r="N515" s="31">
        <f t="shared" si="43"/>
        <v>1703.8770928353601</v>
      </c>
      <c r="O515" s="4">
        <v>12.3</v>
      </c>
      <c r="P515" s="4">
        <v>71.9</v>
      </c>
      <c r="Q515" s="4">
        <v>74.9</v>
      </c>
      <c r="R515"/>
      <c r="S515" s="32">
        <v>1.75</v>
      </c>
      <c r="U515" s="31"/>
      <c r="V515" s="32">
        <v>0.101</v>
      </c>
      <c r="Y515" s="55">
        <v>0.009</v>
      </c>
      <c r="Z515" s="31">
        <v>1703.8770928353601</v>
      </c>
    </row>
    <row r="516" spans="1:26" ht="12.75">
      <c r="A516" s="1">
        <v>36685</v>
      </c>
      <c r="B516" s="24">
        <v>160</v>
      </c>
      <c r="C516" s="2">
        <v>0.773958325</v>
      </c>
      <c r="D516" s="52">
        <v>0.773958325</v>
      </c>
      <c r="E516" s="3">
        <v>5066</v>
      </c>
      <c r="F516" s="34">
        <v>0</v>
      </c>
      <c r="G516" s="2">
        <v>39.12766645</v>
      </c>
      <c r="H516" s="2">
        <v>-76.86908633</v>
      </c>
      <c r="I516" s="29">
        <v>878.1</v>
      </c>
      <c r="J516" s="4">
        <f t="shared" si="40"/>
        <v>830.3000000000001</v>
      </c>
      <c r="K516" s="30">
        <f t="shared" si="41"/>
        <v>1653.5756705813278</v>
      </c>
      <c r="L516" s="30">
        <f t="shared" si="42"/>
        <v>1699.8756705813278</v>
      </c>
      <c r="N516" s="31">
        <f t="shared" si="43"/>
        <v>1699.8756705813278</v>
      </c>
      <c r="O516" s="4">
        <v>12.4</v>
      </c>
      <c r="P516" s="4">
        <v>70.5</v>
      </c>
      <c r="Q516" s="4">
        <v>77.9</v>
      </c>
      <c r="R516" s="5">
        <v>9.54E-06</v>
      </c>
      <c r="S516" s="32">
        <v>2.096</v>
      </c>
      <c r="U516" s="31"/>
      <c r="V516" s="32">
        <v>0.111</v>
      </c>
      <c r="Y516" s="55">
        <v>0.01</v>
      </c>
      <c r="Z516" s="31">
        <v>1699.8756705813278</v>
      </c>
    </row>
    <row r="517" spans="1:26" ht="12.75">
      <c r="A517" s="1">
        <v>36685</v>
      </c>
      <c r="B517" s="24">
        <v>160</v>
      </c>
      <c r="C517" s="2">
        <v>0.774074078</v>
      </c>
      <c r="D517" s="52">
        <v>0.774074078</v>
      </c>
      <c r="E517" s="3">
        <v>5076</v>
      </c>
      <c r="F517" s="34">
        <v>0</v>
      </c>
      <c r="G517" s="2">
        <v>39.12368937</v>
      </c>
      <c r="H517" s="2">
        <v>-76.86199334</v>
      </c>
      <c r="I517" s="29">
        <v>879.4</v>
      </c>
      <c r="J517" s="4">
        <f t="shared" si="40"/>
        <v>831.6</v>
      </c>
      <c r="K517" s="30">
        <f t="shared" si="41"/>
        <v>1640.584348617996</v>
      </c>
      <c r="L517" s="30">
        <f t="shared" si="42"/>
        <v>1686.884348617996</v>
      </c>
      <c r="N517" s="31">
        <f t="shared" si="43"/>
        <v>1686.884348617996</v>
      </c>
      <c r="O517" s="4">
        <v>12.6</v>
      </c>
      <c r="P517" s="4">
        <v>69.8</v>
      </c>
      <c r="Q517" s="4">
        <v>74</v>
      </c>
      <c r="R517"/>
      <c r="S517" s="32">
        <v>1.851</v>
      </c>
      <c r="U517" s="31"/>
      <c r="V517" s="32">
        <v>0.132</v>
      </c>
      <c r="Y517" s="55">
        <v>0.009</v>
      </c>
      <c r="Z517" s="31">
        <v>1686.884348617996</v>
      </c>
    </row>
    <row r="518" spans="1:26" ht="12.75">
      <c r="A518" s="1">
        <v>36685</v>
      </c>
      <c r="B518" s="24">
        <v>160</v>
      </c>
      <c r="C518" s="2">
        <v>0.77418983</v>
      </c>
      <c r="D518" s="52">
        <v>0.77418983</v>
      </c>
      <c r="E518" s="3">
        <v>5086</v>
      </c>
      <c r="F518" s="34">
        <v>0</v>
      </c>
      <c r="G518" s="2">
        <v>39.11968488</v>
      </c>
      <c r="H518" s="2">
        <v>-76.85487941</v>
      </c>
      <c r="I518" s="29">
        <v>881.7</v>
      </c>
      <c r="J518" s="4">
        <f t="shared" si="40"/>
        <v>833.9000000000001</v>
      </c>
      <c r="K518" s="30">
        <f t="shared" si="41"/>
        <v>1617.6493737795606</v>
      </c>
      <c r="L518" s="30">
        <f t="shared" si="42"/>
        <v>1663.9493737795606</v>
      </c>
      <c r="N518" s="31">
        <f t="shared" si="43"/>
        <v>1663.9493737795606</v>
      </c>
      <c r="O518" s="4">
        <v>13.3</v>
      </c>
      <c r="P518" s="4">
        <v>63.6</v>
      </c>
      <c r="Q518" s="4">
        <v>74.9</v>
      </c>
      <c r="R518"/>
      <c r="S518" s="32">
        <v>1.612</v>
      </c>
      <c r="U518" s="31"/>
      <c r="V518" s="32">
        <v>0.102</v>
      </c>
      <c r="Y518" s="55">
        <v>0.009</v>
      </c>
      <c r="Z518" s="31">
        <v>1663.9493737795606</v>
      </c>
    </row>
    <row r="519" spans="1:26" ht="12.75">
      <c r="A519" s="1">
        <v>36685</v>
      </c>
      <c r="B519" s="24">
        <v>160</v>
      </c>
      <c r="C519" s="2">
        <v>0.774305582</v>
      </c>
      <c r="D519" s="52">
        <v>0.774305582</v>
      </c>
      <c r="E519" s="3">
        <v>5096</v>
      </c>
      <c r="F519" s="34">
        <v>0</v>
      </c>
      <c r="G519" s="2">
        <v>39.11574037</v>
      </c>
      <c r="H519" s="2">
        <v>-76.84763852</v>
      </c>
      <c r="I519" s="29">
        <v>880.8</v>
      </c>
      <c r="J519" s="4">
        <f t="shared" si="40"/>
        <v>833</v>
      </c>
      <c r="K519" s="30">
        <f t="shared" si="41"/>
        <v>1626.6163867509763</v>
      </c>
      <c r="L519" s="30">
        <f t="shared" si="42"/>
        <v>1672.9163867509762</v>
      </c>
      <c r="N519" s="31">
        <f t="shared" si="43"/>
        <v>1672.9163867509762</v>
      </c>
      <c r="O519" s="4">
        <v>12.8</v>
      </c>
      <c r="P519" s="4">
        <v>68.9</v>
      </c>
      <c r="Q519" s="4">
        <v>70.1</v>
      </c>
      <c r="R519"/>
      <c r="S519" s="32">
        <v>1.741</v>
      </c>
      <c r="U519" s="31"/>
      <c r="V519" s="32">
        <v>0.113</v>
      </c>
      <c r="Y519" s="55">
        <v>0.009</v>
      </c>
      <c r="Z519" s="31">
        <v>1672.9163867509762</v>
      </c>
    </row>
    <row r="520" spans="1:26" ht="12.75">
      <c r="A520" s="1">
        <v>36685</v>
      </c>
      <c r="B520" s="24">
        <v>160</v>
      </c>
      <c r="C520" s="2">
        <v>0.774421275</v>
      </c>
      <c r="D520" s="52">
        <v>0.774421275</v>
      </c>
      <c r="E520" s="3">
        <v>5106</v>
      </c>
      <c r="F520" s="34">
        <v>0</v>
      </c>
      <c r="G520" s="2">
        <v>39.11198689</v>
      </c>
      <c r="H520" s="2">
        <v>-76.84012675</v>
      </c>
      <c r="I520" s="29">
        <v>879</v>
      </c>
      <c r="J520" s="4">
        <f t="shared" si="40"/>
        <v>831.2</v>
      </c>
      <c r="K520" s="30">
        <f t="shared" si="41"/>
        <v>1644.579514137447</v>
      </c>
      <c r="L520" s="30">
        <f t="shared" si="42"/>
        <v>1690.879514137447</v>
      </c>
      <c r="N520" s="31">
        <f t="shared" si="43"/>
        <v>1690.879514137447</v>
      </c>
      <c r="O520" s="4">
        <v>12.4</v>
      </c>
      <c r="P520" s="4">
        <v>71.1</v>
      </c>
      <c r="Q520" s="4">
        <v>73.4</v>
      </c>
      <c r="R520"/>
      <c r="S520" s="32">
        <v>3.453</v>
      </c>
      <c r="U520" s="31"/>
      <c r="V520" s="32">
        <v>0.111</v>
      </c>
      <c r="Y520" s="55">
        <v>0.008</v>
      </c>
      <c r="Z520" s="31">
        <v>1690.879514137447</v>
      </c>
    </row>
    <row r="521" spans="1:26" ht="12.75">
      <c r="A521" s="1">
        <v>36685</v>
      </c>
      <c r="B521" s="24">
        <v>160</v>
      </c>
      <c r="C521" s="2">
        <v>0.774537027</v>
      </c>
      <c r="D521" s="52">
        <v>0.774537027</v>
      </c>
      <c r="E521" s="3">
        <v>5116</v>
      </c>
      <c r="F521" s="34">
        <v>0</v>
      </c>
      <c r="G521" s="2">
        <v>39.10819523</v>
      </c>
      <c r="H521" s="2">
        <v>-76.83245915</v>
      </c>
      <c r="I521" s="29">
        <v>878.5</v>
      </c>
      <c r="J521" s="4">
        <f aca="true" t="shared" si="46" ref="J521:J584">(I521-47.8)</f>
        <v>830.7</v>
      </c>
      <c r="K521" s="30">
        <f aca="true" t="shared" si="47" ref="K521:K584">(8303.951372*(LN(1013.25/J521)))</f>
        <v>1649.5761755626515</v>
      </c>
      <c r="L521" s="30">
        <f aca="true" t="shared" si="48" ref="L521:L584">(K521+46.3)</f>
        <v>1695.8761755626515</v>
      </c>
      <c r="N521" s="31">
        <f aca="true" t="shared" si="49" ref="N521:N584">AVERAGE(L521:M521)</f>
        <v>1695.8761755626515</v>
      </c>
      <c r="O521" s="4">
        <v>12.4</v>
      </c>
      <c r="P521" s="4">
        <v>71.1</v>
      </c>
      <c r="Q521" s="4">
        <v>73.4</v>
      </c>
      <c r="R521"/>
      <c r="S521" s="32">
        <v>0.264</v>
      </c>
      <c r="U521" s="31"/>
      <c r="V521" s="32">
        <v>0.106</v>
      </c>
      <c r="Y521" s="55">
        <v>0.016</v>
      </c>
      <c r="Z521" s="31">
        <v>1695.8761755626515</v>
      </c>
    </row>
    <row r="522" spans="1:26" ht="12.75">
      <c r="A522" s="1">
        <v>36685</v>
      </c>
      <c r="B522" s="24">
        <v>160</v>
      </c>
      <c r="C522" s="2">
        <v>0.774652779</v>
      </c>
      <c r="D522" s="52">
        <v>0.774652779</v>
      </c>
      <c r="E522" s="3">
        <v>5126</v>
      </c>
      <c r="F522" s="34">
        <v>0</v>
      </c>
      <c r="G522" s="2">
        <v>39.10433673</v>
      </c>
      <c r="H522" s="2">
        <v>-76.82504864</v>
      </c>
      <c r="I522" s="29">
        <v>879.5</v>
      </c>
      <c r="J522" s="4">
        <f t="shared" si="46"/>
        <v>831.7</v>
      </c>
      <c r="K522" s="30">
        <f t="shared" si="47"/>
        <v>1639.585857500097</v>
      </c>
      <c r="L522" s="30">
        <f t="shared" si="48"/>
        <v>1685.885857500097</v>
      </c>
      <c r="N522" s="31">
        <f t="shared" si="49"/>
        <v>1685.885857500097</v>
      </c>
      <c r="O522" s="4">
        <v>12.6</v>
      </c>
      <c r="P522" s="4">
        <v>71.8</v>
      </c>
      <c r="Q522" s="4">
        <v>76.5</v>
      </c>
      <c r="R522" s="5">
        <v>1.43E-05</v>
      </c>
      <c r="S522" s="32">
        <v>2.649</v>
      </c>
      <c r="U522" s="31"/>
      <c r="V522" s="32">
        <v>0.111</v>
      </c>
      <c r="Y522" s="55">
        <v>0.009</v>
      </c>
      <c r="Z522" s="31">
        <v>1685.885857500097</v>
      </c>
    </row>
    <row r="523" spans="1:26" ht="12.75">
      <c r="A523" s="1">
        <v>36685</v>
      </c>
      <c r="B523" s="24">
        <v>160</v>
      </c>
      <c r="C523" s="2">
        <v>0.774768531</v>
      </c>
      <c r="D523" s="52">
        <v>0.774768531</v>
      </c>
      <c r="E523" s="3">
        <v>5136</v>
      </c>
      <c r="F523" s="34">
        <v>0</v>
      </c>
      <c r="G523" s="2">
        <v>39.10046952</v>
      </c>
      <c r="H523" s="2">
        <v>-76.81756012</v>
      </c>
      <c r="I523" s="29">
        <v>878.9</v>
      </c>
      <c r="J523" s="4">
        <f t="shared" si="46"/>
        <v>831.1</v>
      </c>
      <c r="K523" s="30">
        <f t="shared" si="47"/>
        <v>1645.5786059237685</v>
      </c>
      <c r="L523" s="30">
        <f t="shared" si="48"/>
        <v>1691.8786059237684</v>
      </c>
      <c r="N523" s="31">
        <f t="shared" si="49"/>
        <v>1691.8786059237684</v>
      </c>
      <c r="O523" s="4">
        <v>12.4</v>
      </c>
      <c r="P523" s="4">
        <v>74</v>
      </c>
      <c r="Q523" s="4">
        <v>72.9</v>
      </c>
      <c r="R523"/>
      <c r="S523" s="32">
        <v>1.69</v>
      </c>
      <c r="U523" s="31"/>
      <c r="V523" s="32">
        <v>0.113</v>
      </c>
      <c r="Y523" s="55">
        <v>0.009</v>
      </c>
      <c r="Z523" s="31">
        <v>1691.8786059237684</v>
      </c>
    </row>
    <row r="524" spans="1:26" ht="12.75">
      <c r="A524" s="1">
        <v>36685</v>
      </c>
      <c r="B524" s="24">
        <v>160</v>
      </c>
      <c r="C524" s="2">
        <v>0.774884284</v>
      </c>
      <c r="D524" s="52">
        <v>0.774884284</v>
      </c>
      <c r="E524" s="3">
        <v>5146</v>
      </c>
      <c r="F524" s="34">
        <v>0</v>
      </c>
      <c r="G524" s="2">
        <v>39.09644896</v>
      </c>
      <c r="H524" s="2">
        <v>-76.8101561</v>
      </c>
      <c r="I524" s="29">
        <v>878.7</v>
      </c>
      <c r="J524" s="4">
        <f t="shared" si="46"/>
        <v>830.9000000000001</v>
      </c>
      <c r="K524" s="30">
        <f t="shared" si="47"/>
        <v>1647.5771501866034</v>
      </c>
      <c r="L524" s="30">
        <f t="shared" si="48"/>
        <v>1693.8771501866033</v>
      </c>
      <c r="N524" s="31">
        <f t="shared" si="49"/>
        <v>1693.8771501866033</v>
      </c>
      <c r="O524" s="4">
        <v>12.3</v>
      </c>
      <c r="P524" s="4">
        <v>74.5</v>
      </c>
      <c r="Q524" s="4">
        <v>74.1</v>
      </c>
      <c r="R524"/>
      <c r="S524" s="32">
        <v>1.543</v>
      </c>
      <c r="U524" s="31"/>
      <c r="V524" s="32">
        <v>0.112</v>
      </c>
      <c r="Y524" s="55">
        <v>0.009</v>
      </c>
      <c r="Z524" s="31">
        <v>1693.8771501866033</v>
      </c>
    </row>
    <row r="525" spans="1:26" ht="12.75">
      <c r="A525" s="1">
        <v>36685</v>
      </c>
      <c r="B525" s="24">
        <v>160</v>
      </c>
      <c r="C525" s="2">
        <v>0.774999976</v>
      </c>
      <c r="D525" s="52">
        <v>0.774999976</v>
      </c>
      <c r="E525" s="3">
        <v>5156</v>
      </c>
      <c r="F525" s="34">
        <v>0</v>
      </c>
      <c r="G525" s="2">
        <v>39.09232598</v>
      </c>
      <c r="H525" s="2">
        <v>-76.80276761</v>
      </c>
      <c r="I525" s="29">
        <v>878.2</v>
      </c>
      <c r="J525" s="4">
        <f t="shared" si="46"/>
        <v>830.4000000000001</v>
      </c>
      <c r="K525" s="30">
        <f t="shared" si="47"/>
        <v>1652.5756162208731</v>
      </c>
      <c r="L525" s="30">
        <f t="shared" si="48"/>
        <v>1698.875616220873</v>
      </c>
      <c r="N525" s="31">
        <f t="shared" si="49"/>
        <v>1698.875616220873</v>
      </c>
      <c r="O525" s="4">
        <v>12.3</v>
      </c>
      <c r="P525" s="4">
        <v>74.2</v>
      </c>
      <c r="Q525" s="4">
        <v>74</v>
      </c>
      <c r="R525"/>
      <c r="S525" s="32">
        <v>2.097</v>
      </c>
      <c r="U525" s="31"/>
      <c r="V525" s="32">
        <v>0.101</v>
      </c>
      <c r="Y525" s="55">
        <v>0.009</v>
      </c>
      <c r="Z525" s="31">
        <v>1698.875616220873</v>
      </c>
    </row>
    <row r="526" spans="1:26" ht="12.75">
      <c r="A526" s="1">
        <v>36685</v>
      </c>
      <c r="B526" s="24">
        <v>160</v>
      </c>
      <c r="C526" s="2">
        <v>0.775115728</v>
      </c>
      <c r="D526" s="52">
        <v>0.775115728</v>
      </c>
      <c r="E526" s="3">
        <v>5166</v>
      </c>
      <c r="F526" s="34">
        <v>0</v>
      </c>
      <c r="G526" s="2">
        <v>39.08821984</v>
      </c>
      <c r="H526" s="2">
        <v>-76.7953916</v>
      </c>
      <c r="I526" s="29">
        <v>876.8</v>
      </c>
      <c r="J526" s="4">
        <f t="shared" si="46"/>
        <v>829</v>
      </c>
      <c r="K526" s="30">
        <f t="shared" si="47"/>
        <v>1666.587348990702</v>
      </c>
      <c r="L526" s="30">
        <f t="shared" si="48"/>
        <v>1712.8873489907019</v>
      </c>
      <c r="N526" s="31">
        <f t="shared" si="49"/>
        <v>1712.8873489907019</v>
      </c>
      <c r="O526" s="4">
        <v>12.1</v>
      </c>
      <c r="P526" s="4">
        <v>74.2</v>
      </c>
      <c r="Q526" s="4">
        <v>77.7</v>
      </c>
      <c r="R526"/>
      <c r="S526" s="32">
        <v>1.844</v>
      </c>
      <c r="U526" s="31"/>
      <c r="V526" s="32">
        <v>0.09</v>
      </c>
      <c r="Y526" s="55">
        <v>0.008</v>
      </c>
      <c r="Z526" s="31">
        <v>1712.8873489907019</v>
      </c>
    </row>
    <row r="527" spans="1:26" ht="12.75">
      <c r="A527" s="1">
        <v>36685</v>
      </c>
      <c r="B527" s="24">
        <v>160</v>
      </c>
      <c r="C527" s="2">
        <v>0.775231481</v>
      </c>
      <c r="D527" s="52">
        <v>0.775231481</v>
      </c>
      <c r="E527" s="3">
        <v>5176</v>
      </c>
      <c r="F527" s="34">
        <v>0</v>
      </c>
      <c r="G527" s="2">
        <v>39.08420313</v>
      </c>
      <c r="H527" s="2">
        <v>-76.78796887</v>
      </c>
      <c r="I527" s="29">
        <v>876.3</v>
      </c>
      <c r="J527" s="4">
        <f t="shared" si="46"/>
        <v>828.5</v>
      </c>
      <c r="K527" s="30">
        <f t="shared" si="47"/>
        <v>1671.5972745556383</v>
      </c>
      <c r="L527" s="30">
        <f t="shared" si="48"/>
        <v>1717.8972745556382</v>
      </c>
      <c r="N527" s="31">
        <f t="shared" si="49"/>
        <v>1717.8972745556382</v>
      </c>
      <c r="O527" s="4">
        <v>12.1</v>
      </c>
      <c r="P527" s="4">
        <v>72.5</v>
      </c>
      <c r="Q527" s="4">
        <v>75.8</v>
      </c>
      <c r="R527"/>
      <c r="S527" s="32">
        <v>1.32</v>
      </c>
      <c r="U527" s="31"/>
      <c r="V527" s="32">
        <v>0.125</v>
      </c>
      <c r="Y527" s="55">
        <v>0.014</v>
      </c>
      <c r="Z527" s="31">
        <v>1717.8972745556382</v>
      </c>
    </row>
    <row r="528" spans="1:26" ht="12.75">
      <c r="A528" s="1">
        <v>36685</v>
      </c>
      <c r="B528" s="24">
        <v>160</v>
      </c>
      <c r="C528" s="2">
        <v>0.775347233</v>
      </c>
      <c r="D528" s="52">
        <v>0.775347233</v>
      </c>
      <c r="E528" s="3">
        <v>5186</v>
      </c>
      <c r="F528" s="34">
        <v>0</v>
      </c>
      <c r="G528" s="2">
        <v>39.08042426</v>
      </c>
      <c r="H528" s="2">
        <v>-76.78030396</v>
      </c>
      <c r="I528" s="29">
        <v>877.5</v>
      </c>
      <c r="J528" s="4">
        <f t="shared" si="46"/>
        <v>829.7</v>
      </c>
      <c r="K528" s="30">
        <f t="shared" si="47"/>
        <v>1659.578527256232</v>
      </c>
      <c r="L528" s="30">
        <f t="shared" si="48"/>
        <v>1705.878527256232</v>
      </c>
      <c r="N528" s="31">
        <f t="shared" si="49"/>
        <v>1705.878527256232</v>
      </c>
      <c r="O528" s="4">
        <v>12.3</v>
      </c>
      <c r="P528" s="4">
        <v>73.1</v>
      </c>
      <c r="Q528" s="4">
        <v>78.4</v>
      </c>
      <c r="R528" s="5">
        <v>1.41E-05</v>
      </c>
      <c r="S528" s="32">
        <v>1.901</v>
      </c>
      <c r="U528" s="31"/>
      <c r="V528" s="32">
        <v>0.091</v>
      </c>
      <c r="Y528" s="55">
        <v>0.008</v>
      </c>
      <c r="Z528" s="31">
        <v>1705.878527256232</v>
      </c>
    </row>
    <row r="529" spans="1:26" ht="12.75">
      <c r="A529" s="1">
        <v>36685</v>
      </c>
      <c r="B529" s="24">
        <v>160</v>
      </c>
      <c r="C529" s="2">
        <v>0.775462985</v>
      </c>
      <c r="D529" s="52">
        <v>0.775462985</v>
      </c>
      <c r="E529" s="3">
        <v>5196</v>
      </c>
      <c r="F529" s="34">
        <v>0</v>
      </c>
      <c r="G529" s="2">
        <v>39.07735963</v>
      </c>
      <c r="H529" s="2">
        <v>-76.77186301</v>
      </c>
      <c r="I529" s="29">
        <v>877.5</v>
      </c>
      <c r="J529" s="4">
        <f t="shared" si="46"/>
        <v>829.7</v>
      </c>
      <c r="K529" s="30">
        <f t="shared" si="47"/>
        <v>1659.578527256232</v>
      </c>
      <c r="L529" s="30">
        <f t="shared" si="48"/>
        <v>1705.878527256232</v>
      </c>
      <c r="N529" s="31">
        <f t="shared" si="49"/>
        <v>1705.878527256232</v>
      </c>
      <c r="O529" s="4">
        <v>12.2</v>
      </c>
      <c r="P529" s="4">
        <v>73.5</v>
      </c>
      <c r="Q529" s="4">
        <v>74.9</v>
      </c>
      <c r="R529"/>
      <c r="S529" s="32">
        <v>1.593</v>
      </c>
      <c r="V529" s="32">
        <v>0.132</v>
      </c>
      <c r="Y529" s="55">
        <v>0.01</v>
      </c>
      <c r="Z529" s="31">
        <v>1705.878527256232</v>
      </c>
    </row>
    <row r="530" spans="1:26" ht="12.75">
      <c r="A530" s="1">
        <v>36685</v>
      </c>
      <c r="B530" s="24">
        <v>160</v>
      </c>
      <c r="C530" s="2">
        <v>0.775578678</v>
      </c>
      <c r="D530" s="52">
        <v>0.775578678</v>
      </c>
      <c r="E530" s="3">
        <v>5206</v>
      </c>
      <c r="F530" s="34">
        <v>0</v>
      </c>
      <c r="G530" s="2">
        <v>39.07510503</v>
      </c>
      <c r="H530" s="2">
        <v>-76.76287612</v>
      </c>
      <c r="I530" s="29">
        <v>878.7</v>
      </c>
      <c r="J530" s="4">
        <f t="shared" si="46"/>
        <v>830.9000000000001</v>
      </c>
      <c r="K530" s="30">
        <f t="shared" si="47"/>
        <v>1647.5771501866034</v>
      </c>
      <c r="L530" s="30">
        <f t="shared" si="48"/>
        <v>1693.8771501866033</v>
      </c>
      <c r="N530" s="31">
        <f t="shared" si="49"/>
        <v>1693.8771501866033</v>
      </c>
      <c r="O530" s="4">
        <v>12.3</v>
      </c>
      <c r="P530" s="4">
        <v>74.1</v>
      </c>
      <c r="Q530" s="4">
        <v>78.5</v>
      </c>
      <c r="R530"/>
      <c r="S530" s="32">
        <v>2.689</v>
      </c>
      <c r="V530" s="32">
        <v>0.111</v>
      </c>
      <c r="Y530" s="55">
        <v>13.144</v>
      </c>
      <c r="Z530" s="31">
        <v>1693.8771501866033</v>
      </c>
    </row>
    <row r="531" spans="1:26" ht="12.75">
      <c r="A531" s="1">
        <v>36685</v>
      </c>
      <c r="B531" s="24">
        <v>160</v>
      </c>
      <c r="C531" s="2">
        <v>0.77569443</v>
      </c>
      <c r="D531" s="52">
        <v>0.77569443</v>
      </c>
      <c r="E531" s="3">
        <v>5216</v>
      </c>
      <c r="F531" s="34">
        <v>0</v>
      </c>
      <c r="G531" s="2">
        <v>39.07393818</v>
      </c>
      <c r="H531" s="2">
        <v>-76.75350941</v>
      </c>
      <c r="I531" s="29">
        <v>877.8</v>
      </c>
      <c r="J531" s="4">
        <f t="shared" si="46"/>
        <v>830</v>
      </c>
      <c r="K531" s="30">
        <f t="shared" si="47"/>
        <v>1656.57655649196</v>
      </c>
      <c r="L531" s="30">
        <f t="shared" si="48"/>
        <v>1702.87655649196</v>
      </c>
      <c r="N531" s="31">
        <f t="shared" si="49"/>
        <v>1702.87655649196</v>
      </c>
      <c r="O531" s="4">
        <v>12.2</v>
      </c>
      <c r="P531" s="4">
        <v>74.2</v>
      </c>
      <c r="Q531" s="4">
        <v>75.9</v>
      </c>
      <c r="R531"/>
      <c r="S531" s="32">
        <v>2.008</v>
      </c>
      <c r="V531" s="32">
        <v>0.132</v>
      </c>
      <c r="Y531" s="55">
        <v>13.728</v>
      </c>
      <c r="Z531" s="31">
        <v>1702.87655649196</v>
      </c>
    </row>
    <row r="532" spans="1:26" ht="12.75">
      <c r="A532" s="1">
        <v>36685</v>
      </c>
      <c r="B532" s="24">
        <v>160</v>
      </c>
      <c r="C532" s="2">
        <v>0.775810182</v>
      </c>
      <c r="D532" s="52">
        <v>0.775810182</v>
      </c>
      <c r="E532" s="3">
        <v>5226</v>
      </c>
      <c r="F532" s="34">
        <v>0</v>
      </c>
      <c r="G532" s="2">
        <v>39.07416089</v>
      </c>
      <c r="H532" s="2">
        <v>-76.74389004</v>
      </c>
      <c r="I532" s="29">
        <v>875.6</v>
      </c>
      <c r="J532" s="4">
        <f t="shared" si="46"/>
        <v>827.8000000000001</v>
      </c>
      <c r="K532" s="30">
        <f t="shared" si="47"/>
        <v>1678.6162521641413</v>
      </c>
      <c r="L532" s="30">
        <f t="shared" si="48"/>
        <v>1724.9162521641413</v>
      </c>
      <c r="N532" s="31">
        <f t="shared" si="49"/>
        <v>1724.9162521641413</v>
      </c>
      <c r="O532" s="4">
        <v>12.1</v>
      </c>
      <c r="P532" s="4">
        <v>74.4</v>
      </c>
      <c r="Q532" s="4">
        <v>79.5</v>
      </c>
      <c r="R532"/>
      <c r="S532" s="32">
        <v>5.069</v>
      </c>
      <c r="V532" s="32">
        <v>0.172</v>
      </c>
      <c r="Y532" s="55">
        <v>13.001</v>
      </c>
      <c r="Z532" s="31">
        <v>1724.9162521641413</v>
      </c>
    </row>
    <row r="533" spans="1:26" ht="12.75">
      <c r="A533" s="1">
        <v>36685</v>
      </c>
      <c r="B533" s="24">
        <v>160</v>
      </c>
      <c r="C533" s="2">
        <v>0.775925934</v>
      </c>
      <c r="D533" s="52">
        <v>0.775925934</v>
      </c>
      <c r="E533" s="3">
        <v>5236</v>
      </c>
      <c r="F533" s="34">
        <v>0</v>
      </c>
      <c r="G533" s="2">
        <v>39.07666983</v>
      </c>
      <c r="H533" s="2">
        <v>-76.7350096</v>
      </c>
      <c r="I533" s="29">
        <v>875.3</v>
      </c>
      <c r="J533" s="4">
        <f t="shared" si="46"/>
        <v>827.5</v>
      </c>
      <c r="K533" s="30">
        <f t="shared" si="47"/>
        <v>1681.62620255244</v>
      </c>
      <c r="L533" s="30">
        <f t="shared" si="48"/>
        <v>1727.92620255244</v>
      </c>
      <c r="N533" s="31">
        <f t="shared" si="49"/>
        <v>1727.92620255244</v>
      </c>
      <c r="O533" s="4">
        <v>11.9</v>
      </c>
      <c r="P533" s="4">
        <v>74.7</v>
      </c>
      <c r="Q533" s="4">
        <v>78</v>
      </c>
      <c r="R533"/>
      <c r="S533" s="32">
        <v>0.516</v>
      </c>
      <c r="V533" s="32">
        <v>0.211</v>
      </c>
      <c r="Y533" s="55">
        <v>13.594</v>
      </c>
      <c r="Z533" s="31">
        <v>1727.92620255244</v>
      </c>
    </row>
    <row r="534" spans="1:26" ht="12.75">
      <c r="A534" s="1">
        <v>36685</v>
      </c>
      <c r="B534" s="24">
        <v>160</v>
      </c>
      <c r="C534" s="2">
        <v>0.776041687</v>
      </c>
      <c r="D534" s="52">
        <v>0.776041687</v>
      </c>
      <c r="E534" s="3">
        <v>5246</v>
      </c>
      <c r="F534" s="34">
        <v>0</v>
      </c>
      <c r="G534" s="2">
        <v>39.08147671</v>
      </c>
      <c r="H534" s="2">
        <v>-76.72821247</v>
      </c>
      <c r="I534" s="29">
        <v>876.8</v>
      </c>
      <c r="J534" s="4">
        <f t="shared" si="46"/>
        <v>829</v>
      </c>
      <c r="K534" s="30">
        <f t="shared" si="47"/>
        <v>1666.587348990702</v>
      </c>
      <c r="L534" s="30">
        <f t="shared" si="48"/>
        <v>1712.8873489907019</v>
      </c>
      <c r="N534" s="31">
        <f t="shared" si="49"/>
        <v>1712.8873489907019</v>
      </c>
      <c r="O534" s="4">
        <v>12.2</v>
      </c>
      <c r="P534" s="4">
        <v>74.3</v>
      </c>
      <c r="Q534" s="4">
        <v>80</v>
      </c>
      <c r="R534" s="5">
        <v>1.45E-05</v>
      </c>
      <c r="S534" s="32">
        <v>1.941</v>
      </c>
      <c r="V534" s="32">
        <v>0.221</v>
      </c>
      <c r="Y534" s="55">
        <v>13.697</v>
      </c>
      <c r="Z534" s="31">
        <v>1712.8873489907019</v>
      </c>
    </row>
    <row r="535" spans="1:26" ht="12.75">
      <c r="A535" s="1">
        <v>36685</v>
      </c>
      <c r="B535" s="24">
        <v>160</v>
      </c>
      <c r="C535" s="2">
        <v>0.776157379</v>
      </c>
      <c r="D535" s="52">
        <v>0.776157379</v>
      </c>
      <c r="E535" s="3">
        <v>5256</v>
      </c>
      <c r="F535" s="34">
        <v>0</v>
      </c>
      <c r="G535" s="2">
        <v>39.0880937</v>
      </c>
      <c r="H535" s="2">
        <v>-76.72478626</v>
      </c>
      <c r="I535" s="29">
        <v>878</v>
      </c>
      <c r="J535" s="4">
        <f t="shared" si="46"/>
        <v>830.2</v>
      </c>
      <c r="K535" s="30">
        <f t="shared" si="47"/>
        <v>1654.5758453939795</v>
      </c>
      <c r="L535" s="30">
        <f t="shared" si="48"/>
        <v>1700.8758453939795</v>
      </c>
      <c r="N535" s="31">
        <f t="shared" si="49"/>
        <v>1700.8758453939795</v>
      </c>
      <c r="O535" s="4">
        <v>12.2</v>
      </c>
      <c r="P535" s="4">
        <v>74.2</v>
      </c>
      <c r="Q535" s="4">
        <v>77.6</v>
      </c>
      <c r="R535"/>
      <c r="S535" s="32">
        <v>1.931</v>
      </c>
      <c r="V535" s="32">
        <v>0.202</v>
      </c>
      <c r="Y535" s="55">
        <v>13.786</v>
      </c>
      <c r="Z535" s="31">
        <v>1700.8758453939795</v>
      </c>
    </row>
    <row r="536" spans="1:26" ht="12.75">
      <c r="A536" s="1">
        <v>36685</v>
      </c>
      <c r="B536" s="24">
        <v>160</v>
      </c>
      <c r="C536" s="2">
        <v>0.776273131</v>
      </c>
      <c r="D536" s="52">
        <v>0.776273131</v>
      </c>
      <c r="E536" s="3">
        <v>5266</v>
      </c>
      <c r="F536" s="34">
        <v>0</v>
      </c>
      <c r="G536" s="2">
        <v>39.09521507</v>
      </c>
      <c r="H536" s="2">
        <v>-76.7246054</v>
      </c>
      <c r="I536" s="29">
        <v>878.6</v>
      </c>
      <c r="J536" s="4">
        <f t="shared" si="46"/>
        <v>830.8000000000001</v>
      </c>
      <c r="K536" s="30">
        <f t="shared" si="47"/>
        <v>1648.5766027209993</v>
      </c>
      <c r="L536" s="30">
        <f t="shared" si="48"/>
        <v>1694.8766027209992</v>
      </c>
      <c r="N536" s="31">
        <f t="shared" si="49"/>
        <v>1694.8766027209992</v>
      </c>
      <c r="O536" s="4">
        <v>12.1</v>
      </c>
      <c r="P536" s="4">
        <v>74.7</v>
      </c>
      <c r="Q536" s="4">
        <v>80</v>
      </c>
      <c r="R536"/>
      <c r="S536" s="32">
        <v>2.266</v>
      </c>
      <c r="T536" s="26">
        <v>227.693</v>
      </c>
      <c r="U536" s="26">
        <f aca="true" t="shared" si="50" ref="U536:U599">AVERAGE(T531:T536)</f>
        <v>227.693</v>
      </c>
      <c r="V536" s="32">
        <v>0.212</v>
      </c>
      <c r="W536" s="57">
        <v>1.05672</v>
      </c>
      <c r="X536" s="57">
        <f aca="true" t="shared" si="51" ref="X536:X595">AVERAGE(W531:W536)</f>
        <v>1.05672</v>
      </c>
      <c r="Y536" s="55">
        <v>12.657</v>
      </c>
      <c r="Z536" s="31">
        <v>1694.8766027209992</v>
      </c>
    </row>
    <row r="537" spans="1:26" ht="12.75">
      <c r="A537" s="1">
        <v>36685</v>
      </c>
      <c r="B537" s="24">
        <v>160</v>
      </c>
      <c r="C537" s="2">
        <v>0.776388884</v>
      </c>
      <c r="D537" s="52">
        <v>0.776388884</v>
      </c>
      <c r="E537" s="3">
        <v>5276</v>
      </c>
      <c r="F537" s="34">
        <v>0</v>
      </c>
      <c r="G537" s="2">
        <v>39.10110828</v>
      </c>
      <c r="H537" s="2">
        <v>-76.72837726</v>
      </c>
      <c r="I537" s="29">
        <v>880.5</v>
      </c>
      <c r="J537" s="4">
        <f t="shared" si="46"/>
        <v>832.7</v>
      </c>
      <c r="K537" s="30">
        <f t="shared" si="47"/>
        <v>1629.6075441485107</v>
      </c>
      <c r="L537" s="30">
        <f t="shared" si="48"/>
        <v>1675.9075441485106</v>
      </c>
      <c r="N537" s="31">
        <f t="shared" si="49"/>
        <v>1675.9075441485106</v>
      </c>
      <c r="O537" s="4">
        <v>12.5</v>
      </c>
      <c r="P537" s="4">
        <v>75.3</v>
      </c>
      <c r="Q537" s="4">
        <v>78</v>
      </c>
      <c r="R537"/>
      <c r="S537" s="32">
        <v>2.908</v>
      </c>
      <c r="T537" s="26">
        <v>542.38</v>
      </c>
      <c r="U537" s="26">
        <f t="shared" si="50"/>
        <v>385.0365</v>
      </c>
      <c r="V537" s="32">
        <v>0.203</v>
      </c>
      <c r="W537" s="57">
        <v>1.05339</v>
      </c>
      <c r="X537" s="57">
        <f t="shared" si="51"/>
        <v>1.055055</v>
      </c>
      <c r="Y537" s="55">
        <v>13.65</v>
      </c>
      <c r="Z537" s="31">
        <v>1675.9075441485106</v>
      </c>
    </row>
    <row r="538" spans="1:26" ht="12.75">
      <c r="A538" s="1">
        <v>36685</v>
      </c>
      <c r="B538" s="24">
        <v>160</v>
      </c>
      <c r="C538" s="2">
        <v>0.776504636</v>
      </c>
      <c r="D538" s="52">
        <v>0.776504636</v>
      </c>
      <c r="E538" s="3">
        <v>5286</v>
      </c>
      <c r="F538" s="34">
        <v>0</v>
      </c>
      <c r="G538" s="2">
        <v>39.10489883</v>
      </c>
      <c r="H538" s="2">
        <v>-76.73469339</v>
      </c>
      <c r="I538" s="29">
        <v>881.5</v>
      </c>
      <c r="J538" s="4">
        <f t="shared" si="46"/>
        <v>833.7</v>
      </c>
      <c r="K538" s="30">
        <f t="shared" si="47"/>
        <v>1619.6412066919654</v>
      </c>
      <c r="L538" s="30">
        <f t="shared" si="48"/>
        <v>1665.9412066919654</v>
      </c>
      <c r="N538" s="31">
        <f t="shared" si="49"/>
        <v>1665.9412066919654</v>
      </c>
      <c r="O538" s="4">
        <v>12.7</v>
      </c>
      <c r="P538" s="4">
        <v>75</v>
      </c>
      <c r="Q538" s="4">
        <v>79</v>
      </c>
      <c r="R538"/>
      <c r="S538" s="32">
        <v>2.057</v>
      </c>
      <c r="T538" s="26">
        <v>122.094</v>
      </c>
      <c r="U538" s="26">
        <f t="shared" si="50"/>
        <v>297.38899999999995</v>
      </c>
      <c r="V538" s="32">
        <v>0.224</v>
      </c>
      <c r="W538" s="57">
        <v>1.05006</v>
      </c>
      <c r="X538" s="57">
        <f t="shared" si="51"/>
        <v>1.05339</v>
      </c>
      <c r="Y538" s="55">
        <v>13.389</v>
      </c>
      <c r="Z538" s="31">
        <v>1665.9412066919654</v>
      </c>
    </row>
    <row r="539" spans="1:26" ht="12.75">
      <c r="A539" s="1">
        <v>36685</v>
      </c>
      <c r="B539" s="24">
        <v>160</v>
      </c>
      <c r="C539" s="2">
        <v>0.776620388</v>
      </c>
      <c r="D539" s="52">
        <v>0.776620388</v>
      </c>
      <c r="E539" s="3">
        <v>5296</v>
      </c>
      <c r="F539" s="34">
        <v>0</v>
      </c>
      <c r="G539" s="2">
        <v>39.10598678</v>
      </c>
      <c r="H539" s="2">
        <v>-76.74256264</v>
      </c>
      <c r="I539" s="29">
        <v>878.9</v>
      </c>
      <c r="J539" s="4">
        <f t="shared" si="46"/>
        <v>831.1</v>
      </c>
      <c r="K539" s="30">
        <f t="shared" si="47"/>
        <v>1645.5786059237685</v>
      </c>
      <c r="L539" s="30">
        <f t="shared" si="48"/>
        <v>1691.8786059237684</v>
      </c>
      <c r="N539" s="31">
        <f t="shared" si="49"/>
        <v>1691.8786059237684</v>
      </c>
      <c r="O539" s="4">
        <v>12.4</v>
      </c>
      <c r="P539" s="4">
        <v>73</v>
      </c>
      <c r="Q539" s="4">
        <v>79.3</v>
      </c>
      <c r="R539"/>
      <c r="S539" s="32">
        <v>1.192</v>
      </c>
      <c r="T539" s="26">
        <v>-350.662</v>
      </c>
      <c r="U539" s="26">
        <f t="shared" si="50"/>
        <v>135.37624999999997</v>
      </c>
      <c r="V539" s="32">
        <v>0.239</v>
      </c>
      <c r="W539" s="57">
        <v>1.04784</v>
      </c>
      <c r="X539" s="57">
        <f t="shared" si="51"/>
        <v>1.0520025</v>
      </c>
      <c r="Y539" s="55">
        <v>13.608</v>
      </c>
      <c r="Z539" s="31">
        <v>1691.8786059237684</v>
      </c>
    </row>
    <row r="540" spans="1:26" ht="12.75">
      <c r="A540" s="1">
        <v>36685</v>
      </c>
      <c r="B540" s="24">
        <v>160</v>
      </c>
      <c r="C540" s="2">
        <v>0.77673614</v>
      </c>
      <c r="D540" s="52">
        <v>0.77673614</v>
      </c>
      <c r="E540" s="3">
        <v>5306</v>
      </c>
      <c r="F540" s="34">
        <v>0</v>
      </c>
      <c r="G540" s="2">
        <v>39.1065701</v>
      </c>
      <c r="H540" s="2">
        <v>-76.75045114</v>
      </c>
      <c r="I540" s="29">
        <v>879.6</v>
      </c>
      <c r="J540" s="4">
        <f t="shared" si="46"/>
        <v>831.8000000000001</v>
      </c>
      <c r="K540" s="30">
        <f t="shared" si="47"/>
        <v>1638.5874864292214</v>
      </c>
      <c r="L540" s="30">
        <f t="shared" si="48"/>
        <v>1684.8874864292213</v>
      </c>
      <c r="N540" s="31">
        <f t="shared" si="49"/>
        <v>1684.8874864292213</v>
      </c>
      <c r="O540" s="4">
        <v>12.7</v>
      </c>
      <c r="P540" s="4">
        <v>71.9</v>
      </c>
      <c r="Q540" s="4">
        <v>79.4</v>
      </c>
      <c r="R540" s="5">
        <v>1.46E-05</v>
      </c>
      <c r="S540" s="32">
        <v>3.757</v>
      </c>
      <c r="T540" s="26">
        <v>1014.053</v>
      </c>
      <c r="U540" s="26">
        <f t="shared" si="50"/>
        <v>311.1116</v>
      </c>
      <c r="V540" s="32">
        <v>0.242</v>
      </c>
      <c r="W540" s="57">
        <v>1.04451</v>
      </c>
      <c r="X540" s="57">
        <f t="shared" si="51"/>
        <v>1.0505039999999999</v>
      </c>
      <c r="Y540" s="55">
        <v>12.958</v>
      </c>
      <c r="Z540" s="31">
        <v>1684.8874864292213</v>
      </c>
    </row>
    <row r="541" spans="1:26" ht="12.75">
      <c r="A541" s="1">
        <v>36685</v>
      </c>
      <c r="B541" s="24">
        <v>160</v>
      </c>
      <c r="C541" s="2">
        <v>0.776851833</v>
      </c>
      <c r="D541" s="52">
        <v>0.776851833</v>
      </c>
      <c r="E541" s="3">
        <v>5316</v>
      </c>
      <c r="F541" s="34">
        <v>0</v>
      </c>
      <c r="G541" s="2">
        <v>39.10650713</v>
      </c>
      <c r="H541" s="2">
        <v>-76.75795793</v>
      </c>
      <c r="I541" s="29">
        <v>882.4</v>
      </c>
      <c r="J541" s="4">
        <f t="shared" si="46"/>
        <v>834.6</v>
      </c>
      <c r="K541" s="30">
        <f t="shared" si="47"/>
        <v>1610.6817186384885</v>
      </c>
      <c r="L541" s="30">
        <f t="shared" si="48"/>
        <v>1656.9817186384885</v>
      </c>
      <c r="N541" s="31">
        <f t="shared" si="49"/>
        <v>1656.9817186384885</v>
      </c>
      <c r="O541" s="4">
        <v>12.7</v>
      </c>
      <c r="P541" s="4">
        <v>72.5</v>
      </c>
      <c r="Q541" s="4">
        <v>77.4</v>
      </c>
      <c r="R541"/>
      <c r="S541" s="32">
        <v>0.569</v>
      </c>
      <c r="T541" s="26">
        <v>-666.261</v>
      </c>
      <c r="U541" s="26">
        <f t="shared" si="50"/>
        <v>148.21616666666668</v>
      </c>
      <c r="V541" s="32">
        <v>0.241</v>
      </c>
      <c r="W541" s="57">
        <v>1.04118</v>
      </c>
      <c r="X541" s="57">
        <f t="shared" si="51"/>
        <v>1.0489499999999998</v>
      </c>
      <c r="Y541" s="55">
        <v>12.768</v>
      </c>
      <c r="Z541" s="31">
        <v>1656.9817186384885</v>
      </c>
    </row>
    <row r="542" spans="1:26" ht="12.75">
      <c r="A542" s="1">
        <v>36685</v>
      </c>
      <c r="B542" s="24">
        <v>160</v>
      </c>
      <c r="C542" s="2">
        <v>0.776967585</v>
      </c>
      <c r="D542" s="52">
        <v>0.776967585</v>
      </c>
      <c r="E542" s="3">
        <v>5326</v>
      </c>
      <c r="F542" s="34">
        <v>0</v>
      </c>
      <c r="G542" s="2">
        <v>39.10511798</v>
      </c>
      <c r="H542" s="2">
        <v>-76.76504762</v>
      </c>
      <c r="I542" s="29">
        <v>883.5</v>
      </c>
      <c r="J542" s="4">
        <f t="shared" si="46"/>
        <v>835.7</v>
      </c>
      <c r="K542" s="30">
        <f t="shared" si="47"/>
        <v>1599.744344717942</v>
      </c>
      <c r="L542" s="30">
        <f t="shared" si="48"/>
        <v>1646.044344717942</v>
      </c>
      <c r="N542" s="31">
        <f t="shared" si="49"/>
        <v>1646.044344717942</v>
      </c>
      <c r="O542" s="4">
        <v>12.7</v>
      </c>
      <c r="P542" s="4">
        <v>73</v>
      </c>
      <c r="Q542" s="4">
        <v>79.6</v>
      </c>
      <c r="R542"/>
      <c r="S542" s="32">
        <v>2.659</v>
      </c>
      <c r="T542" s="26">
        <v>435.954</v>
      </c>
      <c r="U542" s="26">
        <f t="shared" si="50"/>
        <v>182.92633333333333</v>
      </c>
      <c r="V542" s="32">
        <v>0.221</v>
      </c>
      <c r="W542" s="57">
        <v>1.03896</v>
      </c>
      <c r="X542" s="57">
        <f t="shared" si="51"/>
        <v>1.04599</v>
      </c>
      <c r="Y542" s="55">
        <v>13.346</v>
      </c>
      <c r="Z542" s="31">
        <v>1646.044344717942</v>
      </c>
    </row>
    <row r="543" spans="1:26" ht="12.75">
      <c r="A543" s="1">
        <v>36685</v>
      </c>
      <c r="B543" s="24">
        <v>160</v>
      </c>
      <c r="C543" s="2">
        <v>0.777083337</v>
      </c>
      <c r="D543" s="52">
        <v>0.777083337</v>
      </c>
      <c r="E543" s="3">
        <v>5336</v>
      </c>
      <c r="F543" s="34">
        <v>0</v>
      </c>
      <c r="G543" s="2">
        <v>39.10250207</v>
      </c>
      <c r="H543" s="2">
        <v>-76.77143224</v>
      </c>
      <c r="I543" s="29">
        <v>885.3</v>
      </c>
      <c r="J543" s="4">
        <f t="shared" si="46"/>
        <v>837.5</v>
      </c>
      <c r="K543" s="30">
        <f t="shared" si="47"/>
        <v>1581.8778395353634</v>
      </c>
      <c r="L543" s="30">
        <f t="shared" si="48"/>
        <v>1628.1778395353633</v>
      </c>
      <c r="N543" s="31">
        <f t="shared" si="49"/>
        <v>1628.1778395353633</v>
      </c>
      <c r="O543" s="4">
        <v>12.7</v>
      </c>
      <c r="P543" s="4">
        <v>73.5</v>
      </c>
      <c r="Q543" s="4">
        <v>77.1</v>
      </c>
      <c r="R543"/>
      <c r="S543" s="32">
        <v>2.483</v>
      </c>
      <c r="T543" s="26">
        <v>330.697</v>
      </c>
      <c r="U543" s="26">
        <f t="shared" si="50"/>
        <v>147.64583333333334</v>
      </c>
      <c r="V543" s="32">
        <v>0.192</v>
      </c>
      <c r="W543" s="57">
        <v>1.03563</v>
      </c>
      <c r="X543" s="57">
        <f t="shared" si="51"/>
        <v>1.0430300000000001</v>
      </c>
      <c r="Y543" s="55">
        <v>12.698</v>
      </c>
      <c r="Z543" s="31">
        <v>1628.1778395353633</v>
      </c>
    </row>
    <row r="544" spans="1:26" ht="12.75">
      <c r="A544" s="1">
        <v>36685</v>
      </c>
      <c r="B544" s="24">
        <v>160</v>
      </c>
      <c r="C544" s="2">
        <v>0.77719909</v>
      </c>
      <c r="D544" s="52">
        <v>0.77719909</v>
      </c>
      <c r="E544" s="3">
        <v>5346</v>
      </c>
      <c r="F544" s="34">
        <v>0</v>
      </c>
      <c r="G544" s="2">
        <v>39.09899757</v>
      </c>
      <c r="H544" s="2">
        <v>-76.77697979</v>
      </c>
      <c r="I544" s="29">
        <v>887.4</v>
      </c>
      <c r="J544" s="4">
        <f t="shared" si="46"/>
        <v>839.6</v>
      </c>
      <c r="K544" s="30">
        <f t="shared" si="47"/>
        <v>1561.0820527664246</v>
      </c>
      <c r="L544" s="30">
        <f t="shared" si="48"/>
        <v>1607.3820527664245</v>
      </c>
      <c r="N544" s="31">
        <f t="shared" si="49"/>
        <v>1607.3820527664245</v>
      </c>
      <c r="O544" s="4">
        <v>12.8</v>
      </c>
      <c r="P544" s="4">
        <v>73.8</v>
      </c>
      <c r="Q544" s="4">
        <v>77.5</v>
      </c>
      <c r="R544"/>
      <c r="S544" s="32">
        <v>2.096</v>
      </c>
      <c r="T544" s="26">
        <v>120.412</v>
      </c>
      <c r="U544" s="26">
        <f t="shared" si="50"/>
        <v>147.36550000000003</v>
      </c>
      <c r="V544" s="32">
        <v>0.201</v>
      </c>
      <c r="W544" s="57">
        <v>1.0334100000000002</v>
      </c>
      <c r="X544" s="57">
        <f t="shared" si="51"/>
        <v>1.0402550000000002</v>
      </c>
      <c r="Y544" s="55">
        <v>13.247</v>
      </c>
      <c r="Z544" s="31">
        <v>1607.3820527664245</v>
      </c>
    </row>
    <row r="545" spans="1:26" ht="12.75">
      <c r="A545" s="1">
        <v>36685</v>
      </c>
      <c r="B545" s="24">
        <v>160</v>
      </c>
      <c r="C545" s="2">
        <v>0.777314842</v>
      </c>
      <c r="D545" s="52">
        <v>0.777314842</v>
      </c>
      <c r="E545" s="3">
        <v>5356</v>
      </c>
      <c r="F545" s="34">
        <v>0</v>
      </c>
      <c r="G545" s="2">
        <v>39.09446407</v>
      </c>
      <c r="H545" s="2">
        <v>-76.78124139</v>
      </c>
      <c r="I545" s="29">
        <v>889.2</v>
      </c>
      <c r="J545" s="4">
        <f t="shared" si="46"/>
        <v>841.4000000000001</v>
      </c>
      <c r="K545" s="30">
        <f t="shared" si="47"/>
        <v>1543.2984499319691</v>
      </c>
      <c r="L545" s="30">
        <f t="shared" si="48"/>
        <v>1589.598449931969</v>
      </c>
      <c r="N545" s="31">
        <f t="shared" si="49"/>
        <v>1589.598449931969</v>
      </c>
      <c r="O545" s="4">
        <v>13</v>
      </c>
      <c r="P545" s="4">
        <v>74</v>
      </c>
      <c r="Q545" s="4">
        <v>75.5</v>
      </c>
      <c r="R545"/>
      <c r="S545" s="32">
        <v>2.849</v>
      </c>
      <c r="T545" s="26">
        <v>487.598</v>
      </c>
      <c r="U545" s="26">
        <f t="shared" si="50"/>
        <v>287.07550000000003</v>
      </c>
      <c r="V545" s="32">
        <v>0.201</v>
      </c>
      <c r="W545" s="57">
        <v>1.03008</v>
      </c>
      <c r="X545" s="57">
        <f t="shared" si="51"/>
        <v>1.037295</v>
      </c>
      <c r="Y545" s="55">
        <v>13.765</v>
      </c>
      <c r="Z545" s="31">
        <v>1589.598449931969</v>
      </c>
    </row>
    <row r="546" spans="1:26" ht="12.75">
      <c r="A546" s="1">
        <v>36685</v>
      </c>
      <c r="B546" s="24">
        <v>160</v>
      </c>
      <c r="C546" s="2">
        <v>0.777430534</v>
      </c>
      <c r="D546" s="52">
        <v>0.777430534</v>
      </c>
      <c r="E546" s="3">
        <v>5366</v>
      </c>
      <c r="F546" s="34">
        <v>0</v>
      </c>
      <c r="G546" s="2">
        <v>39.08888067</v>
      </c>
      <c r="H546" s="2">
        <v>-76.78336774</v>
      </c>
      <c r="I546" s="29">
        <v>891.5</v>
      </c>
      <c r="J546" s="4">
        <f t="shared" si="46"/>
        <v>843.7</v>
      </c>
      <c r="K546" s="30">
        <f t="shared" si="47"/>
        <v>1520.6302403112784</v>
      </c>
      <c r="L546" s="30">
        <f t="shared" si="48"/>
        <v>1566.9302403112783</v>
      </c>
      <c r="N546" s="31">
        <f t="shared" si="49"/>
        <v>1566.9302403112783</v>
      </c>
      <c r="O546" s="4">
        <v>13.5</v>
      </c>
      <c r="P546" s="4">
        <v>72.2</v>
      </c>
      <c r="Q546" s="4">
        <v>78.9</v>
      </c>
      <c r="R546" s="5">
        <v>1.26E-05</v>
      </c>
      <c r="S546" s="32">
        <v>1.701</v>
      </c>
      <c r="T546" s="26">
        <v>-90.187</v>
      </c>
      <c r="U546" s="26">
        <f t="shared" si="50"/>
        <v>103.03550000000001</v>
      </c>
      <c r="V546" s="32">
        <v>0.231</v>
      </c>
      <c r="W546" s="57">
        <v>1.02675</v>
      </c>
      <c r="X546" s="57">
        <f t="shared" si="51"/>
        <v>1.034335</v>
      </c>
      <c r="Y546" s="55">
        <v>13.756</v>
      </c>
      <c r="Z546" s="31">
        <v>1566.9302403112783</v>
      </c>
    </row>
    <row r="547" spans="1:26" ht="12.75">
      <c r="A547" s="1">
        <v>36685</v>
      </c>
      <c r="B547" s="24">
        <v>160</v>
      </c>
      <c r="C547" s="2">
        <v>0.777546287</v>
      </c>
      <c r="D547" s="52">
        <v>0.777546287</v>
      </c>
      <c r="E547" s="3">
        <v>5376</v>
      </c>
      <c r="F547" s="34">
        <v>0</v>
      </c>
      <c r="G547" s="2">
        <v>39.08287408</v>
      </c>
      <c r="H547" s="2">
        <v>-76.78275298</v>
      </c>
      <c r="I547" s="29">
        <v>894.5</v>
      </c>
      <c r="J547" s="4">
        <f t="shared" si="46"/>
        <v>846.7</v>
      </c>
      <c r="K547" s="30">
        <f t="shared" si="47"/>
        <v>1491.1557014202886</v>
      </c>
      <c r="L547" s="30">
        <f t="shared" si="48"/>
        <v>1537.4557014202885</v>
      </c>
      <c r="N547" s="31">
        <f t="shared" si="49"/>
        <v>1537.4557014202885</v>
      </c>
      <c r="O547" s="4">
        <v>13.7</v>
      </c>
      <c r="P547" s="4">
        <v>71.3</v>
      </c>
      <c r="Q547" s="4">
        <v>77.6</v>
      </c>
      <c r="R547"/>
      <c r="S547" s="32">
        <v>1.851</v>
      </c>
      <c r="T547" s="26">
        <v>14.556</v>
      </c>
      <c r="U547" s="26">
        <f t="shared" si="50"/>
        <v>216.50500000000002</v>
      </c>
      <c r="V547" s="32">
        <v>0.232</v>
      </c>
      <c r="W547" s="57">
        <v>1.0245300000000002</v>
      </c>
      <c r="X547" s="57">
        <f t="shared" si="51"/>
        <v>1.03156</v>
      </c>
      <c r="Y547" s="55">
        <v>13.715</v>
      </c>
      <c r="Z547" s="31">
        <v>1537.4557014202885</v>
      </c>
    </row>
    <row r="548" spans="1:26" ht="12.75">
      <c r="A548" s="1">
        <v>36685</v>
      </c>
      <c r="B548" s="24">
        <v>160</v>
      </c>
      <c r="C548" s="2">
        <v>0.777662039</v>
      </c>
      <c r="D548" s="52">
        <v>0.777662039</v>
      </c>
      <c r="E548" s="3">
        <v>5386</v>
      </c>
      <c r="F548" s="34">
        <v>0</v>
      </c>
      <c r="G548" s="2">
        <v>39.07712736</v>
      </c>
      <c r="H548" s="2">
        <v>-76.77910635</v>
      </c>
      <c r="I548" s="29">
        <v>893.8</v>
      </c>
      <c r="J548" s="4">
        <f t="shared" si="46"/>
        <v>846</v>
      </c>
      <c r="K548" s="30">
        <f t="shared" si="47"/>
        <v>1498.0237421738286</v>
      </c>
      <c r="L548" s="30">
        <f t="shared" si="48"/>
        <v>1544.3237421738286</v>
      </c>
      <c r="N548" s="31">
        <f t="shared" si="49"/>
        <v>1544.3237421738286</v>
      </c>
      <c r="O548" s="4">
        <v>13.4</v>
      </c>
      <c r="P548" s="4">
        <v>72.1</v>
      </c>
      <c r="Q548" s="4">
        <v>80</v>
      </c>
      <c r="R548"/>
      <c r="S548" s="32">
        <v>2.008</v>
      </c>
      <c r="T548" s="26">
        <v>66.771</v>
      </c>
      <c r="U548" s="26">
        <f t="shared" si="50"/>
        <v>154.9745</v>
      </c>
      <c r="V548" s="32">
        <v>0.233</v>
      </c>
      <c r="W548" s="57">
        <v>1.0212</v>
      </c>
      <c r="X548" s="57">
        <f t="shared" si="51"/>
        <v>1.0286000000000002</v>
      </c>
      <c r="Y548" s="55">
        <v>13.736</v>
      </c>
      <c r="Z548" s="31">
        <v>1544.3237421738286</v>
      </c>
    </row>
    <row r="549" spans="1:26" ht="12.75">
      <c r="A549" s="1">
        <v>36685</v>
      </c>
      <c r="B549" s="24">
        <v>160</v>
      </c>
      <c r="C549" s="2">
        <v>0.777777791</v>
      </c>
      <c r="D549" s="52">
        <v>0.777777791</v>
      </c>
      <c r="E549" s="3">
        <v>5396</v>
      </c>
      <c r="F549" s="34">
        <v>0</v>
      </c>
      <c r="G549" s="2">
        <v>39.07265706</v>
      </c>
      <c r="H549" s="2">
        <v>-76.7728556</v>
      </c>
      <c r="I549" s="29">
        <v>893.3</v>
      </c>
      <c r="J549" s="4">
        <f t="shared" si="46"/>
        <v>845.5</v>
      </c>
      <c r="K549" s="30">
        <f t="shared" si="47"/>
        <v>1502.9329657114324</v>
      </c>
      <c r="L549" s="30">
        <f t="shared" si="48"/>
        <v>1549.2329657114324</v>
      </c>
      <c r="N549" s="31">
        <f t="shared" si="49"/>
        <v>1549.2329657114324</v>
      </c>
      <c r="O549" s="4">
        <v>13</v>
      </c>
      <c r="P549" s="4">
        <v>72.6</v>
      </c>
      <c r="Q549" s="4">
        <v>76.6</v>
      </c>
      <c r="R549"/>
      <c r="S549" s="32">
        <v>2.018</v>
      </c>
      <c r="T549" s="26">
        <v>66.458</v>
      </c>
      <c r="U549" s="26">
        <f t="shared" si="50"/>
        <v>110.93466666666666</v>
      </c>
      <c r="V549" s="32">
        <v>0.232</v>
      </c>
      <c r="W549" s="57">
        <v>1.01787</v>
      </c>
      <c r="X549" s="57">
        <f t="shared" si="51"/>
        <v>1.0256400000000003</v>
      </c>
      <c r="Y549" s="55">
        <v>13.663</v>
      </c>
      <c r="Z549" s="31">
        <v>1549.2329657114324</v>
      </c>
    </row>
    <row r="550" spans="1:26" ht="12.75">
      <c r="A550" s="1">
        <v>36685</v>
      </c>
      <c r="B550" s="24">
        <v>160</v>
      </c>
      <c r="C550" s="2">
        <v>0.777893543</v>
      </c>
      <c r="D550" s="52">
        <v>0.777893543</v>
      </c>
      <c r="E550" s="3">
        <v>5406</v>
      </c>
      <c r="F550" s="34">
        <v>0</v>
      </c>
      <c r="G550" s="2">
        <v>39.06984348</v>
      </c>
      <c r="H550" s="2">
        <v>-76.76486345000001</v>
      </c>
      <c r="I550" s="29">
        <v>896</v>
      </c>
      <c r="J550" s="4">
        <f t="shared" si="46"/>
        <v>848.2</v>
      </c>
      <c r="K550" s="30">
        <f t="shared" si="47"/>
        <v>1476.4575713713273</v>
      </c>
      <c r="L550" s="30">
        <f t="shared" si="48"/>
        <v>1522.7575713713272</v>
      </c>
      <c r="N550" s="31">
        <f t="shared" si="49"/>
        <v>1522.7575713713272</v>
      </c>
      <c r="O550" s="4">
        <v>13.4</v>
      </c>
      <c r="P550" s="4">
        <v>72.4</v>
      </c>
      <c r="Q550" s="4">
        <v>79.5</v>
      </c>
      <c r="R550"/>
      <c r="S550" s="32">
        <v>1.524</v>
      </c>
      <c r="T550" s="26">
        <v>-196.327</v>
      </c>
      <c r="U550" s="26">
        <f t="shared" si="50"/>
        <v>58.14483333333334</v>
      </c>
      <c r="V550" s="32">
        <v>0.232</v>
      </c>
      <c r="W550" s="57">
        <v>1.0145400000000002</v>
      </c>
      <c r="X550" s="57">
        <f t="shared" si="51"/>
        <v>1.0224950000000002</v>
      </c>
      <c r="Y550" s="55">
        <v>13.688</v>
      </c>
      <c r="Z550" s="31">
        <v>1522.7575713713272</v>
      </c>
    </row>
    <row r="551" spans="1:26" ht="12.75">
      <c r="A551" s="1">
        <v>36685</v>
      </c>
      <c r="B551" s="24">
        <v>160</v>
      </c>
      <c r="C551" s="2">
        <v>0.778009236</v>
      </c>
      <c r="D551" s="52">
        <v>0.778009236</v>
      </c>
      <c r="E551" s="3">
        <v>5416</v>
      </c>
      <c r="F551" s="34">
        <v>0</v>
      </c>
      <c r="G551" s="2">
        <v>39.06878397</v>
      </c>
      <c r="H551" s="2">
        <v>-76.75619638</v>
      </c>
      <c r="I551" s="29">
        <v>898.2</v>
      </c>
      <c r="J551" s="4">
        <f t="shared" si="46"/>
        <v>850.4000000000001</v>
      </c>
      <c r="K551" s="30">
        <f t="shared" si="47"/>
        <v>1454.947264961733</v>
      </c>
      <c r="L551" s="30">
        <f t="shared" si="48"/>
        <v>1501.247264961733</v>
      </c>
      <c r="N551" s="31">
        <f t="shared" si="49"/>
        <v>1501.247264961733</v>
      </c>
      <c r="O551" s="4">
        <v>13.6</v>
      </c>
      <c r="P551" s="4">
        <v>72</v>
      </c>
      <c r="Q551" s="4">
        <v>73.4</v>
      </c>
      <c r="R551"/>
      <c r="S551" s="32">
        <v>2.719</v>
      </c>
      <c r="T551" s="26">
        <v>433.416</v>
      </c>
      <c r="U551" s="26">
        <f t="shared" si="50"/>
        <v>49.1145</v>
      </c>
      <c r="V551" s="32">
        <v>0.232</v>
      </c>
      <c r="W551" s="57">
        <v>1.01232</v>
      </c>
      <c r="X551" s="57">
        <f t="shared" si="51"/>
        <v>1.019535</v>
      </c>
      <c r="Y551" s="55">
        <v>13.628</v>
      </c>
      <c r="Z551" s="31">
        <v>1501.247264961733</v>
      </c>
    </row>
    <row r="552" spans="1:26" ht="12.75">
      <c r="A552" s="1">
        <v>36685</v>
      </c>
      <c r="B552" s="24">
        <v>160</v>
      </c>
      <c r="C552" s="2">
        <v>0.778124988</v>
      </c>
      <c r="D552" s="52">
        <v>0.778124988</v>
      </c>
      <c r="E552" s="3">
        <v>5426</v>
      </c>
      <c r="F552" s="34">
        <v>0</v>
      </c>
      <c r="G552" s="2">
        <v>39.06813432</v>
      </c>
      <c r="H552" s="2">
        <v>-76.74728953</v>
      </c>
      <c r="I552" s="29">
        <v>900.2</v>
      </c>
      <c r="J552" s="4">
        <f t="shared" si="46"/>
        <v>852.4000000000001</v>
      </c>
      <c r="K552" s="30">
        <f t="shared" si="47"/>
        <v>1435.440675366869</v>
      </c>
      <c r="L552" s="30">
        <f t="shared" si="48"/>
        <v>1481.740675366869</v>
      </c>
      <c r="N552" s="31">
        <f t="shared" si="49"/>
        <v>1481.740675366869</v>
      </c>
      <c r="O552" s="4">
        <v>14</v>
      </c>
      <c r="P552" s="4">
        <v>71.6</v>
      </c>
      <c r="Q552" s="4">
        <v>79.6</v>
      </c>
      <c r="R552" s="5">
        <v>1.39E-05</v>
      </c>
      <c r="S552" s="32">
        <v>3.324</v>
      </c>
      <c r="T552" s="26">
        <v>748.131</v>
      </c>
      <c r="U552" s="26">
        <f t="shared" si="50"/>
        <v>188.83416666666668</v>
      </c>
      <c r="V552" s="32">
        <v>0.253</v>
      </c>
      <c r="W552" s="57">
        <v>2.11899</v>
      </c>
      <c r="X552" s="57">
        <f t="shared" si="51"/>
        <v>1.201575</v>
      </c>
      <c r="Y552" s="55">
        <v>13.654</v>
      </c>
      <c r="Z552" s="31">
        <v>1481.740675366869</v>
      </c>
    </row>
    <row r="553" spans="1:26" ht="12.75">
      <c r="A553" s="1">
        <v>36685</v>
      </c>
      <c r="B553" s="24">
        <v>160</v>
      </c>
      <c r="C553" s="2">
        <v>0.77824074</v>
      </c>
      <c r="D553" s="52">
        <v>0.77824074</v>
      </c>
      <c r="E553" s="3">
        <v>5436</v>
      </c>
      <c r="F553" s="34">
        <v>0</v>
      </c>
      <c r="G553" s="2">
        <v>39.06859781</v>
      </c>
      <c r="H553" s="2">
        <v>-76.73815662</v>
      </c>
      <c r="I553" s="29">
        <v>903.3</v>
      </c>
      <c r="J553" s="4">
        <f t="shared" si="46"/>
        <v>855.5</v>
      </c>
      <c r="K553" s="30">
        <f t="shared" si="47"/>
        <v>1405.2957283288445</v>
      </c>
      <c r="L553" s="30">
        <f t="shared" si="48"/>
        <v>1451.5957283288444</v>
      </c>
      <c r="N553" s="31">
        <f t="shared" si="49"/>
        <v>1451.5957283288444</v>
      </c>
      <c r="O553" s="4">
        <v>14.4</v>
      </c>
      <c r="P553" s="4">
        <v>70.1</v>
      </c>
      <c r="Q553" s="4">
        <v>75.6</v>
      </c>
      <c r="R553"/>
      <c r="S553" s="32">
        <v>4.171</v>
      </c>
      <c r="T553" s="26">
        <v>1220.317</v>
      </c>
      <c r="U553" s="26">
        <f t="shared" si="50"/>
        <v>389.7943333333333</v>
      </c>
      <c r="V553" s="32">
        <v>0.271</v>
      </c>
      <c r="W553" s="57">
        <v>2.11566</v>
      </c>
      <c r="X553" s="57">
        <f t="shared" si="51"/>
        <v>1.38343</v>
      </c>
      <c r="Y553" s="55">
        <v>12.734</v>
      </c>
      <c r="Z553" s="31">
        <v>1451.5957283288444</v>
      </c>
    </row>
    <row r="554" spans="1:26" ht="12.75">
      <c r="A554" s="1">
        <v>36685</v>
      </c>
      <c r="B554" s="24">
        <v>160</v>
      </c>
      <c r="C554" s="2">
        <v>0.778356493</v>
      </c>
      <c r="D554" s="52">
        <v>0.778356493</v>
      </c>
      <c r="E554" s="3">
        <v>5446</v>
      </c>
      <c r="F554" s="34">
        <v>0</v>
      </c>
      <c r="G554" s="2">
        <v>39.0706793</v>
      </c>
      <c r="H554" s="2">
        <v>-76.72930053</v>
      </c>
      <c r="I554" s="29">
        <v>904.7</v>
      </c>
      <c r="J554" s="4">
        <f t="shared" si="46"/>
        <v>856.9000000000001</v>
      </c>
      <c r="K554" s="30">
        <f t="shared" si="47"/>
        <v>1391.7176688672419</v>
      </c>
      <c r="L554" s="30">
        <f t="shared" si="48"/>
        <v>1438.0176688672418</v>
      </c>
      <c r="N554" s="31">
        <f t="shared" si="49"/>
        <v>1438.0176688672418</v>
      </c>
      <c r="O554" s="4">
        <v>14.5</v>
      </c>
      <c r="P554" s="4">
        <v>71</v>
      </c>
      <c r="Q554" s="4">
        <v>76.9</v>
      </c>
      <c r="R554"/>
      <c r="S554" s="32">
        <v>0.743</v>
      </c>
      <c r="T554" s="26">
        <v>-617.44</v>
      </c>
      <c r="U554" s="26">
        <f t="shared" si="50"/>
        <v>275.75916666666666</v>
      </c>
      <c r="V554" s="32">
        <v>0.271</v>
      </c>
      <c r="W554" s="57">
        <v>2.11344</v>
      </c>
      <c r="X554" s="57">
        <f t="shared" si="51"/>
        <v>1.5654700000000001</v>
      </c>
      <c r="Y554" s="55">
        <v>13.738</v>
      </c>
      <c r="Z554" s="31">
        <v>1438.0176688672418</v>
      </c>
    </row>
    <row r="555" spans="1:26" ht="12.75">
      <c r="A555" s="1">
        <v>36685</v>
      </c>
      <c r="B555" s="24">
        <v>160</v>
      </c>
      <c r="C555" s="2">
        <v>0.778472245</v>
      </c>
      <c r="D555" s="52">
        <v>0.778472245</v>
      </c>
      <c r="E555" s="3">
        <v>5456</v>
      </c>
      <c r="F555" s="34">
        <v>0</v>
      </c>
      <c r="G555" s="2">
        <v>39.0747735</v>
      </c>
      <c r="H555" s="2">
        <v>-76.72171051</v>
      </c>
      <c r="I555" s="29">
        <v>905</v>
      </c>
      <c r="J555" s="4">
        <f t="shared" si="46"/>
        <v>857.2</v>
      </c>
      <c r="K555" s="30">
        <f t="shared" si="47"/>
        <v>1388.8109709650928</v>
      </c>
      <c r="L555" s="30">
        <f t="shared" si="48"/>
        <v>1435.1109709650927</v>
      </c>
      <c r="N555" s="31">
        <f t="shared" si="49"/>
        <v>1435.1109709650927</v>
      </c>
      <c r="O555" s="4">
        <v>14.3</v>
      </c>
      <c r="P555" s="4">
        <v>71.2</v>
      </c>
      <c r="Q555" s="4">
        <v>77.1</v>
      </c>
      <c r="R555"/>
      <c r="S555" s="32">
        <v>1.306</v>
      </c>
      <c r="T555" s="26">
        <v>-302.725</v>
      </c>
      <c r="U555" s="26">
        <f t="shared" si="50"/>
        <v>214.22866666666673</v>
      </c>
      <c r="V555" s="32">
        <v>0.251</v>
      </c>
      <c r="W555" s="57">
        <v>2.11011</v>
      </c>
      <c r="X555" s="57">
        <f t="shared" si="51"/>
        <v>1.7475100000000001</v>
      </c>
      <c r="Y555" s="55">
        <v>13.756</v>
      </c>
      <c r="Z555" s="31">
        <v>1435.1109709650927</v>
      </c>
    </row>
    <row r="556" spans="1:26" ht="12.75">
      <c r="A556" s="1">
        <v>36685</v>
      </c>
      <c r="B556" s="24">
        <v>160</v>
      </c>
      <c r="C556" s="2">
        <v>0.778587937</v>
      </c>
      <c r="D556" s="52">
        <v>0.778587937</v>
      </c>
      <c r="E556" s="3">
        <v>5466</v>
      </c>
      <c r="F556" s="34">
        <v>0</v>
      </c>
      <c r="G556" s="2">
        <v>39.08043814</v>
      </c>
      <c r="H556" s="2">
        <v>-76.71681483</v>
      </c>
      <c r="I556" s="29">
        <v>906.5</v>
      </c>
      <c r="J556" s="4">
        <f t="shared" si="46"/>
        <v>858.7</v>
      </c>
      <c r="K556" s="30">
        <f t="shared" si="47"/>
        <v>1374.292723711897</v>
      </c>
      <c r="L556" s="30">
        <f t="shared" si="48"/>
        <v>1420.592723711897</v>
      </c>
      <c r="N556" s="31">
        <f t="shared" si="49"/>
        <v>1420.592723711897</v>
      </c>
      <c r="O556" s="4">
        <v>14.4</v>
      </c>
      <c r="P556" s="4">
        <v>71.4</v>
      </c>
      <c r="Q556" s="4">
        <v>79.9</v>
      </c>
      <c r="R556"/>
      <c r="S556" s="32">
        <v>2.809</v>
      </c>
      <c r="T556" s="26">
        <v>484.462</v>
      </c>
      <c r="U556" s="26">
        <f t="shared" si="50"/>
        <v>327.69350000000003</v>
      </c>
      <c r="V556" s="32">
        <v>0.251</v>
      </c>
      <c r="W556" s="57">
        <v>2.10678</v>
      </c>
      <c r="X556" s="57">
        <f t="shared" si="51"/>
        <v>1.92955</v>
      </c>
      <c r="Y556" s="55">
        <v>13.728</v>
      </c>
      <c r="Z556" s="31">
        <v>1420.592723711897</v>
      </c>
    </row>
    <row r="557" spans="1:26" ht="12.75">
      <c r="A557" s="1">
        <v>36685</v>
      </c>
      <c r="B557" s="24">
        <v>160</v>
      </c>
      <c r="C557" s="2">
        <v>0.77870369</v>
      </c>
      <c r="D557" s="52">
        <v>0.77870369</v>
      </c>
      <c r="E557" s="3">
        <v>5476</v>
      </c>
      <c r="F557" s="34">
        <v>0</v>
      </c>
      <c r="G557" s="2">
        <v>39.08692841</v>
      </c>
      <c r="H557" s="2">
        <v>-76.71614202</v>
      </c>
      <c r="I557" s="29">
        <v>907.2</v>
      </c>
      <c r="J557" s="4">
        <f t="shared" si="46"/>
        <v>859.4000000000001</v>
      </c>
      <c r="K557" s="30">
        <f t="shared" si="47"/>
        <v>1367.526218523569</v>
      </c>
      <c r="L557" s="30">
        <f t="shared" si="48"/>
        <v>1413.826218523569</v>
      </c>
      <c r="N557" s="31">
        <f t="shared" si="49"/>
        <v>1413.826218523569</v>
      </c>
      <c r="O557" s="4">
        <v>14.5</v>
      </c>
      <c r="P557" s="4">
        <v>71.6</v>
      </c>
      <c r="Q557" s="4">
        <v>80.5</v>
      </c>
      <c r="R557"/>
      <c r="S557" s="32">
        <v>2.908</v>
      </c>
      <c r="T557" s="26">
        <v>536.677</v>
      </c>
      <c r="U557" s="26">
        <f t="shared" si="50"/>
        <v>344.90366666666665</v>
      </c>
      <c r="V557" s="32">
        <v>0.232</v>
      </c>
      <c r="W557" s="57">
        <v>0.9945600000000001</v>
      </c>
      <c r="X557" s="57">
        <f t="shared" si="51"/>
        <v>1.9265900000000002</v>
      </c>
      <c r="Y557" s="55">
        <v>13.618</v>
      </c>
      <c r="Z557" s="31">
        <v>1413.826218523569</v>
      </c>
    </row>
    <row r="558" spans="1:26" ht="12.75">
      <c r="A558" s="1">
        <v>36685</v>
      </c>
      <c r="B558" s="24">
        <v>160</v>
      </c>
      <c r="C558" s="2">
        <v>0.778819442</v>
      </c>
      <c r="D558" s="52">
        <v>0.778819442</v>
      </c>
      <c r="E558" s="3">
        <v>5486</v>
      </c>
      <c r="F558" s="34">
        <v>0</v>
      </c>
      <c r="G558" s="2">
        <v>39.09276046</v>
      </c>
      <c r="H558" s="2">
        <v>-76.71923803</v>
      </c>
      <c r="I558" s="29">
        <v>909</v>
      </c>
      <c r="J558" s="4">
        <f t="shared" si="46"/>
        <v>861.2</v>
      </c>
      <c r="K558" s="30">
        <f t="shared" si="47"/>
        <v>1350.1519096517525</v>
      </c>
      <c r="L558" s="30">
        <f t="shared" si="48"/>
        <v>1396.4519096517524</v>
      </c>
      <c r="N558" s="31">
        <f t="shared" si="49"/>
        <v>1396.4519096517524</v>
      </c>
      <c r="O558" s="4">
        <v>14.9</v>
      </c>
      <c r="P558" s="4">
        <v>69.9</v>
      </c>
      <c r="Q558" s="4">
        <v>77.6</v>
      </c>
      <c r="R558" s="5">
        <v>1.53E-05</v>
      </c>
      <c r="S558" s="32">
        <v>1.911</v>
      </c>
      <c r="T558" s="26">
        <v>11.42</v>
      </c>
      <c r="U558" s="26">
        <f t="shared" si="50"/>
        <v>222.1185</v>
      </c>
      <c r="V558" s="32">
        <v>0.251</v>
      </c>
      <c r="W558" s="57">
        <v>2.10123</v>
      </c>
      <c r="X558" s="57">
        <f t="shared" si="51"/>
        <v>1.9236300000000004</v>
      </c>
      <c r="Y558" s="55">
        <v>13.762</v>
      </c>
      <c r="Z558" s="31">
        <v>1396.4519096517524</v>
      </c>
    </row>
    <row r="559" spans="1:26" ht="12.75">
      <c r="A559" s="1">
        <v>36685</v>
      </c>
      <c r="B559" s="24">
        <v>160</v>
      </c>
      <c r="C559" s="2">
        <v>0.778935194</v>
      </c>
      <c r="D559" s="52">
        <v>0.778935194</v>
      </c>
      <c r="E559" s="3">
        <v>5496</v>
      </c>
      <c r="F559" s="34">
        <v>0</v>
      </c>
      <c r="G559" s="2">
        <v>39.09759078</v>
      </c>
      <c r="H559" s="2">
        <v>-76.72439846</v>
      </c>
      <c r="I559" s="29">
        <v>911.9</v>
      </c>
      <c r="J559" s="4">
        <f t="shared" si="46"/>
        <v>864.1</v>
      </c>
      <c r="K559" s="30">
        <f t="shared" si="47"/>
        <v>1322.2362061125793</v>
      </c>
      <c r="L559" s="30">
        <f t="shared" si="48"/>
        <v>1368.5362061125793</v>
      </c>
      <c r="N559" s="31">
        <f t="shared" si="49"/>
        <v>1368.5362061125793</v>
      </c>
      <c r="O559" s="4">
        <v>14.9</v>
      </c>
      <c r="P559" s="4">
        <v>69.4</v>
      </c>
      <c r="Q559" s="4">
        <v>75</v>
      </c>
      <c r="R559"/>
      <c r="S559" s="32">
        <v>2.047</v>
      </c>
      <c r="T559" s="26">
        <v>63.635</v>
      </c>
      <c r="U559" s="26">
        <f t="shared" si="50"/>
        <v>29.338166666666655</v>
      </c>
      <c r="V559" s="32">
        <v>0.261</v>
      </c>
      <c r="W559" s="57">
        <v>2.0979</v>
      </c>
      <c r="X559" s="57">
        <f t="shared" si="51"/>
        <v>1.92067</v>
      </c>
      <c r="Y559" s="55">
        <v>13.74</v>
      </c>
      <c r="Z559" s="31">
        <v>1368.5362061125793</v>
      </c>
    </row>
    <row r="560" spans="1:26" ht="12.75">
      <c r="A560" s="1">
        <v>36685</v>
      </c>
      <c r="B560" s="24">
        <v>160</v>
      </c>
      <c r="C560" s="2">
        <v>0.779050946</v>
      </c>
      <c r="D560" s="52">
        <v>0.779050946</v>
      </c>
      <c r="E560" s="3">
        <v>5506</v>
      </c>
      <c r="F560" s="34">
        <v>0</v>
      </c>
      <c r="G560" s="2">
        <v>39.10104137</v>
      </c>
      <c r="H560" s="2">
        <v>-76.73076223</v>
      </c>
      <c r="I560" s="29">
        <v>913.3</v>
      </c>
      <c r="J560" s="4">
        <f t="shared" si="46"/>
        <v>865.5</v>
      </c>
      <c r="K560" s="30">
        <f t="shared" si="47"/>
        <v>1308.7931736660435</v>
      </c>
      <c r="L560" s="30">
        <f t="shared" si="48"/>
        <v>1355.0931736660434</v>
      </c>
      <c r="N560" s="31">
        <f t="shared" si="49"/>
        <v>1355.0931736660434</v>
      </c>
      <c r="O560" s="4">
        <v>15</v>
      </c>
      <c r="P560" s="4">
        <v>69.3</v>
      </c>
      <c r="Q560" s="4">
        <v>80.4</v>
      </c>
      <c r="R560"/>
      <c r="S560" s="32">
        <v>3.502</v>
      </c>
      <c r="T560" s="26">
        <v>850.821</v>
      </c>
      <c r="U560" s="26">
        <f t="shared" si="50"/>
        <v>274.04833333333335</v>
      </c>
      <c r="V560" s="32">
        <v>0.261</v>
      </c>
      <c r="W560" s="57">
        <v>2.09568</v>
      </c>
      <c r="X560" s="57">
        <f t="shared" si="51"/>
        <v>1.9177099999999998</v>
      </c>
      <c r="Y560" s="55">
        <v>12.664</v>
      </c>
      <c r="Z560" s="31">
        <v>1355.0931736660434</v>
      </c>
    </row>
    <row r="561" spans="1:26" ht="12.75">
      <c r="A561" s="1">
        <v>36685</v>
      </c>
      <c r="B561" s="24">
        <v>160</v>
      </c>
      <c r="C561" s="2">
        <v>0.779166639</v>
      </c>
      <c r="D561" s="52">
        <v>0.779166639</v>
      </c>
      <c r="E561" s="3">
        <v>5516</v>
      </c>
      <c r="F561" s="34">
        <v>0</v>
      </c>
      <c r="G561" s="2">
        <v>39.10372466</v>
      </c>
      <c r="H561" s="2">
        <v>-76.73733051</v>
      </c>
      <c r="I561" s="29">
        <v>914.3</v>
      </c>
      <c r="J561" s="4">
        <f t="shared" si="46"/>
        <v>866.5</v>
      </c>
      <c r="K561" s="30">
        <f t="shared" si="47"/>
        <v>1299.2043142033237</v>
      </c>
      <c r="L561" s="30">
        <f t="shared" si="48"/>
        <v>1345.5043142033237</v>
      </c>
      <c r="N561" s="31">
        <f t="shared" si="49"/>
        <v>1345.5043142033237</v>
      </c>
      <c r="O561" s="4">
        <v>14.9</v>
      </c>
      <c r="P561" s="4">
        <v>69.6</v>
      </c>
      <c r="Q561" s="4">
        <v>80</v>
      </c>
      <c r="R561"/>
      <c r="S561" s="32">
        <v>1.444</v>
      </c>
      <c r="T561" s="26">
        <v>-251.964</v>
      </c>
      <c r="U561" s="26">
        <f t="shared" si="50"/>
        <v>282.50849999999997</v>
      </c>
      <c r="V561" s="32">
        <v>0.292</v>
      </c>
      <c r="W561" s="57">
        <v>2.09235</v>
      </c>
      <c r="X561" s="57">
        <f t="shared" si="51"/>
        <v>1.91475</v>
      </c>
      <c r="Y561" s="55">
        <v>13.234</v>
      </c>
      <c r="Z561" s="31">
        <v>1345.5043142033237</v>
      </c>
    </row>
    <row r="562" spans="1:26" ht="12.75">
      <c r="A562" s="1">
        <v>36685</v>
      </c>
      <c r="B562" s="24">
        <v>160</v>
      </c>
      <c r="C562" s="2">
        <v>0.779282391</v>
      </c>
      <c r="D562" s="52">
        <v>0.779282391</v>
      </c>
      <c r="E562" s="3">
        <v>5526</v>
      </c>
      <c r="F562" s="34">
        <v>0</v>
      </c>
      <c r="G562" s="2">
        <v>39.10570137</v>
      </c>
      <c r="H562" s="2">
        <v>-76.74405638</v>
      </c>
      <c r="I562" s="29">
        <v>915.2</v>
      </c>
      <c r="J562" s="4">
        <f t="shared" si="46"/>
        <v>867.4000000000001</v>
      </c>
      <c r="K562" s="30">
        <f t="shared" si="47"/>
        <v>1290.5837975576273</v>
      </c>
      <c r="L562" s="30">
        <f t="shared" si="48"/>
        <v>1336.8837975576273</v>
      </c>
      <c r="N562" s="31">
        <f t="shared" si="49"/>
        <v>1336.8837975576273</v>
      </c>
      <c r="O562" s="4">
        <v>15.4</v>
      </c>
      <c r="P562" s="4">
        <v>68.4</v>
      </c>
      <c r="Q562" s="4">
        <v>79.5</v>
      </c>
      <c r="R562"/>
      <c r="S562" s="32">
        <v>2.668</v>
      </c>
      <c r="T562" s="26">
        <v>430.279</v>
      </c>
      <c r="U562" s="26">
        <f t="shared" si="50"/>
        <v>273.478</v>
      </c>
      <c r="V562" s="32">
        <v>0.281</v>
      </c>
      <c r="W562" s="57">
        <v>2.08902</v>
      </c>
      <c r="X562" s="57">
        <f t="shared" si="51"/>
        <v>1.9117899999999999</v>
      </c>
      <c r="Y562" s="55">
        <v>13.634</v>
      </c>
      <c r="Z562" s="31">
        <v>1336.8837975576273</v>
      </c>
    </row>
    <row r="563" spans="1:26" ht="12.75">
      <c r="A563" s="1">
        <v>36685</v>
      </c>
      <c r="B563" s="24">
        <v>160</v>
      </c>
      <c r="C563" s="2">
        <v>0.779398143</v>
      </c>
      <c r="D563" s="52">
        <v>0.779398143</v>
      </c>
      <c r="E563" s="3">
        <v>5536</v>
      </c>
      <c r="F563" s="34">
        <v>0</v>
      </c>
      <c r="G563" s="2">
        <v>39.10702357</v>
      </c>
      <c r="H563" s="2">
        <v>-76.75107485</v>
      </c>
      <c r="I563" s="29">
        <v>918.1</v>
      </c>
      <c r="J563" s="4">
        <f t="shared" si="46"/>
        <v>870.3000000000001</v>
      </c>
      <c r="K563" s="30">
        <f t="shared" si="47"/>
        <v>1262.8672972002018</v>
      </c>
      <c r="L563" s="30">
        <f t="shared" si="48"/>
        <v>1309.1672972002018</v>
      </c>
      <c r="N563" s="31">
        <f t="shared" si="49"/>
        <v>1309.1672972002018</v>
      </c>
      <c r="O563" s="4">
        <v>15.5</v>
      </c>
      <c r="P563" s="4">
        <v>68.3</v>
      </c>
      <c r="Q563" s="4">
        <v>83.6</v>
      </c>
      <c r="R563"/>
      <c r="S563" s="32">
        <v>3.169</v>
      </c>
      <c r="T563" s="26">
        <v>692.494</v>
      </c>
      <c r="U563" s="26">
        <f t="shared" si="50"/>
        <v>299.4475</v>
      </c>
      <c r="V563" s="32">
        <v>0.272</v>
      </c>
      <c r="W563" s="57">
        <v>2.0868</v>
      </c>
      <c r="X563" s="57">
        <f t="shared" si="51"/>
        <v>2.09383</v>
      </c>
      <c r="Y563" s="55">
        <v>13.666</v>
      </c>
      <c r="Z563" s="31">
        <v>1309.1672972002018</v>
      </c>
    </row>
    <row r="564" spans="1:26" ht="12.75">
      <c r="A564" s="1">
        <v>36685</v>
      </c>
      <c r="B564" s="24">
        <v>160</v>
      </c>
      <c r="C564" s="2">
        <v>0.779513896</v>
      </c>
      <c r="D564" s="52">
        <v>0.779513896</v>
      </c>
      <c r="E564" s="3">
        <v>5546</v>
      </c>
      <c r="F564" s="34">
        <v>0</v>
      </c>
      <c r="G564" s="2">
        <v>39.10764579</v>
      </c>
      <c r="H564" s="2">
        <v>-76.75807773</v>
      </c>
      <c r="I564" s="29">
        <v>920</v>
      </c>
      <c r="J564" s="4">
        <f t="shared" si="46"/>
        <v>872.2</v>
      </c>
      <c r="K564" s="30">
        <f t="shared" si="47"/>
        <v>1244.7582425549613</v>
      </c>
      <c r="L564" s="30">
        <f t="shared" si="48"/>
        <v>1291.0582425549612</v>
      </c>
      <c r="N564" s="31">
        <f t="shared" si="49"/>
        <v>1291.0582425549612</v>
      </c>
      <c r="O564" s="4">
        <v>15.5</v>
      </c>
      <c r="P564" s="4">
        <v>68.3</v>
      </c>
      <c r="Q564" s="4">
        <v>86</v>
      </c>
      <c r="R564" s="5">
        <v>1.34E-05</v>
      </c>
      <c r="S564" s="32">
        <v>2.391</v>
      </c>
      <c r="T564" s="26">
        <v>272.18</v>
      </c>
      <c r="U564" s="26">
        <f t="shared" si="50"/>
        <v>342.90749999999997</v>
      </c>
      <c r="V564" s="32">
        <v>0.281</v>
      </c>
      <c r="W564" s="57">
        <v>2.08347</v>
      </c>
      <c r="X564" s="57">
        <f t="shared" si="51"/>
        <v>2.0908700000000002</v>
      </c>
      <c r="Y564" s="55">
        <v>13.763</v>
      </c>
      <c r="Z564" s="31">
        <v>1291.0582425549612</v>
      </c>
    </row>
    <row r="565" spans="1:26" ht="12.75">
      <c r="A565" s="1">
        <v>36685</v>
      </c>
      <c r="B565" s="24">
        <v>160</v>
      </c>
      <c r="C565" s="2">
        <v>0.779629648</v>
      </c>
      <c r="D565" s="52">
        <v>0.779629648</v>
      </c>
      <c r="E565" s="3">
        <v>5556</v>
      </c>
      <c r="F565" s="34">
        <v>0</v>
      </c>
      <c r="G565" s="2">
        <v>39.10762656</v>
      </c>
      <c r="H565" s="2">
        <v>-76.76498061</v>
      </c>
      <c r="I565" s="29">
        <v>921.2</v>
      </c>
      <c r="J565" s="4">
        <f t="shared" si="46"/>
        <v>873.4000000000001</v>
      </c>
      <c r="K565" s="30">
        <f t="shared" si="47"/>
        <v>1233.3412590351343</v>
      </c>
      <c r="L565" s="30">
        <f t="shared" si="48"/>
        <v>1279.6412590351342</v>
      </c>
      <c r="N565" s="31">
        <f t="shared" si="49"/>
        <v>1279.6412590351342</v>
      </c>
      <c r="O565" s="4">
        <v>15.9</v>
      </c>
      <c r="P565" s="4">
        <v>66.9</v>
      </c>
      <c r="Q565" s="4">
        <v>76.6</v>
      </c>
      <c r="R565"/>
      <c r="S565" s="32">
        <v>2.342</v>
      </c>
      <c r="T565" s="26">
        <v>219.395</v>
      </c>
      <c r="U565" s="26">
        <f t="shared" si="50"/>
        <v>368.86750000000006</v>
      </c>
      <c r="V565" s="32">
        <v>0.25</v>
      </c>
      <c r="W565" s="57">
        <v>2.08014</v>
      </c>
      <c r="X565" s="57">
        <f t="shared" si="51"/>
        <v>2.0879100000000004</v>
      </c>
      <c r="Y565" s="55">
        <v>13.654</v>
      </c>
      <c r="Z565" s="31">
        <v>1279.6412590351342</v>
      </c>
    </row>
    <row r="566" spans="1:26" ht="12.75">
      <c r="A566" s="1">
        <v>36685</v>
      </c>
      <c r="B566" s="24">
        <v>160</v>
      </c>
      <c r="C566" s="2">
        <v>0.7797454</v>
      </c>
      <c r="D566" s="52">
        <v>0.7797454</v>
      </c>
      <c r="E566" s="3">
        <v>5566</v>
      </c>
      <c r="F566" s="34">
        <v>0</v>
      </c>
      <c r="G566" s="2">
        <v>39.10661067</v>
      </c>
      <c r="H566" s="2">
        <v>-76.7715418</v>
      </c>
      <c r="I566" s="29">
        <v>922.2</v>
      </c>
      <c r="J566" s="4">
        <f t="shared" si="46"/>
        <v>874.4000000000001</v>
      </c>
      <c r="K566" s="30">
        <f t="shared" si="47"/>
        <v>1223.8390822665012</v>
      </c>
      <c r="L566" s="30">
        <f t="shared" si="48"/>
        <v>1270.1390822665012</v>
      </c>
      <c r="N566" s="31">
        <f t="shared" si="49"/>
        <v>1270.1390822665012</v>
      </c>
      <c r="O566" s="4">
        <v>15.9</v>
      </c>
      <c r="P566" s="4">
        <v>67.5</v>
      </c>
      <c r="Q566" s="4">
        <v>78.6</v>
      </c>
      <c r="R566"/>
      <c r="S566" s="32">
        <v>1.316</v>
      </c>
      <c r="T566" s="26">
        <v>-305.861</v>
      </c>
      <c r="U566" s="26">
        <f t="shared" si="50"/>
        <v>176.0871666666667</v>
      </c>
      <c r="V566" s="32">
        <v>0.251</v>
      </c>
      <c r="W566" s="57">
        <v>2.07792</v>
      </c>
      <c r="X566" s="57">
        <f t="shared" si="51"/>
        <v>2.08495</v>
      </c>
      <c r="Y566" s="55">
        <v>13.646</v>
      </c>
      <c r="Z566" s="31">
        <v>1270.1390822665012</v>
      </c>
    </row>
    <row r="567" spans="1:26" ht="12.75">
      <c r="A567" s="1">
        <v>36685</v>
      </c>
      <c r="B567" s="24">
        <v>160</v>
      </c>
      <c r="C567" s="2">
        <v>0.779861093</v>
      </c>
      <c r="D567" s="52">
        <v>0.779861093</v>
      </c>
      <c r="E567" s="3">
        <v>5576</v>
      </c>
      <c r="F567" s="34">
        <v>0</v>
      </c>
      <c r="G567" s="2">
        <v>39.10414828</v>
      </c>
      <c r="H567" s="2">
        <v>-76.77743718</v>
      </c>
      <c r="I567" s="29">
        <v>923.8</v>
      </c>
      <c r="J567" s="4">
        <f t="shared" si="46"/>
        <v>876</v>
      </c>
      <c r="K567" s="30">
        <f t="shared" si="47"/>
        <v>1208.658179734963</v>
      </c>
      <c r="L567" s="30">
        <f t="shared" si="48"/>
        <v>1254.9581797349629</v>
      </c>
      <c r="N567" s="31">
        <f t="shared" si="49"/>
        <v>1254.9581797349629</v>
      </c>
      <c r="O567" s="4">
        <v>16.1</v>
      </c>
      <c r="P567" s="4">
        <v>67</v>
      </c>
      <c r="Q567" s="4">
        <v>76.6</v>
      </c>
      <c r="R567"/>
      <c r="S567" s="32">
        <v>2.968</v>
      </c>
      <c r="T567" s="26">
        <v>586.353</v>
      </c>
      <c r="U567" s="26">
        <f t="shared" si="50"/>
        <v>315.8066666666667</v>
      </c>
      <c r="V567" s="32">
        <v>0.272</v>
      </c>
      <c r="W567" s="57">
        <v>2.07459</v>
      </c>
      <c r="X567" s="57">
        <f t="shared" si="51"/>
        <v>2.0819900000000002</v>
      </c>
      <c r="Y567" s="55">
        <v>12.753</v>
      </c>
      <c r="Z567" s="31">
        <v>1254.9581797349629</v>
      </c>
    </row>
    <row r="568" spans="1:26" ht="12.75">
      <c r="A568" s="1">
        <v>36685</v>
      </c>
      <c r="B568" s="24">
        <v>160</v>
      </c>
      <c r="C568" s="2">
        <v>0.779976845</v>
      </c>
      <c r="D568" s="52">
        <v>0.779976845</v>
      </c>
      <c r="E568" s="3">
        <v>5586</v>
      </c>
      <c r="F568" s="34">
        <v>0</v>
      </c>
      <c r="G568" s="2">
        <v>39.0999448</v>
      </c>
      <c r="H568" s="2">
        <v>-76.78165038</v>
      </c>
      <c r="I568" s="29">
        <v>925.2</v>
      </c>
      <c r="J568" s="4">
        <f t="shared" si="46"/>
        <v>877.4000000000001</v>
      </c>
      <c r="K568" s="30">
        <f t="shared" si="47"/>
        <v>1195.3976180932307</v>
      </c>
      <c r="L568" s="30">
        <f t="shared" si="48"/>
        <v>1241.6976180932306</v>
      </c>
      <c r="N568" s="31">
        <f t="shared" si="49"/>
        <v>1241.6976180932306</v>
      </c>
      <c r="O568" s="4">
        <v>16.3</v>
      </c>
      <c r="P568" s="4">
        <v>64.4</v>
      </c>
      <c r="Q568" s="4">
        <v>78.1</v>
      </c>
      <c r="R568"/>
      <c r="S568" s="32">
        <v>1.338</v>
      </c>
      <c r="T568" s="26">
        <v>-306.46</v>
      </c>
      <c r="U568" s="26">
        <f t="shared" si="50"/>
        <v>193.01683333333332</v>
      </c>
      <c r="V568" s="32">
        <v>0.231</v>
      </c>
      <c r="W568" s="57">
        <v>0.9612600000000001</v>
      </c>
      <c r="X568" s="57">
        <f t="shared" si="51"/>
        <v>1.89403</v>
      </c>
      <c r="Y568" s="55">
        <v>13.765</v>
      </c>
      <c r="Z568" s="31">
        <v>1241.6976180932306</v>
      </c>
    </row>
    <row r="569" spans="1:26" ht="12.75">
      <c r="A569" s="1">
        <v>36685</v>
      </c>
      <c r="B569" s="24">
        <v>160</v>
      </c>
      <c r="C569" s="2">
        <v>0.780092597</v>
      </c>
      <c r="D569" s="52">
        <v>0.780092597</v>
      </c>
      <c r="E569" s="3">
        <v>5596</v>
      </c>
      <c r="F569" s="34">
        <v>0</v>
      </c>
      <c r="G569" s="2">
        <v>39.09478221</v>
      </c>
      <c r="H569" s="2">
        <v>-76.78428275</v>
      </c>
      <c r="I569" s="29">
        <v>925.9</v>
      </c>
      <c r="J569" s="4">
        <f t="shared" si="46"/>
        <v>878.1</v>
      </c>
      <c r="K569" s="30">
        <f t="shared" si="47"/>
        <v>1188.7752697383755</v>
      </c>
      <c r="L569" s="30">
        <f t="shared" si="48"/>
        <v>1235.0752697383755</v>
      </c>
      <c r="N569" s="31">
        <f t="shared" si="49"/>
        <v>1235.0752697383755</v>
      </c>
      <c r="O569" s="4">
        <v>16.4</v>
      </c>
      <c r="P569" s="4">
        <v>63.9</v>
      </c>
      <c r="Q569" s="4">
        <v>76.9</v>
      </c>
      <c r="R569"/>
      <c r="S569" s="32">
        <v>3.846</v>
      </c>
      <c r="T569" s="26">
        <v>1005.755</v>
      </c>
      <c r="U569" s="26">
        <f t="shared" si="50"/>
        <v>245.227</v>
      </c>
      <c r="V569" s="32">
        <v>0.241</v>
      </c>
      <c r="W569" s="57">
        <v>0.9590400000000001</v>
      </c>
      <c r="X569" s="57">
        <f t="shared" si="51"/>
        <v>1.7060700000000002</v>
      </c>
      <c r="Y569" s="55">
        <v>13.733</v>
      </c>
      <c r="Z569" s="31">
        <v>1235.0752697383755</v>
      </c>
    </row>
    <row r="570" spans="1:26" ht="12.75">
      <c r="A570" s="1">
        <v>36685</v>
      </c>
      <c r="B570" s="24">
        <v>160</v>
      </c>
      <c r="C570" s="2">
        <v>0.780208349</v>
      </c>
      <c r="D570" s="52">
        <v>0.780208349</v>
      </c>
      <c r="E570" s="3">
        <v>5606</v>
      </c>
      <c r="F570" s="34">
        <v>0</v>
      </c>
      <c r="G570" s="2">
        <v>39.08898782</v>
      </c>
      <c r="H570" s="2">
        <v>-76.78460338</v>
      </c>
      <c r="I570" s="29">
        <v>927.1</v>
      </c>
      <c r="J570" s="4">
        <f t="shared" si="46"/>
        <v>879.3000000000001</v>
      </c>
      <c r="K570" s="30">
        <f t="shared" si="47"/>
        <v>1177.434945173568</v>
      </c>
      <c r="L570" s="30">
        <f t="shared" si="48"/>
        <v>1223.734945173568</v>
      </c>
      <c r="N570" s="31">
        <f t="shared" si="49"/>
        <v>1223.734945173568</v>
      </c>
      <c r="O570" s="4">
        <v>16.4</v>
      </c>
      <c r="P570" s="4">
        <v>65.2</v>
      </c>
      <c r="Q570" s="4">
        <v>78</v>
      </c>
      <c r="R570" s="5">
        <v>1.09E-05</v>
      </c>
      <c r="S570" s="32">
        <v>3.176</v>
      </c>
      <c r="T570" s="26">
        <v>690.498</v>
      </c>
      <c r="U570" s="26">
        <f t="shared" si="50"/>
        <v>314.94666666666666</v>
      </c>
      <c r="V570" s="32">
        <v>0.251</v>
      </c>
      <c r="W570" s="57">
        <v>2.06571</v>
      </c>
      <c r="X570" s="57">
        <f t="shared" si="51"/>
        <v>1.7031100000000006</v>
      </c>
      <c r="Y570" s="55">
        <v>13.613</v>
      </c>
      <c r="Z570" s="31">
        <v>1223.734945173568</v>
      </c>
    </row>
    <row r="571" spans="1:26" ht="12.75">
      <c r="A571" s="1">
        <v>36685</v>
      </c>
      <c r="B571" s="24">
        <v>160</v>
      </c>
      <c r="C571" s="2">
        <v>0.780324101</v>
      </c>
      <c r="D571" s="52">
        <v>0.780324101</v>
      </c>
      <c r="E571" s="3">
        <v>5616</v>
      </c>
      <c r="F571" s="34">
        <v>0</v>
      </c>
      <c r="G571" s="2">
        <v>39.08323246</v>
      </c>
      <c r="H571" s="2">
        <v>-76.78284227</v>
      </c>
      <c r="I571" s="29">
        <v>928.1</v>
      </c>
      <c r="J571" s="4">
        <f t="shared" si="46"/>
        <v>880.3000000000001</v>
      </c>
      <c r="K571" s="30">
        <f t="shared" si="47"/>
        <v>1167.996490677097</v>
      </c>
      <c r="L571" s="30">
        <f t="shared" si="48"/>
        <v>1214.296490677097</v>
      </c>
      <c r="N571" s="31">
        <f t="shared" si="49"/>
        <v>1214.296490677097</v>
      </c>
      <c r="O571" s="4">
        <v>16.4</v>
      </c>
      <c r="P571" s="4">
        <v>64.9</v>
      </c>
      <c r="Q571" s="4">
        <v>72.8</v>
      </c>
      <c r="R571"/>
      <c r="S571" s="32">
        <v>2.631</v>
      </c>
      <c r="T571" s="26">
        <v>375.213</v>
      </c>
      <c r="U571" s="26">
        <f t="shared" si="50"/>
        <v>340.91633333333334</v>
      </c>
      <c r="V571" s="32">
        <v>0.211</v>
      </c>
      <c r="W571" s="57">
        <v>0.9523800000000001</v>
      </c>
      <c r="X571" s="57">
        <f t="shared" si="51"/>
        <v>1.51515</v>
      </c>
      <c r="Y571" s="55">
        <v>13.45</v>
      </c>
      <c r="Z571" s="31">
        <v>1214.296490677097</v>
      </c>
    </row>
    <row r="572" spans="1:26" ht="12.75">
      <c r="A572" s="1">
        <v>36685</v>
      </c>
      <c r="B572" s="24">
        <v>160</v>
      </c>
      <c r="C572" s="2">
        <v>0.780439794</v>
      </c>
      <c r="D572" s="52">
        <v>0.780439794</v>
      </c>
      <c r="E572" s="3">
        <v>5626</v>
      </c>
      <c r="F572" s="34">
        <v>0</v>
      </c>
      <c r="G572" s="2">
        <v>39.07799677</v>
      </c>
      <c r="H572" s="2">
        <v>-76.7786262</v>
      </c>
      <c r="I572" s="29">
        <v>930.3</v>
      </c>
      <c r="J572" s="4">
        <f t="shared" si="46"/>
        <v>882.5</v>
      </c>
      <c r="K572" s="30">
        <f t="shared" si="47"/>
        <v>1147.269576105789</v>
      </c>
      <c r="L572" s="30">
        <f t="shared" si="48"/>
        <v>1193.5695761057889</v>
      </c>
      <c r="N572" s="31">
        <f t="shared" si="49"/>
        <v>1193.5695761057889</v>
      </c>
      <c r="O572" s="4">
        <v>16.6</v>
      </c>
      <c r="P572" s="4">
        <v>64.1</v>
      </c>
      <c r="Q572" s="4">
        <v>77.1</v>
      </c>
      <c r="R572"/>
      <c r="S572" s="32">
        <v>4.539</v>
      </c>
      <c r="T572" s="26">
        <v>1372.399</v>
      </c>
      <c r="U572" s="26">
        <f t="shared" si="50"/>
        <v>620.6263333333333</v>
      </c>
      <c r="V572" s="32">
        <v>0.222</v>
      </c>
      <c r="W572" s="57">
        <v>0.9501600000000001</v>
      </c>
      <c r="X572" s="57">
        <f t="shared" si="51"/>
        <v>1.32719</v>
      </c>
      <c r="Y572" s="55">
        <v>12.991</v>
      </c>
      <c r="Z572" s="31">
        <v>1193.5695761057889</v>
      </c>
    </row>
    <row r="573" spans="1:26" ht="12.75">
      <c r="A573" s="1">
        <v>36685</v>
      </c>
      <c r="B573" s="24">
        <v>160</v>
      </c>
      <c r="C573" s="2">
        <v>0.780555546</v>
      </c>
      <c r="D573" s="52">
        <v>0.780555546</v>
      </c>
      <c r="E573" s="3">
        <v>5636</v>
      </c>
      <c r="F573" s="34">
        <v>0</v>
      </c>
      <c r="G573" s="2">
        <v>39.07374773</v>
      </c>
      <c r="H573" s="2">
        <v>-76.77254114</v>
      </c>
      <c r="I573" s="29">
        <v>930.5</v>
      </c>
      <c r="J573" s="4">
        <f t="shared" si="46"/>
        <v>882.7</v>
      </c>
      <c r="K573" s="30">
        <f t="shared" si="47"/>
        <v>1145.387873996672</v>
      </c>
      <c r="L573" s="30">
        <f t="shared" si="48"/>
        <v>1191.687873996672</v>
      </c>
      <c r="N573" s="31">
        <f t="shared" si="49"/>
        <v>1191.687873996672</v>
      </c>
      <c r="O573" s="4">
        <v>16.7</v>
      </c>
      <c r="P573" s="4">
        <v>65.3</v>
      </c>
      <c r="Q573" s="4">
        <v>76.6</v>
      </c>
      <c r="R573"/>
      <c r="S573" s="32">
        <v>-0.147</v>
      </c>
      <c r="U573" s="26">
        <f t="shared" si="50"/>
        <v>627.481</v>
      </c>
      <c r="V573" s="32">
        <v>0.231</v>
      </c>
      <c r="W573" s="57">
        <v>0.9468300000000001</v>
      </c>
      <c r="X573" s="57">
        <f t="shared" si="51"/>
        <v>1.1392300000000002</v>
      </c>
      <c r="Y573" s="55">
        <v>13.534</v>
      </c>
      <c r="Z573" s="31">
        <v>1191.687873996672</v>
      </c>
    </row>
    <row r="574" spans="1:26" ht="12.75">
      <c r="A574" s="1">
        <v>36685</v>
      </c>
      <c r="B574" s="24">
        <v>160</v>
      </c>
      <c r="C574" s="2">
        <v>0.780671299</v>
      </c>
      <c r="D574" s="52">
        <v>0.780671299</v>
      </c>
      <c r="E574" s="3">
        <v>5646</v>
      </c>
      <c r="F574" s="34">
        <v>0</v>
      </c>
      <c r="G574" s="2">
        <v>39.07138262</v>
      </c>
      <c r="H574" s="2">
        <v>-76.76477428</v>
      </c>
      <c r="I574" s="29">
        <v>931</v>
      </c>
      <c r="J574" s="4">
        <f t="shared" si="46"/>
        <v>883.2</v>
      </c>
      <c r="K574" s="30">
        <f t="shared" si="47"/>
        <v>1140.6854833777759</v>
      </c>
      <c r="L574" s="30">
        <f t="shared" si="48"/>
        <v>1186.9854833777758</v>
      </c>
      <c r="N574" s="31">
        <f t="shared" si="49"/>
        <v>1186.9854833777758</v>
      </c>
      <c r="O574" s="4">
        <v>16.6</v>
      </c>
      <c r="P574" s="4">
        <v>65</v>
      </c>
      <c r="Q574" s="4">
        <v>75.6</v>
      </c>
      <c r="R574"/>
      <c r="S574" s="32">
        <v>1.403</v>
      </c>
      <c r="T574" s="26">
        <v>-255.643</v>
      </c>
      <c r="U574" s="26">
        <f t="shared" si="50"/>
        <v>637.6444</v>
      </c>
      <c r="V574" s="32">
        <v>0.231</v>
      </c>
      <c r="W574" s="57">
        <v>0.9435</v>
      </c>
      <c r="X574" s="57">
        <f t="shared" si="51"/>
        <v>1.1362700000000001</v>
      </c>
      <c r="Y574" s="55">
        <v>13</v>
      </c>
      <c r="Z574" s="31">
        <v>1186.9854833777758</v>
      </c>
    </row>
    <row r="575" spans="1:26" ht="12.75">
      <c r="A575" s="1">
        <v>36685</v>
      </c>
      <c r="B575" s="24">
        <v>160</v>
      </c>
      <c r="C575" s="2">
        <v>0.780787051</v>
      </c>
      <c r="D575" s="52">
        <v>0.780787051</v>
      </c>
      <c r="E575" s="3">
        <v>5656</v>
      </c>
      <c r="F575" s="34">
        <v>0</v>
      </c>
      <c r="G575" s="2">
        <v>39.0709458</v>
      </c>
      <c r="H575" s="2">
        <v>-76.75618629</v>
      </c>
      <c r="I575" s="29">
        <v>931.7</v>
      </c>
      <c r="J575" s="4">
        <f t="shared" si="46"/>
        <v>883.9000000000001</v>
      </c>
      <c r="K575" s="30">
        <f t="shared" si="47"/>
        <v>1134.106606953755</v>
      </c>
      <c r="L575" s="30">
        <f t="shared" si="48"/>
        <v>1180.406606953755</v>
      </c>
      <c r="N575" s="31">
        <f t="shared" si="49"/>
        <v>1180.406606953755</v>
      </c>
      <c r="O575" s="4">
        <v>16.7</v>
      </c>
      <c r="P575" s="4">
        <v>65.1</v>
      </c>
      <c r="Q575" s="4">
        <v>74.9</v>
      </c>
      <c r="R575"/>
      <c r="S575" s="32">
        <v>5.749</v>
      </c>
      <c r="T575" s="26">
        <v>2001.572</v>
      </c>
      <c r="U575" s="26">
        <f t="shared" si="50"/>
        <v>836.8077999999999</v>
      </c>
      <c r="V575" s="32">
        <v>0.231</v>
      </c>
      <c r="W575" s="57">
        <v>0.94128</v>
      </c>
      <c r="X575" s="57">
        <f t="shared" si="51"/>
        <v>1.13331</v>
      </c>
      <c r="Y575" s="55">
        <v>13.691</v>
      </c>
      <c r="Z575" s="31">
        <v>1180.406606953755</v>
      </c>
    </row>
    <row r="576" spans="1:26" ht="12.75">
      <c r="A576" s="1">
        <v>36685</v>
      </c>
      <c r="B576" s="24">
        <v>160</v>
      </c>
      <c r="C576" s="2">
        <v>0.780902803</v>
      </c>
      <c r="D576" s="52">
        <v>0.780902803</v>
      </c>
      <c r="E576" s="3">
        <v>5666</v>
      </c>
      <c r="F576" s="34">
        <v>0</v>
      </c>
      <c r="G576" s="2">
        <v>39.07316593</v>
      </c>
      <c r="H576" s="2">
        <v>-76.74793408</v>
      </c>
      <c r="I576" s="29">
        <v>934.5</v>
      </c>
      <c r="J576" s="4">
        <f t="shared" si="46"/>
        <v>886.7</v>
      </c>
      <c r="K576" s="30">
        <f t="shared" si="47"/>
        <v>1107.8430994155815</v>
      </c>
      <c r="L576" s="30">
        <f t="shared" si="48"/>
        <v>1154.1430994155814</v>
      </c>
      <c r="N576" s="31">
        <f t="shared" si="49"/>
        <v>1154.1430994155814</v>
      </c>
      <c r="O576" s="4">
        <v>16.8</v>
      </c>
      <c r="P576" s="4">
        <v>64.6</v>
      </c>
      <c r="Q576" s="4">
        <v>76.1</v>
      </c>
      <c r="R576" s="5">
        <v>1.48E-05</v>
      </c>
      <c r="S576" s="32">
        <v>3.324</v>
      </c>
      <c r="T576" s="26">
        <v>741.258</v>
      </c>
      <c r="U576" s="26">
        <f t="shared" si="50"/>
        <v>846.9598</v>
      </c>
      <c r="V576" s="32">
        <v>0.243</v>
      </c>
      <c r="W576" s="57">
        <v>0.9379500000000001</v>
      </c>
      <c r="X576" s="57">
        <f t="shared" si="51"/>
        <v>0.94535</v>
      </c>
      <c r="Y576" s="55">
        <v>12.908</v>
      </c>
      <c r="Z576" s="31">
        <v>1154.1430994155814</v>
      </c>
    </row>
    <row r="577" spans="1:26" ht="12.75">
      <c r="A577" s="1">
        <v>36685</v>
      </c>
      <c r="B577" s="24">
        <v>160</v>
      </c>
      <c r="C577" s="2">
        <v>0.781018496</v>
      </c>
      <c r="D577" s="52">
        <v>0.781018496</v>
      </c>
      <c r="E577" s="3">
        <v>5676</v>
      </c>
      <c r="F577" s="34">
        <v>0</v>
      </c>
      <c r="G577" s="2">
        <v>39.07794528</v>
      </c>
      <c r="H577" s="2">
        <v>-76.7414358</v>
      </c>
      <c r="I577" s="29">
        <v>938</v>
      </c>
      <c r="J577" s="4">
        <f t="shared" si="46"/>
        <v>890.2</v>
      </c>
      <c r="K577" s="30">
        <f t="shared" si="47"/>
        <v>1075.1300965573041</v>
      </c>
      <c r="L577" s="30">
        <f t="shared" si="48"/>
        <v>1121.430096557304</v>
      </c>
      <c r="N577" s="31">
        <f t="shared" si="49"/>
        <v>1121.430096557304</v>
      </c>
      <c r="O577" s="4">
        <v>17.1</v>
      </c>
      <c r="P577" s="4">
        <v>64</v>
      </c>
      <c r="Q577" s="4">
        <v>74.4</v>
      </c>
      <c r="R577"/>
      <c r="S577" s="32">
        <v>0.317</v>
      </c>
      <c r="T577" s="26">
        <v>-833.998</v>
      </c>
      <c r="U577" s="26">
        <f t="shared" si="50"/>
        <v>605.1175999999998</v>
      </c>
      <c r="V577" s="32">
        <v>0.261</v>
      </c>
      <c r="W577" s="57">
        <v>2.04462</v>
      </c>
      <c r="X577" s="57">
        <f t="shared" si="51"/>
        <v>1.12739</v>
      </c>
      <c r="Y577" s="55">
        <v>13.817</v>
      </c>
      <c r="Z577" s="31">
        <v>1121.430096557304</v>
      </c>
    </row>
    <row r="578" spans="1:26" ht="12.75">
      <c r="A578" s="1">
        <v>36685</v>
      </c>
      <c r="B578" s="24">
        <v>160</v>
      </c>
      <c r="C578" s="2">
        <v>0.781134248</v>
      </c>
      <c r="D578" s="52">
        <v>0.781134248</v>
      </c>
      <c r="E578" s="3">
        <v>5686</v>
      </c>
      <c r="F578" s="34">
        <v>0</v>
      </c>
      <c r="G578" s="2">
        <v>39.08443883</v>
      </c>
      <c r="H578" s="2">
        <v>-76.73902019</v>
      </c>
      <c r="I578" s="29">
        <v>938.2</v>
      </c>
      <c r="J578" s="4">
        <f t="shared" si="46"/>
        <v>890.4000000000001</v>
      </c>
      <c r="K578" s="30">
        <f t="shared" si="47"/>
        <v>1073.264668857221</v>
      </c>
      <c r="L578" s="30">
        <f t="shared" si="48"/>
        <v>1119.564668857221</v>
      </c>
      <c r="N578" s="31">
        <f t="shared" si="49"/>
        <v>1119.564668857221</v>
      </c>
      <c r="O578" s="4">
        <v>17.2</v>
      </c>
      <c r="P578" s="4">
        <v>63</v>
      </c>
      <c r="Q578" s="4">
        <v>79.1</v>
      </c>
      <c r="R578"/>
      <c r="S578" s="32">
        <v>4.156</v>
      </c>
      <c r="T578" s="26">
        <v>1213.217</v>
      </c>
      <c r="U578" s="26">
        <f t="shared" si="50"/>
        <v>573.2812</v>
      </c>
      <c r="V578" s="32">
        <v>0.246</v>
      </c>
      <c r="W578" s="57">
        <v>0.9324</v>
      </c>
      <c r="X578" s="57">
        <f t="shared" si="51"/>
        <v>1.12443</v>
      </c>
      <c r="Y578" s="55">
        <v>13.301</v>
      </c>
      <c r="Z578" s="31">
        <v>1119.564668857221</v>
      </c>
    </row>
    <row r="579" spans="1:26" ht="12.75">
      <c r="A579" s="1">
        <v>36685</v>
      </c>
      <c r="B579" s="24">
        <v>160</v>
      </c>
      <c r="C579" s="2">
        <v>0.78125</v>
      </c>
      <c r="D579" s="52">
        <v>0.78125</v>
      </c>
      <c r="E579" s="3">
        <v>5696</v>
      </c>
      <c r="F579" s="34">
        <v>0</v>
      </c>
      <c r="G579" s="2">
        <v>39.09080679</v>
      </c>
      <c r="H579" s="2">
        <v>-76.74019068</v>
      </c>
      <c r="I579" s="29">
        <v>941.9</v>
      </c>
      <c r="J579" s="4">
        <f t="shared" si="46"/>
        <v>894.1</v>
      </c>
      <c r="K579" s="30">
        <f t="shared" si="47"/>
        <v>1038.8296292324665</v>
      </c>
      <c r="L579" s="30">
        <f t="shared" si="48"/>
        <v>1085.1296292324664</v>
      </c>
      <c r="N579" s="31">
        <f t="shared" si="49"/>
        <v>1085.1296292324664</v>
      </c>
      <c r="O579" s="4">
        <v>17.7</v>
      </c>
      <c r="P579" s="4">
        <v>63.3</v>
      </c>
      <c r="Q579" s="4">
        <v>76.9</v>
      </c>
      <c r="R579"/>
      <c r="S579" s="32">
        <v>1.347</v>
      </c>
      <c r="T579" s="26">
        <v>-309.597</v>
      </c>
      <c r="U579" s="26">
        <f t="shared" si="50"/>
        <v>426.13483333333335</v>
      </c>
      <c r="V579" s="32">
        <v>0.281</v>
      </c>
      <c r="W579" s="57">
        <v>2.03907</v>
      </c>
      <c r="X579" s="57">
        <f t="shared" si="51"/>
        <v>1.30647</v>
      </c>
      <c r="Y579" s="55">
        <v>13.695</v>
      </c>
      <c r="Z579" s="31">
        <v>1085.1296292324664</v>
      </c>
    </row>
    <row r="580" spans="1:26" ht="12.75">
      <c r="A580" s="1">
        <v>36685</v>
      </c>
      <c r="B580" s="24">
        <v>160</v>
      </c>
      <c r="C580" s="2">
        <v>0.781365752</v>
      </c>
      <c r="D580" s="52">
        <v>0.781365752</v>
      </c>
      <c r="E580" s="3">
        <v>5706</v>
      </c>
      <c r="F580" s="34">
        <v>0</v>
      </c>
      <c r="G580" s="2">
        <v>39.0960522</v>
      </c>
      <c r="H580" s="2">
        <v>-76.74423219</v>
      </c>
      <c r="I580" s="29">
        <v>942.8</v>
      </c>
      <c r="J580" s="4">
        <f t="shared" si="46"/>
        <v>895</v>
      </c>
      <c r="K580" s="30">
        <f t="shared" si="47"/>
        <v>1030.4750857578601</v>
      </c>
      <c r="L580" s="30">
        <f t="shared" si="48"/>
        <v>1076.77508575786</v>
      </c>
      <c r="N580" s="31">
        <f t="shared" si="49"/>
        <v>1076.77508575786</v>
      </c>
      <c r="O580" s="4">
        <v>17.8</v>
      </c>
      <c r="P580" s="4">
        <v>62.7</v>
      </c>
      <c r="Q580" s="4">
        <v>78.7</v>
      </c>
      <c r="R580"/>
      <c r="S580" s="32">
        <v>2.737</v>
      </c>
      <c r="T580" s="26">
        <v>425.118</v>
      </c>
      <c r="U580" s="26">
        <f t="shared" si="50"/>
        <v>539.595</v>
      </c>
      <c r="V580" s="32">
        <v>0.271</v>
      </c>
      <c r="W580" s="57">
        <v>2.03574</v>
      </c>
      <c r="X580" s="57">
        <f t="shared" si="51"/>
        <v>1.48851</v>
      </c>
      <c r="Y580" s="55">
        <v>13.778</v>
      </c>
      <c r="Z580" s="31">
        <v>1076.77508575786</v>
      </c>
    </row>
    <row r="581" spans="1:26" ht="12.75">
      <c r="A581" s="1">
        <v>36685</v>
      </c>
      <c r="B581" s="24">
        <v>160</v>
      </c>
      <c r="C581" s="2">
        <v>0.781481504</v>
      </c>
      <c r="D581" s="52">
        <v>0.781481504</v>
      </c>
      <c r="E581" s="3">
        <v>5716</v>
      </c>
      <c r="F581" s="34">
        <v>0</v>
      </c>
      <c r="G581" s="2">
        <v>39.09991381</v>
      </c>
      <c r="H581" s="2">
        <v>-76.74990451</v>
      </c>
      <c r="I581" s="29">
        <v>944.3</v>
      </c>
      <c r="J581" s="4">
        <f t="shared" si="46"/>
        <v>896.5</v>
      </c>
      <c r="K581" s="30">
        <f t="shared" si="47"/>
        <v>1016.5694982962433</v>
      </c>
      <c r="L581" s="30">
        <f t="shared" si="48"/>
        <v>1062.8694982962434</v>
      </c>
      <c r="N581" s="31">
        <f t="shared" si="49"/>
        <v>1062.8694982962434</v>
      </c>
      <c r="O581" s="4">
        <v>17.8</v>
      </c>
      <c r="P581" s="4">
        <v>62.6</v>
      </c>
      <c r="Q581" s="4">
        <v>78.6</v>
      </c>
      <c r="R581"/>
      <c r="S581" s="32">
        <v>2.226</v>
      </c>
      <c r="T581" s="26">
        <v>162.333</v>
      </c>
      <c r="U581" s="26">
        <f t="shared" si="50"/>
        <v>233.05516666666668</v>
      </c>
      <c r="V581" s="32">
        <v>0.272</v>
      </c>
      <c r="W581" s="57">
        <v>2.03241</v>
      </c>
      <c r="X581" s="57">
        <f t="shared" si="51"/>
        <v>1.670365</v>
      </c>
      <c r="Y581" s="55">
        <v>13.785</v>
      </c>
      <c r="Z581" s="31">
        <v>1062.8694982962434</v>
      </c>
    </row>
    <row r="582" spans="1:26" ht="12.75">
      <c r="A582" s="1">
        <v>36685</v>
      </c>
      <c r="B582" s="24">
        <v>160</v>
      </c>
      <c r="C582" s="2">
        <v>0.781597197</v>
      </c>
      <c r="D582" s="52">
        <v>0.781597197</v>
      </c>
      <c r="E582" s="3">
        <v>5726</v>
      </c>
      <c r="F582" s="34">
        <v>0</v>
      </c>
      <c r="G582" s="2">
        <v>39.10259273</v>
      </c>
      <c r="H582" s="2">
        <v>-76.7561812</v>
      </c>
      <c r="I582" s="29">
        <v>946</v>
      </c>
      <c r="J582" s="4">
        <f t="shared" si="46"/>
        <v>898.2</v>
      </c>
      <c r="K582" s="30">
        <f t="shared" si="47"/>
        <v>1000.8379313998452</v>
      </c>
      <c r="L582" s="30">
        <f t="shared" si="48"/>
        <v>1047.1379313998452</v>
      </c>
      <c r="N582" s="31">
        <f t="shared" si="49"/>
        <v>1047.1379313998452</v>
      </c>
      <c r="O582" s="4">
        <v>18</v>
      </c>
      <c r="P582" s="4">
        <v>62.8</v>
      </c>
      <c r="Q582" s="4">
        <v>78.5</v>
      </c>
      <c r="R582" s="5">
        <v>1.38E-05</v>
      </c>
      <c r="S582" s="32">
        <v>1.552</v>
      </c>
      <c r="T582" s="26">
        <v>-152.924</v>
      </c>
      <c r="U582" s="26">
        <f t="shared" si="50"/>
        <v>84.02483333333335</v>
      </c>
      <c r="V582" s="32">
        <v>0.271</v>
      </c>
      <c r="W582" s="57">
        <v>2.03019</v>
      </c>
      <c r="X582" s="57">
        <f t="shared" si="51"/>
        <v>1.8524050000000003</v>
      </c>
      <c r="Y582" s="55">
        <v>13.703</v>
      </c>
      <c r="Z582" s="31">
        <v>1047.1379313998452</v>
      </c>
    </row>
    <row r="583" spans="1:26" ht="12.75">
      <c r="A583" s="1">
        <v>36685</v>
      </c>
      <c r="B583" s="24">
        <v>160</v>
      </c>
      <c r="C583" s="2">
        <v>0.781712949</v>
      </c>
      <c r="D583" s="52">
        <v>0.781712949</v>
      </c>
      <c r="E583" s="3">
        <v>5736</v>
      </c>
      <c r="F583" s="34">
        <v>0</v>
      </c>
      <c r="G583" s="2">
        <v>39.10381657</v>
      </c>
      <c r="H583" s="2">
        <v>-76.7627872</v>
      </c>
      <c r="I583" s="29">
        <v>946.4</v>
      </c>
      <c r="J583" s="4">
        <f t="shared" si="46"/>
        <v>898.6</v>
      </c>
      <c r="K583" s="30">
        <f t="shared" si="47"/>
        <v>997.1407134527493</v>
      </c>
      <c r="L583" s="30">
        <f t="shared" si="48"/>
        <v>1043.4407134527494</v>
      </c>
      <c r="N583" s="31">
        <f t="shared" si="49"/>
        <v>1043.4407134527494</v>
      </c>
      <c r="O583" s="4">
        <v>18.1</v>
      </c>
      <c r="P583" s="4">
        <v>62.5</v>
      </c>
      <c r="Q583" s="4">
        <v>76</v>
      </c>
      <c r="R583"/>
      <c r="S583" s="32">
        <v>3.324</v>
      </c>
      <c r="T583" s="26">
        <v>739.262</v>
      </c>
      <c r="U583" s="26">
        <f t="shared" si="50"/>
        <v>346.23483333333337</v>
      </c>
      <c r="V583" s="32">
        <v>0.261</v>
      </c>
      <c r="W583" s="57">
        <v>2.02686</v>
      </c>
      <c r="X583" s="57">
        <f t="shared" si="51"/>
        <v>1.849445</v>
      </c>
      <c r="Y583" s="55">
        <v>12.81</v>
      </c>
      <c r="Z583" s="31">
        <v>1043.4407134527494</v>
      </c>
    </row>
    <row r="584" spans="1:26" ht="12.75">
      <c r="A584" s="1">
        <v>36685</v>
      </c>
      <c r="B584" s="24">
        <v>160</v>
      </c>
      <c r="C584" s="2">
        <v>0.781828701</v>
      </c>
      <c r="D584" s="52">
        <v>0.781828701</v>
      </c>
      <c r="E584" s="3">
        <v>5746</v>
      </c>
      <c r="F584" s="34">
        <v>0</v>
      </c>
      <c r="G584" s="2">
        <v>39.10328958</v>
      </c>
      <c r="H584" s="2">
        <v>-76.76944035</v>
      </c>
      <c r="I584" s="29">
        <v>945.9</v>
      </c>
      <c r="J584" s="4">
        <f t="shared" si="46"/>
        <v>898.1</v>
      </c>
      <c r="K584" s="30">
        <f t="shared" si="47"/>
        <v>1001.7624931524007</v>
      </c>
      <c r="L584" s="30">
        <f t="shared" si="48"/>
        <v>1048.0624931524007</v>
      </c>
      <c r="N584" s="31">
        <f t="shared" si="49"/>
        <v>1048.0624931524007</v>
      </c>
      <c r="O584" s="4">
        <v>18</v>
      </c>
      <c r="P584" s="4">
        <v>61.5</v>
      </c>
      <c r="Q584" s="4">
        <v>78.3</v>
      </c>
      <c r="R584"/>
      <c r="S584" s="32">
        <v>1.502</v>
      </c>
      <c r="T584" s="26">
        <v>-206.023</v>
      </c>
      <c r="U584" s="26">
        <f t="shared" si="50"/>
        <v>109.69483333333334</v>
      </c>
      <c r="V584" s="32">
        <v>0.291</v>
      </c>
      <c r="W584" s="57">
        <v>2.02353</v>
      </c>
      <c r="X584" s="57">
        <f t="shared" si="51"/>
        <v>2.0313</v>
      </c>
      <c r="Y584" s="55">
        <v>13.763</v>
      </c>
      <c r="Z584" s="31">
        <v>1048.0624931524007</v>
      </c>
    </row>
    <row r="585" spans="1:26" ht="12.75">
      <c r="A585" s="1">
        <v>36685</v>
      </c>
      <c r="B585" s="24">
        <v>160</v>
      </c>
      <c r="C585" s="2">
        <v>0.781944454</v>
      </c>
      <c r="D585" s="52">
        <v>0.781944454</v>
      </c>
      <c r="E585" s="3">
        <v>5756</v>
      </c>
      <c r="F585" s="34">
        <v>0</v>
      </c>
      <c r="G585" s="2">
        <v>39.10071661</v>
      </c>
      <c r="H585" s="2">
        <v>-76.77509996</v>
      </c>
      <c r="I585" s="29">
        <v>948.7</v>
      </c>
      <c r="J585" s="4">
        <f aca="true" t="shared" si="52" ref="J585:J648">(I585-47.8)</f>
        <v>900.9000000000001</v>
      </c>
      <c r="K585" s="30">
        <f aca="true" t="shared" si="53" ref="K585:K648">(8303.951372*(LN(1013.25/J585)))</f>
        <v>975.9135964137378</v>
      </c>
      <c r="L585" s="30">
        <f aca="true" t="shared" si="54" ref="L585:L648">(K585+46.3)</f>
        <v>1022.2135964137377</v>
      </c>
      <c r="N585" s="31">
        <f aca="true" t="shared" si="55" ref="N585:N648">AVERAGE(L585:M585)</f>
        <v>1022.2135964137377</v>
      </c>
      <c r="O585" s="4">
        <v>18.1</v>
      </c>
      <c r="P585" s="4">
        <v>61.5</v>
      </c>
      <c r="Q585" s="4">
        <v>77.9</v>
      </c>
      <c r="R585"/>
      <c r="S585" s="32">
        <v>2.372</v>
      </c>
      <c r="T585" s="26">
        <v>266.221</v>
      </c>
      <c r="U585" s="26">
        <f t="shared" si="50"/>
        <v>205.6645</v>
      </c>
      <c r="V585" s="32">
        <v>0.29</v>
      </c>
      <c r="W585" s="57">
        <v>2.02131</v>
      </c>
      <c r="X585" s="57">
        <f t="shared" si="51"/>
        <v>2.02834</v>
      </c>
      <c r="Y585" s="55">
        <v>13.773</v>
      </c>
      <c r="Z585" s="31">
        <v>1022.2135964137377</v>
      </c>
    </row>
    <row r="586" spans="1:26" ht="12.75">
      <c r="A586" s="1">
        <v>36685</v>
      </c>
      <c r="B586" s="24">
        <v>160</v>
      </c>
      <c r="C586" s="2">
        <v>0.782060206</v>
      </c>
      <c r="D586" s="52">
        <v>0.782060206</v>
      </c>
      <c r="E586" s="3">
        <v>5766</v>
      </c>
      <c r="F586" s="34">
        <v>0</v>
      </c>
      <c r="G586" s="2">
        <v>39.09647997</v>
      </c>
      <c r="H586" s="2">
        <v>-76.77866116</v>
      </c>
      <c r="I586" s="29">
        <v>950</v>
      </c>
      <c r="J586" s="4">
        <f t="shared" si="52"/>
        <v>902.2</v>
      </c>
      <c r="K586" s="30">
        <f t="shared" si="53"/>
        <v>963.939619757885</v>
      </c>
      <c r="L586" s="30">
        <f t="shared" si="54"/>
        <v>1010.239619757885</v>
      </c>
      <c r="N586" s="31">
        <f t="shared" si="55"/>
        <v>1010.239619757885</v>
      </c>
      <c r="O586" s="4">
        <v>18.3</v>
      </c>
      <c r="P586" s="4">
        <v>61.3</v>
      </c>
      <c r="Q586" s="4">
        <v>78.6</v>
      </c>
      <c r="R586"/>
      <c r="S586" s="32">
        <v>3.474</v>
      </c>
      <c r="T586" s="26">
        <v>843.436</v>
      </c>
      <c r="U586" s="26">
        <f t="shared" si="50"/>
        <v>275.38416666666666</v>
      </c>
      <c r="V586" s="32">
        <v>0.292</v>
      </c>
      <c r="W586" s="57">
        <v>2.01798</v>
      </c>
      <c r="X586" s="57">
        <f t="shared" si="51"/>
        <v>2.0253799999999997</v>
      </c>
      <c r="Y586" s="55">
        <v>12.998</v>
      </c>
      <c r="Z586" s="31">
        <v>1010.239619757885</v>
      </c>
    </row>
    <row r="587" spans="1:26" ht="12.75">
      <c r="A587" s="1">
        <v>36685</v>
      </c>
      <c r="B587" s="24">
        <v>160</v>
      </c>
      <c r="C587" s="2">
        <v>0.782175899</v>
      </c>
      <c r="D587" s="52">
        <v>0.782175899</v>
      </c>
      <c r="E587" s="3">
        <v>5776</v>
      </c>
      <c r="F587" s="34">
        <v>0</v>
      </c>
      <c r="G587" s="2">
        <v>39.09120986</v>
      </c>
      <c r="H587" s="2">
        <v>-76.78031002</v>
      </c>
      <c r="I587" s="29">
        <v>950.8</v>
      </c>
      <c r="J587" s="4">
        <f t="shared" si="52"/>
        <v>903</v>
      </c>
      <c r="K587" s="30">
        <f t="shared" si="53"/>
        <v>956.5795914701679</v>
      </c>
      <c r="L587" s="30">
        <f t="shared" si="54"/>
        <v>1002.8795914701678</v>
      </c>
      <c r="N587" s="31">
        <f t="shared" si="55"/>
        <v>1002.8795914701678</v>
      </c>
      <c r="O587" s="4">
        <v>18.3</v>
      </c>
      <c r="P587" s="4">
        <v>61.4</v>
      </c>
      <c r="Q587" s="4">
        <v>75.1</v>
      </c>
      <c r="R587"/>
      <c r="S587" s="32">
        <v>1.236</v>
      </c>
      <c r="T587" s="26">
        <v>-364.378</v>
      </c>
      <c r="U587" s="26">
        <f t="shared" si="50"/>
        <v>187.59900000000002</v>
      </c>
      <c r="V587" s="32">
        <v>0.262</v>
      </c>
      <c r="W587" s="57">
        <v>2.01465</v>
      </c>
      <c r="X587" s="57">
        <f t="shared" si="51"/>
        <v>2.02242</v>
      </c>
      <c r="Y587" s="55">
        <v>12.983</v>
      </c>
      <c r="Z587" s="31">
        <v>1002.8795914701678</v>
      </c>
    </row>
    <row r="588" spans="1:26" ht="12.75">
      <c r="A588" s="1">
        <v>36685</v>
      </c>
      <c r="B588" s="24">
        <v>160</v>
      </c>
      <c r="C588" s="2">
        <v>0.782291651</v>
      </c>
      <c r="D588" s="52">
        <v>0.782291651</v>
      </c>
      <c r="E588" s="3">
        <v>5786</v>
      </c>
      <c r="F588" s="34">
        <v>0</v>
      </c>
      <c r="G588" s="2">
        <v>39.0857521</v>
      </c>
      <c r="H588" s="2">
        <v>-76.78018207</v>
      </c>
      <c r="I588" s="29">
        <v>951.6</v>
      </c>
      <c r="J588" s="4">
        <f t="shared" si="52"/>
        <v>903.8000000000001</v>
      </c>
      <c r="K588" s="30">
        <f t="shared" si="53"/>
        <v>949.2260808085292</v>
      </c>
      <c r="L588" s="30">
        <f t="shared" si="54"/>
        <v>995.5260808085292</v>
      </c>
      <c r="N588" s="31">
        <f t="shared" si="55"/>
        <v>995.5260808085292</v>
      </c>
      <c r="O588" s="4">
        <v>18.4</v>
      </c>
      <c r="P588" s="4">
        <v>62.3</v>
      </c>
      <c r="Q588" s="4">
        <v>76.5</v>
      </c>
      <c r="R588" s="5">
        <v>1.51E-05</v>
      </c>
      <c r="S588" s="32">
        <v>4.666</v>
      </c>
      <c r="T588" s="26">
        <v>1472.837</v>
      </c>
      <c r="U588" s="26">
        <f t="shared" si="50"/>
        <v>458.55916666666667</v>
      </c>
      <c r="V588" s="32">
        <v>0.241</v>
      </c>
      <c r="W588" s="57">
        <v>0.9024300000000001</v>
      </c>
      <c r="X588" s="57">
        <f t="shared" si="51"/>
        <v>1.83446</v>
      </c>
      <c r="Y588" s="55">
        <v>12.971</v>
      </c>
      <c r="Z588" s="31">
        <v>995.5260808085292</v>
      </c>
    </row>
    <row r="589" spans="1:26" ht="12.75">
      <c r="A589" s="1">
        <v>36685</v>
      </c>
      <c r="B589" s="24">
        <v>160</v>
      </c>
      <c r="C589" s="2">
        <v>0.782407403</v>
      </c>
      <c r="D589" s="52">
        <v>0.782407403</v>
      </c>
      <c r="E589" s="3">
        <v>5796</v>
      </c>
      <c r="F589" s="34">
        <v>0</v>
      </c>
      <c r="G589" s="2">
        <v>39.08076012</v>
      </c>
      <c r="H589" s="2">
        <v>-76.77755499</v>
      </c>
      <c r="I589" s="29">
        <v>951.5</v>
      </c>
      <c r="J589" s="4">
        <f t="shared" si="52"/>
        <v>903.7</v>
      </c>
      <c r="K589" s="30">
        <f t="shared" si="53"/>
        <v>950.1449136030495</v>
      </c>
      <c r="L589" s="30">
        <f t="shared" si="54"/>
        <v>996.4449136030495</v>
      </c>
      <c r="N589" s="31">
        <f t="shared" si="55"/>
        <v>996.4449136030495</v>
      </c>
      <c r="O589" s="4">
        <v>18.5</v>
      </c>
      <c r="P589" s="4">
        <v>61.9</v>
      </c>
      <c r="Q589" s="4">
        <v>73.9</v>
      </c>
      <c r="R589"/>
      <c r="S589" s="32">
        <v>-0.227</v>
      </c>
      <c r="U589" s="26">
        <f t="shared" si="50"/>
        <v>402.4186</v>
      </c>
      <c r="V589" s="32">
        <v>0.29</v>
      </c>
      <c r="W589" s="57">
        <v>2.0091</v>
      </c>
      <c r="X589" s="57">
        <f t="shared" si="51"/>
        <v>1.8315000000000001</v>
      </c>
      <c r="Y589" s="55">
        <v>12.714</v>
      </c>
      <c r="Z589" s="31">
        <v>996.4449136030495</v>
      </c>
    </row>
    <row r="590" spans="1:26" ht="12.75">
      <c r="A590" s="1">
        <v>36685</v>
      </c>
      <c r="B590" s="24">
        <v>160</v>
      </c>
      <c r="C590" s="2">
        <v>0.782523155</v>
      </c>
      <c r="D590" s="52">
        <v>0.782523155</v>
      </c>
      <c r="E590" s="3">
        <v>5806</v>
      </c>
      <c r="F590" s="34">
        <v>0</v>
      </c>
      <c r="G590" s="2">
        <v>39.07657463</v>
      </c>
      <c r="H590" s="2">
        <v>-76.77242982</v>
      </c>
      <c r="I590" s="29">
        <v>953.9</v>
      </c>
      <c r="J590" s="4">
        <f t="shared" si="52"/>
        <v>906.1</v>
      </c>
      <c r="K590" s="30">
        <f t="shared" si="53"/>
        <v>928.1209386054572</v>
      </c>
      <c r="L590" s="30">
        <f t="shared" si="54"/>
        <v>974.4209386054572</v>
      </c>
      <c r="N590" s="31">
        <f t="shared" si="55"/>
        <v>974.4209386054572</v>
      </c>
      <c r="O590" s="4">
        <v>18.7</v>
      </c>
      <c r="P590" s="4">
        <v>61.4</v>
      </c>
      <c r="Q590" s="4">
        <v>74.9</v>
      </c>
      <c r="R590"/>
      <c r="S590" s="32">
        <v>4.644</v>
      </c>
      <c r="T590" s="26">
        <v>1419.795</v>
      </c>
      <c r="U590" s="26">
        <f t="shared" si="50"/>
        <v>727.5822000000001</v>
      </c>
      <c r="V590" s="32">
        <v>0.281</v>
      </c>
      <c r="W590" s="57">
        <v>2.00688</v>
      </c>
      <c r="X590" s="57">
        <f t="shared" si="51"/>
        <v>1.8287250000000002</v>
      </c>
      <c r="Y590" s="55">
        <v>13.4</v>
      </c>
      <c r="Z590" s="31">
        <v>974.4209386054572</v>
      </c>
    </row>
    <row r="591" spans="1:26" ht="12.75">
      <c r="A591" s="1">
        <v>36685</v>
      </c>
      <c r="B591" s="24">
        <v>160</v>
      </c>
      <c r="C591" s="2">
        <v>0.782638907</v>
      </c>
      <c r="D591" s="52">
        <v>0.782638907</v>
      </c>
      <c r="E591" s="3">
        <v>5816</v>
      </c>
      <c r="F591" s="34">
        <v>0</v>
      </c>
      <c r="G591" s="2">
        <v>39.07358845</v>
      </c>
      <c r="H591" s="2">
        <v>-76.7653071</v>
      </c>
      <c r="I591" s="29">
        <v>955.3</v>
      </c>
      <c r="J591" s="4">
        <f t="shared" si="52"/>
        <v>907.5</v>
      </c>
      <c r="K591" s="30">
        <f t="shared" si="53"/>
        <v>915.3005435569173</v>
      </c>
      <c r="L591" s="30">
        <f t="shared" si="54"/>
        <v>961.6005435569173</v>
      </c>
      <c r="N591" s="31">
        <f t="shared" si="55"/>
        <v>961.6005435569173</v>
      </c>
      <c r="O591" s="4">
        <v>18.7</v>
      </c>
      <c r="P591" s="4">
        <v>61.1</v>
      </c>
      <c r="Q591" s="4">
        <v>75.6</v>
      </c>
      <c r="R591"/>
      <c r="S591" s="32">
        <v>-0.226</v>
      </c>
      <c r="U591" s="26">
        <f t="shared" si="50"/>
        <v>842.9225</v>
      </c>
      <c r="V591" s="32">
        <v>0.262</v>
      </c>
      <c r="W591" s="57">
        <v>2.00355</v>
      </c>
      <c r="X591" s="57">
        <f t="shared" si="51"/>
        <v>1.8257650000000003</v>
      </c>
      <c r="Y591" s="55">
        <v>13.048</v>
      </c>
      <c r="Z591" s="31">
        <v>961.6005435569173</v>
      </c>
    </row>
    <row r="592" spans="1:26" ht="12.75">
      <c r="A592" s="1">
        <v>36685</v>
      </c>
      <c r="B592" s="24">
        <v>160</v>
      </c>
      <c r="C592" s="2">
        <v>0.7827546</v>
      </c>
      <c r="D592" s="52">
        <v>0.7827546</v>
      </c>
      <c r="E592" s="3">
        <v>5826</v>
      </c>
      <c r="F592" s="34">
        <v>0</v>
      </c>
      <c r="G592" s="2">
        <v>39.07153072</v>
      </c>
      <c r="H592" s="2">
        <v>-76.75732558</v>
      </c>
      <c r="I592" s="29">
        <v>956.8</v>
      </c>
      <c r="J592" s="4">
        <f t="shared" si="52"/>
        <v>909</v>
      </c>
      <c r="K592" s="30">
        <f t="shared" si="53"/>
        <v>901.586335035943</v>
      </c>
      <c r="L592" s="30">
        <f t="shared" si="54"/>
        <v>947.8863350359429</v>
      </c>
      <c r="N592" s="31">
        <f t="shared" si="55"/>
        <v>947.8863350359429</v>
      </c>
      <c r="O592" s="4">
        <v>18.7</v>
      </c>
      <c r="P592" s="4">
        <v>60.1</v>
      </c>
      <c r="Q592" s="4">
        <v>78.6</v>
      </c>
      <c r="R592"/>
      <c r="S592" s="32">
        <v>4.521</v>
      </c>
      <c r="T592" s="26">
        <v>1366.696</v>
      </c>
      <c r="U592" s="26">
        <f t="shared" si="50"/>
        <v>973.7375</v>
      </c>
      <c r="V592" s="32">
        <v>0.242</v>
      </c>
      <c r="W592" s="57">
        <v>0.8902200000000001</v>
      </c>
      <c r="X592" s="57">
        <f t="shared" si="51"/>
        <v>1.6378050000000002</v>
      </c>
      <c r="Y592" s="55">
        <v>13.426</v>
      </c>
      <c r="Z592" s="31">
        <v>947.8863350359429</v>
      </c>
    </row>
    <row r="593" spans="1:26" ht="12.75">
      <c r="A593" s="1">
        <v>36685</v>
      </c>
      <c r="B593" s="24">
        <v>160</v>
      </c>
      <c r="C593" s="2">
        <v>0.782870352</v>
      </c>
      <c r="D593" s="52">
        <v>0.782870352</v>
      </c>
      <c r="E593" s="3">
        <v>5836</v>
      </c>
      <c r="F593" s="34">
        <v>0</v>
      </c>
      <c r="G593" s="2">
        <v>39.07112846</v>
      </c>
      <c r="H593" s="2">
        <v>-76.74883136</v>
      </c>
      <c r="I593" s="29">
        <v>957.9</v>
      </c>
      <c r="J593" s="4">
        <f t="shared" si="52"/>
        <v>910.1</v>
      </c>
      <c r="K593" s="30">
        <f t="shared" si="53"/>
        <v>891.5436242201092</v>
      </c>
      <c r="L593" s="30">
        <f t="shared" si="54"/>
        <v>937.8436242201092</v>
      </c>
      <c r="N593" s="31">
        <f t="shared" si="55"/>
        <v>937.8436242201092</v>
      </c>
      <c r="O593" s="4">
        <v>18.9</v>
      </c>
      <c r="P593" s="4">
        <v>59.8</v>
      </c>
      <c r="Q593" s="4">
        <v>77.9</v>
      </c>
      <c r="R593"/>
      <c r="S593" s="32">
        <v>1.023</v>
      </c>
      <c r="T593" s="26">
        <v>-471.061</v>
      </c>
      <c r="U593" s="26">
        <f t="shared" si="50"/>
        <v>947.0667499999998</v>
      </c>
      <c r="V593" s="32">
        <v>0.291</v>
      </c>
      <c r="W593" s="57">
        <v>1.9980000000000002</v>
      </c>
      <c r="X593" s="57">
        <f t="shared" si="51"/>
        <v>1.6350300000000002</v>
      </c>
      <c r="Y593" s="55">
        <v>13.58</v>
      </c>
      <c r="Z593" s="31">
        <v>937.8436242201092</v>
      </c>
    </row>
    <row r="594" spans="1:26" ht="12.75">
      <c r="A594" s="1">
        <v>36685</v>
      </c>
      <c r="B594" s="24">
        <v>160</v>
      </c>
      <c r="C594" s="2">
        <v>0.782986104</v>
      </c>
      <c r="D594" s="52">
        <v>0.782986104</v>
      </c>
      <c r="E594" s="3">
        <v>5846</v>
      </c>
      <c r="F594" s="34">
        <v>0</v>
      </c>
      <c r="G594" s="2">
        <v>39.07431147</v>
      </c>
      <c r="H594" s="2">
        <v>-76.74075618</v>
      </c>
      <c r="I594" s="29">
        <v>958.7</v>
      </c>
      <c r="J594" s="4">
        <f t="shared" si="52"/>
        <v>910.9000000000001</v>
      </c>
      <c r="K594" s="30">
        <f t="shared" si="53"/>
        <v>884.2474556039851</v>
      </c>
      <c r="L594" s="30">
        <f t="shared" si="54"/>
        <v>930.5474556039851</v>
      </c>
      <c r="N594" s="31">
        <f t="shared" si="55"/>
        <v>930.5474556039851</v>
      </c>
      <c r="O594" s="4">
        <v>19</v>
      </c>
      <c r="P594" s="4">
        <v>59.9</v>
      </c>
      <c r="Q594" s="4">
        <v>78.8</v>
      </c>
      <c r="R594" s="5">
        <v>1.38E-05</v>
      </c>
      <c r="S594" s="32">
        <v>0.982</v>
      </c>
      <c r="T594" s="26">
        <v>-471.346</v>
      </c>
      <c r="U594" s="26">
        <f t="shared" si="50"/>
        <v>461.02099999999996</v>
      </c>
      <c r="V594" s="32">
        <v>0.27</v>
      </c>
      <c r="W594" s="57">
        <v>1.9946700000000002</v>
      </c>
      <c r="X594" s="57">
        <f t="shared" si="51"/>
        <v>1.8170700000000004</v>
      </c>
      <c r="Y594" s="55">
        <v>13.807</v>
      </c>
      <c r="Z594" s="31">
        <v>930.5474556039851</v>
      </c>
    </row>
    <row r="595" spans="1:26" ht="12.75">
      <c r="A595" s="1">
        <v>36685</v>
      </c>
      <c r="B595" s="24">
        <v>160</v>
      </c>
      <c r="C595" s="2">
        <v>0.783101857</v>
      </c>
      <c r="D595" s="52">
        <v>0.783101857</v>
      </c>
      <c r="E595" s="3">
        <v>5856</v>
      </c>
      <c r="F595" s="34">
        <v>0</v>
      </c>
      <c r="G595" s="2">
        <v>39.07950116</v>
      </c>
      <c r="H595" s="2">
        <v>-76.73522219</v>
      </c>
      <c r="I595" s="29">
        <v>959.8</v>
      </c>
      <c r="J595" s="4">
        <f t="shared" si="52"/>
        <v>912</v>
      </c>
      <c r="K595" s="30">
        <f t="shared" si="53"/>
        <v>874.2256797326771</v>
      </c>
      <c r="L595" s="30">
        <f t="shared" si="54"/>
        <v>920.5256797326771</v>
      </c>
      <c r="N595" s="31">
        <f t="shared" si="55"/>
        <v>920.5256797326771</v>
      </c>
      <c r="O595" s="4">
        <v>18.8</v>
      </c>
      <c r="P595" s="4">
        <v>60.4</v>
      </c>
      <c r="Q595" s="4">
        <v>77.1</v>
      </c>
      <c r="R595"/>
      <c r="S595" s="32">
        <v>1.148</v>
      </c>
      <c r="T595" s="26">
        <v>-419.159</v>
      </c>
      <c r="U595" s="26">
        <f t="shared" si="50"/>
        <v>284.98499999999996</v>
      </c>
      <c r="V595" s="32">
        <v>0.263</v>
      </c>
      <c r="W595" s="57">
        <v>1.99134</v>
      </c>
      <c r="X595" s="57">
        <f t="shared" si="51"/>
        <v>1.8141100000000001</v>
      </c>
      <c r="Y595" s="55">
        <v>13.087</v>
      </c>
      <c r="Z595" s="31">
        <v>920.5256797326771</v>
      </c>
    </row>
    <row r="596" spans="1:26" ht="12.75">
      <c r="A596" s="1">
        <v>36685</v>
      </c>
      <c r="B596" s="24">
        <v>160</v>
      </c>
      <c r="C596" s="2">
        <v>0.783217609</v>
      </c>
      <c r="D596" s="52">
        <v>0.783217609</v>
      </c>
      <c r="E596" s="3">
        <v>5866</v>
      </c>
      <c r="F596" s="34">
        <v>0</v>
      </c>
      <c r="G596" s="2">
        <v>39.08564178</v>
      </c>
      <c r="H596" s="2">
        <v>-76.73263997</v>
      </c>
      <c r="I596" s="29">
        <v>960.1</v>
      </c>
      <c r="J596" s="4">
        <f t="shared" si="52"/>
        <v>912.3000000000001</v>
      </c>
      <c r="K596" s="30">
        <f t="shared" si="53"/>
        <v>871.4945659530831</v>
      </c>
      <c r="L596" s="30">
        <f t="shared" si="54"/>
        <v>917.7945659530831</v>
      </c>
      <c r="N596" s="31">
        <f t="shared" si="55"/>
        <v>917.7945659530831</v>
      </c>
      <c r="O596" s="4">
        <v>19.2</v>
      </c>
      <c r="P596" s="4">
        <v>60.7</v>
      </c>
      <c r="Q596" s="4">
        <v>78.7</v>
      </c>
      <c r="R596"/>
      <c r="S596" s="32">
        <v>2.801</v>
      </c>
      <c r="T596" s="26">
        <v>473.055</v>
      </c>
      <c r="U596" s="26">
        <f t="shared" si="50"/>
        <v>95.637</v>
      </c>
      <c r="V596" s="32">
        <v>0.292</v>
      </c>
      <c r="W596" s="57">
        <v>1.98801</v>
      </c>
      <c r="X596" s="57">
        <f aca="true" t="shared" si="56" ref="X596:X659">AVERAGE(W591:W596)</f>
        <v>1.8109650000000002</v>
      </c>
      <c r="Y596" s="55">
        <v>13.626</v>
      </c>
      <c r="Z596" s="31">
        <v>917.7945659530831</v>
      </c>
    </row>
    <row r="597" spans="1:26" ht="12.75">
      <c r="A597" s="1">
        <v>36685</v>
      </c>
      <c r="B597" s="24">
        <v>160</v>
      </c>
      <c r="C597" s="2">
        <v>0.783333361</v>
      </c>
      <c r="D597" s="52">
        <v>0.783333361</v>
      </c>
      <c r="E597" s="3">
        <v>5876</v>
      </c>
      <c r="F597" s="34">
        <v>0</v>
      </c>
      <c r="G597" s="2">
        <v>39.09187301</v>
      </c>
      <c r="H597" s="2">
        <v>-76.73308628</v>
      </c>
      <c r="I597" s="29">
        <v>961</v>
      </c>
      <c r="J597" s="4">
        <f t="shared" si="52"/>
        <v>913.2</v>
      </c>
      <c r="K597" s="30">
        <f t="shared" si="53"/>
        <v>863.306609951638</v>
      </c>
      <c r="L597" s="30">
        <f t="shared" si="54"/>
        <v>909.606609951638</v>
      </c>
      <c r="N597" s="31">
        <f t="shared" si="55"/>
        <v>909.606609951638</v>
      </c>
      <c r="O597" s="4">
        <v>19.3</v>
      </c>
      <c r="P597" s="4">
        <v>58.9</v>
      </c>
      <c r="Q597" s="4">
        <v>77.6</v>
      </c>
      <c r="R597"/>
      <c r="S597" s="32">
        <v>5.423</v>
      </c>
      <c r="T597" s="26">
        <v>1837.799</v>
      </c>
      <c r="U597" s="26">
        <f t="shared" si="50"/>
        <v>385.9973333333333</v>
      </c>
      <c r="V597" s="32">
        <v>0.271</v>
      </c>
      <c r="W597" s="57">
        <v>1.9857900000000002</v>
      </c>
      <c r="X597" s="57">
        <f t="shared" si="56"/>
        <v>1.8080049999999999</v>
      </c>
      <c r="Y597" s="55">
        <v>13.747</v>
      </c>
      <c r="Z597" s="31">
        <v>909.606609951638</v>
      </c>
    </row>
    <row r="598" spans="1:26" ht="12.75">
      <c r="A598" s="1">
        <v>36685</v>
      </c>
      <c r="B598" s="24">
        <v>160</v>
      </c>
      <c r="C598" s="2">
        <v>0.783449054</v>
      </c>
      <c r="D598" s="52">
        <v>0.783449054</v>
      </c>
      <c r="E598" s="3">
        <v>5886</v>
      </c>
      <c r="F598" s="34">
        <v>0</v>
      </c>
      <c r="G598" s="2">
        <v>39.09733914</v>
      </c>
      <c r="H598" s="2">
        <v>-76.73662732</v>
      </c>
      <c r="I598" s="29">
        <v>962.9</v>
      </c>
      <c r="J598" s="4">
        <f t="shared" si="52"/>
        <v>915.1</v>
      </c>
      <c r="K598" s="30">
        <f t="shared" si="53"/>
        <v>846.0473928794326</v>
      </c>
      <c r="L598" s="30">
        <f t="shared" si="54"/>
        <v>892.3473928794325</v>
      </c>
      <c r="N598" s="31">
        <f t="shared" si="55"/>
        <v>892.3473928794325</v>
      </c>
      <c r="O598" s="4">
        <v>19.5</v>
      </c>
      <c r="P598" s="4">
        <v>58.3</v>
      </c>
      <c r="Q598" s="4">
        <v>78</v>
      </c>
      <c r="R598"/>
      <c r="S598" s="32">
        <v>0.852</v>
      </c>
      <c r="T598" s="26">
        <v>-524.986</v>
      </c>
      <c r="U598" s="26">
        <f t="shared" si="50"/>
        <v>70.71700000000004</v>
      </c>
      <c r="V598" s="32">
        <v>0.291</v>
      </c>
      <c r="W598" s="57">
        <v>1.98246</v>
      </c>
      <c r="X598" s="57">
        <f t="shared" si="56"/>
        <v>1.990045</v>
      </c>
      <c r="Y598" s="55">
        <v>13.744</v>
      </c>
      <c r="Z598" s="31">
        <v>892.3473928794325</v>
      </c>
    </row>
    <row r="599" spans="1:26" ht="12.75">
      <c r="A599" s="1">
        <v>36685</v>
      </c>
      <c r="B599" s="24">
        <v>160</v>
      </c>
      <c r="C599" s="2">
        <v>0.783564806</v>
      </c>
      <c r="D599" s="52">
        <v>0.783564806</v>
      </c>
      <c r="E599" s="3">
        <v>5896</v>
      </c>
      <c r="F599" s="34">
        <v>0</v>
      </c>
      <c r="G599" s="2">
        <v>39.10119133</v>
      </c>
      <c r="H599" s="2">
        <v>-76.74226944</v>
      </c>
      <c r="I599" s="29">
        <v>965.9</v>
      </c>
      <c r="J599" s="4">
        <f t="shared" si="52"/>
        <v>918.1</v>
      </c>
      <c r="K599" s="30">
        <f t="shared" si="53"/>
        <v>818.8688238693476</v>
      </c>
      <c r="L599" s="30">
        <f t="shared" si="54"/>
        <v>865.1688238693475</v>
      </c>
      <c r="N599" s="31">
        <f t="shared" si="55"/>
        <v>865.1688238693475</v>
      </c>
      <c r="O599" s="4">
        <v>19.7</v>
      </c>
      <c r="P599" s="4">
        <v>58.6</v>
      </c>
      <c r="Q599" s="4">
        <v>77.1</v>
      </c>
      <c r="R599"/>
      <c r="S599" s="32">
        <v>1.591</v>
      </c>
      <c r="T599" s="26">
        <v>-157.8</v>
      </c>
      <c r="U599" s="26">
        <f t="shared" si="50"/>
        <v>122.92716666666665</v>
      </c>
      <c r="V599" s="32">
        <v>0.26</v>
      </c>
      <c r="W599" s="57">
        <v>1.97913</v>
      </c>
      <c r="X599" s="57">
        <f t="shared" si="56"/>
        <v>1.9869</v>
      </c>
      <c r="Y599" s="55">
        <v>12.831</v>
      </c>
      <c r="Z599" s="31">
        <v>865.1688238693475</v>
      </c>
    </row>
    <row r="600" spans="1:26" ht="12.75">
      <c r="A600" s="1">
        <v>36685</v>
      </c>
      <c r="B600" s="24">
        <v>160</v>
      </c>
      <c r="C600" s="2">
        <v>0.783680558</v>
      </c>
      <c r="D600" s="52">
        <v>0.783680558</v>
      </c>
      <c r="E600" s="3">
        <v>5906</v>
      </c>
      <c r="F600" s="34">
        <v>0</v>
      </c>
      <c r="G600" s="2">
        <v>39.10300963</v>
      </c>
      <c r="H600" s="2">
        <v>-76.74919537</v>
      </c>
      <c r="I600" s="29">
        <v>967.2</v>
      </c>
      <c r="J600" s="4">
        <f t="shared" si="52"/>
        <v>919.4000000000001</v>
      </c>
      <c r="K600" s="30">
        <f t="shared" si="53"/>
        <v>807.1190131649073</v>
      </c>
      <c r="L600" s="30">
        <f t="shared" si="54"/>
        <v>853.4190131649073</v>
      </c>
      <c r="N600" s="31">
        <f t="shared" si="55"/>
        <v>853.4190131649073</v>
      </c>
      <c r="O600" s="4">
        <v>20</v>
      </c>
      <c r="P600" s="4">
        <v>57.7</v>
      </c>
      <c r="Q600" s="4">
        <v>79.1</v>
      </c>
      <c r="R600" s="5">
        <v>1.44E-05</v>
      </c>
      <c r="S600" s="32">
        <v>1.962</v>
      </c>
      <c r="T600" s="26">
        <v>51.915</v>
      </c>
      <c r="U600" s="26">
        <f aca="true" t="shared" si="57" ref="U600:U663">AVERAGE(T595:T600)</f>
        <v>210.13733333333332</v>
      </c>
      <c r="V600" s="32">
        <v>0.272</v>
      </c>
      <c r="W600" s="57">
        <v>1.9769100000000002</v>
      </c>
      <c r="X600" s="57">
        <f t="shared" si="56"/>
        <v>1.9839399999999998</v>
      </c>
      <c r="Y600" s="55">
        <v>13.51</v>
      </c>
      <c r="Z600" s="31">
        <v>853.4190131649073</v>
      </c>
    </row>
    <row r="601" spans="1:26" ht="12.75">
      <c r="A601" s="1">
        <v>36685</v>
      </c>
      <c r="B601" s="24">
        <v>160</v>
      </c>
      <c r="C601" s="2">
        <v>0.78379631</v>
      </c>
      <c r="D601" s="52">
        <v>0.78379631</v>
      </c>
      <c r="E601" s="3">
        <v>5916</v>
      </c>
      <c r="F601" s="34">
        <v>0</v>
      </c>
      <c r="G601" s="2">
        <v>39.10433134</v>
      </c>
      <c r="H601" s="2">
        <v>-76.75612916</v>
      </c>
      <c r="I601" s="29">
        <v>969</v>
      </c>
      <c r="J601" s="4">
        <f t="shared" si="52"/>
        <v>921.2</v>
      </c>
      <c r="K601" s="30">
        <f t="shared" si="53"/>
        <v>790.8774427698238</v>
      </c>
      <c r="L601" s="30">
        <f t="shared" si="54"/>
        <v>837.1774427698238</v>
      </c>
      <c r="N601" s="31">
        <f t="shared" si="55"/>
        <v>837.1774427698238</v>
      </c>
      <c r="O601" s="4">
        <v>19.9</v>
      </c>
      <c r="P601" s="4">
        <v>58.8</v>
      </c>
      <c r="Q601" s="4">
        <v>78.1</v>
      </c>
      <c r="R601"/>
      <c r="S601" s="32">
        <v>2.364</v>
      </c>
      <c r="T601" s="26">
        <v>261.658</v>
      </c>
      <c r="U601" s="26">
        <f t="shared" si="57"/>
        <v>323.6068333333333</v>
      </c>
      <c r="V601" s="32">
        <v>0.252</v>
      </c>
      <c r="W601" s="57">
        <v>1.9735800000000001</v>
      </c>
      <c r="X601" s="57">
        <f t="shared" si="56"/>
        <v>1.98098</v>
      </c>
      <c r="Y601" s="55">
        <v>12.752</v>
      </c>
      <c r="Z601" s="31">
        <v>837.1774427698238</v>
      </c>
    </row>
    <row r="602" spans="1:26" ht="12.75">
      <c r="A602" s="1">
        <v>36685</v>
      </c>
      <c r="B602" s="24">
        <v>160</v>
      </c>
      <c r="C602" s="2">
        <v>0.783912063</v>
      </c>
      <c r="D602" s="52">
        <v>0.783912063</v>
      </c>
      <c r="E602" s="3">
        <v>5926</v>
      </c>
      <c r="F602" s="34">
        <v>0</v>
      </c>
      <c r="G602" s="2">
        <v>39.10459729</v>
      </c>
      <c r="H602" s="2">
        <v>-76.76293227</v>
      </c>
      <c r="I602" s="29">
        <v>970.7</v>
      </c>
      <c r="J602" s="4">
        <f t="shared" si="52"/>
        <v>922.9000000000001</v>
      </c>
      <c r="K602" s="30">
        <f t="shared" si="53"/>
        <v>775.5672954553505</v>
      </c>
      <c r="L602" s="30">
        <f t="shared" si="54"/>
        <v>821.8672954553505</v>
      </c>
      <c r="N602" s="31">
        <f t="shared" si="55"/>
        <v>821.8672954553505</v>
      </c>
      <c r="O602" s="4">
        <v>20.1</v>
      </c>
      <c r="P602" s="4">
        <v>57.8</v>
      </c>
      <c r="Q602" s="4">
        <v>79.7</v>
      </c>
      <c r="R602"/>
      <c r="S602" s="32">
        <v>2.308</v>
      </c>
      <c r="T602" s="26">
        <v>208.873</v>
      </c>
      <c r="U602" s="26">
        <f t="shared" si="57"/>
        <v>279.57650000000007</v>
      </c>
      <c r="V602" s="32">
        <v>0.263</v>
      </c>
      <c r="W602" s="57">
        <v>1.9713600000000002</v>
      </c>
      <c r="X602" s="57">
        <f t="shared" si="56"/>
        <v>1.9782050000000002</v>
      </c>
      <c r="Y602" s="55">
        <v>13.703</v>
      </c>
      <c r="Z602" s="31">
        <v>821.8672954553505</v>
      </c>
    </row>
    <row r="603" spans="1:26" ht="12.75">
      <c r="A603" s="1">
        <v>36685</v>
      </c>
      <c r="B603" s="24">
        <v>160</v>
      </c>
      <c r="C603" s="2">
        <v>0.784027755</v>
      </c>
      <c r="D603" s="52">
        <v>0.784027755</v>
      </c>
      <c r="E603" s="3">
        <v>5936</v>
      </c>
      <c r="F603" s="34">
        <v>0</v>
      </c>
      <c r="G603" s="2">
        <v>39.10309909</v>
      </c>
      <c r="H603" s="2">
        <v>-76.76928026</v>
      </c>
      <c r="I603" s="29">
        <v>973.4</v>
      </c>
      <c r="J603" s="4">
        <f t="shared" si="52"/>
        <v>925.6</v>
      </c>
      <c r="K603" s="30">
        <f t="shared" si="53"/>
        <v>751.3090486075233</v>
      </c>
      <c r="L603" s="30">
        <f t="shared" si="54"/>
        <v>797.6090486075233</v>
      </c>
      <c r="N603" s="31">
        <f t="shared" si="55"/>
        <v>797.6090486075233</v>
      </c>
      <c r="O603" s="4">
        <v>20.2</v>
      </c>
      <c r="P603" s="4">
        <v>57.8</v>
      </c>
      <c r="Q603" s="4">
        <v>76.4</v>
      </c>
      <c r="R603"/>
      <c r="S603" s="32">
        <v>2.411</v>
      </c>
      <c r="T603" s="26">
        <v>261.059</v>
      </c>
      <c r="U603" s="26">
        <f t="shared" si="57"/>
        <v>16.78649999999999</v>
      </c>
      <c r="V603" s="32">
        <v>0.271</v>
      </c>
      <c r="W603" s="57">
        <v>1.9680300000000002</v>
      </c>
      <c r="X603" s="57">
        <f t="shared" si="56"/>
        <v>1.9752450000000001</v>
      </c>
      <c r="Y603" s="55">
        <v>13.801</v>
      </c>
      <c r="Z603" s="31">
        <v>797.6090486075233</v>
      </c>
    </row>
    <row r="604" spans="1:26" ht="12.75">
      <c r="A604" s="1">
        <v>36685</v>
      </c>
      <c r="B604" s="24">
        <v>160</v>
      </c>
      <c r="C604" s="2">
        <v>0.784143507</v>
      </c>
      <c r="D604" s="52">
        <v>0.784143507</v>
      </c>
      <c r="E604" s="3">
        <v>5946</v>
      </c>
      <c r="F604" s="34">
        <v>0</v>
      </c>
      <c r="G604" s="2">
        <v>39.10036265</v>
      </c>
      <c r="H604" s="2">
        <v>-76.77491529</v>
      </c>
      <c r="I604" s="29">
        <v>974.2</v>
      </c>
      <c r="J604" s="4">
        <f t="shared" si="52"/>
        <v>926.4000000000001</v>
      </c>
      <c r="K604" s="30">
        <f t="shared" si="53"/>
        <v>744.1350080991092</v>
      </c>
      <c r="L604" s="30">
        <f t="shared" si="54"/>
        <v>790.4350080991092</v>
      </c>
      <c r="N604" s="31">
        <f t="shared" si="55"/>
        <v>790.4350080991092</v>
      </c>
      <c r="O604" s="4">
        <v>20.4</v>
      </c>
      <c r="P604" s="4">
        <v>57.3</v>
      </c>
      <c r="Q604" s="4">
        <v>78</v>
      </c>
      <c r="R604"/>
      <c r="S604" s="32">
        <v>1.591</v>
      </c>
      <c r="T604" s="26">
        <v>-159.226</v>
      </c>
      <c r="U604" s="26">
        <f t="shared" si="57"/>
        <v>77.74649999999998</v>
      </c>
      <c r="V604" s="32">
        <v>0.281</v>
      </c>
      <c r="W604" s="57">
        <v>1.9647000000000001</v>
      </c>
      <c r="X604" s="57">
        <f t="shared" si="56"/>
        <v>1.9722850000000003</v>
      </c>
      <c r="Y604" s="55">
        <v>13.433</v>
      </c>
      <c r="Z604" s="31">
        <v>790.4350080991092</v>
      </c>
    </row>
    <row r="605" spans="1:26" ht="12.75">
      <c r="A605" s="1">
        <v>36685</v>
      </c>
      <c r="B605" s="24">
        <v>160</v>
      </c>
      <c r="C605" s="2">
        <v>0.78425926</v>
      </c>
      <c r="D605" s="52">
        <v>0.78425926</v>
      </c>
      <c r="E605" s="3">
        <v>5956</v>
      </c>
      <c r="F605" s="34">
        <v>0</v>
      </c>
      <c r="G605" s="2">
        <v>39.09657981</v>
      </c>
      <c r="H605" s="2">
        <v>-76.77921166</v>
      </c>
      <c r="I605" s="29">
        <v>976.2</v>
      </c>
      <c r="J605" s="4">
        <f t="shared" si="52"/>
        <v>928.4000000000001</v>
      </c>
      <c r="K605" s="30">
        <f t="shared" si="53"/>
        <v>726.2269757714765</v>
      </c>
      <c r="L605" s="30">
        <f t="shared" si="54"/>
        <v>772.5269757714765</v>
      </c>
      <c r="N605" s="31">
        <f t="shared" si="55"/>
        <v>772.5269757714765</v>
      </c>
      <c r="O605" s="4">
        <v>20.4</v>
      </c>
      <c r="P605" s="4">
        <v>57</v>
      </c>
      <c r="Q605" s="4">
        <v>76.5</v>
      </c>
      <c r="R605"/>
      <c r="S605" s="32">
        <v>1.803</v>
      </c>
      <c r="T605" s="26">
        <v>-54.482</v>
      </c>
      <c r="U605" s="26">
        <f t="shared" si="57"/>
        <v>94.9661666666667</v>
      </c>
      <c r="V605" s="32">
        <v>0.283</v>
      </c>
      <c r="W605" s="57">
        <v>1.9624800000000002</v>
      </c>
      <c r="X605" s="57">
        <f t="shared" si="56"/>
        <v>1.9695100000000003</v>
      </c>
      <c r="Y605" s="55">
        <v>13.721</v>
      </c>
      <c r="Z605" s="31">
        <v>772.5269757714765</v>
      </c>
    </row>
    <row r="606" spans="1:26" ht="12.75">
      <c r="A606" s="1">
        <v>36685</v>
      </c>
      <c r="B606" s="24">
        <v>160</v>
      </c>
      <c r="C606" s="2">
        <v>0.784375012</v>
      </c>
      <c r="D606" s="52">
        <v>0.784375012</v>
      </c>
      <c r="E606" s="3">
        <v>5966</v>
      </c>
      <c r="F606" s="34">
        <v>0</v>
      </c>
      <c r="G606" s="2">
        <v>39.09187</v>
      </c>
      <c r="H606" s="2">
        <v>-76.78180729</v>
      </c>
      <c r="I606" s="29">
        <v>977.3</v>
      </c>
      <c r="J606" s="4">
        <f t="shared" si="52"/>
        <v>929.5</v>
      </c>
      <c r="K606" s="30">
        <f t="shared" si="53"/>
        <v>716.3939949043402</v>
      </c>
      <c r="L606" s="30">
        <f t="shared" si="54"/>
        <v>762.6939949043401</v>
      </c>
      <c r="N606" s="31">
        <f t="shared" si="55"/>
        <v>762.6939949043401</v>
      </c>
      <c r="O606" s="4">
        <v>20.5</v>
      </c>
      <c r="P606" s="4">
        <v>57.3</v>
      </c>
      <c r="Q606" s="4">
        <v>77.5</v>
      </c>
      <c r="R606" s="5">
        <v>1.7E-05</v>
      </c>
      <c r="S606" s="32">
        <v>2.423</v>
      </c>
      <c r="T606" s="26">
        <v>260.204</v>
      </c>
      <c r="U606" s="26">
        <f t="shared" si="57"/>
        <v>129.681</v>
      </c>
      <c r="V606" s="32">
        <v>0.312</v>
      </c>
      <c r="W606" s="57">
        <v>1.9591500000000002</v>
      </c>
      <c r="X606" s="57">
        <f t="shared" si="56"/>
        <v>1.9665500000000005</v>
      </c>
      <c r="Y606" s="55">
        <v>13.768</v>
      </c>
      <c r="Z606" s="31">
        <v>762.6939949043401</v>
      </c>
    </row>
    <row r="607" spans="1:26" ht="12.75">
      <c r="A607" s="1">
        <v>36685</v>
      </c>
      <c r="B607" s="24">
        <v>160</v>
      </c>
      <c r="C607" s="2">
        <v>0.784490764</v>
      </c>
      <c r="D607" s="52">
        <v>0.784490764</v>
      </c>
      <c r="E607" s="3">
        <v>5976</v>
      </c>
      <c r="F607" s="34">
        <v>0</v>
      </c>
      <c r="G607" s="2">
        <v>39.08676201</v>
      </c>
      <c r="H607" s="2">
        <v>-76.7827855</v>
      </c>
      <c r="I607" s="29">
        <v>977.6</v>
      </c>
      <c r="J607" s="4">
        <f t="shared" si="52"/>
        <v>929.8000000000001</v>
      </c>
      <c r="K607" s="30">
        <f t="shared" si="53"/>
        <v>713.7142923999362</v>
      </c>
      <c r="L607" s="30">
        <f t="shared" si="54"/>
        <v>760.0142923999362</v>
      </c>
      <c r="N607" s="31">
        <f t="shared" si="55"/>
        <v>760.0142923999362</v>
      </c>
      <c r="O607" s="4">
        <v>20.6</v>
      </c>
      <c r="P607" s="4">
        <v>56.9</v>
      </c>
      <c r="Q607" s="4">
        <v>78.1</v>
      </c>
      <c r="R607"/>
      <c r="S607" s="32">
        <v>2.659</v>
      </c>
      <c r="T607" s="26">
        <v>417.419</v>
      </c>
      <c r="U607" s="26">
        <f t="shared" si="57"/>
        <v>155.6411666666667</v>
      </c>
      <c r="V607" s="32">
        <v>0.312</v>
      </c>
      <c r="W607" s="57">
        <v>1.9558200000000001</v>
      </c>
      <c r="X607" s="57">
        <f t="shared" si="56"/>
        <v>1.96359</v>
      </c>
      <c r="Y607" s="55">
        <v>13.728</v>
      </c>
      <c r="Z607" s="31">
        <v>760.0142923999362</v>
      </c>
    </row>
    <row r="608" spans="1:26" ht="12.75">
      <c r="A608" s="1">
        <v>36685</v>
      </c>
      <c r="B608" s="24">
        <v>160</v>
      </c>
      <c r="C608" s="2">
        <v>0.784606457</v>
      </c>
      <c r="D608" s="52">
        <v>0.784606457</v>
      </c>
      <c r="E608" s="3">
        <v>5986</v>
      </c>
      <c r="F608" s="34">
        <v>0</v>
      </c>
      <c r="G608" s="2">
        <v>39.08157737</v>
      </c>
      <c r="H608" s="2">
        <v>-76.78161772</v>
      </c>
      <c r="I608" s="29">
        <v>978</v>
      </c>
      <c r="J608" s="4">
        <f t="shared" si="52"/>
        <v>930.2</v>
      </c>
      <c r="K608" s="30">
        <f t="shared" si="53"/>
        <v>710.1427003569207</v>
      </c>
      <c r="L608" s="30">
        <f t="shared" si="54"/>
        <v>756.4427003569207</v>
      </c>
      <c r="N608" s="31">
        <f t="shared" si="55"/>
        <v>756.4427003569207</v>
      </c>
      <c r="O608" s="4">
        <v>20.5</v>
      </c>
      <c r="P608" s="4">
        <v>57</v>
      </c>
      <c r="Q608" s="4">
        <v>77.9</v>
      </c>
      <c r="R608"/>
      <c r="S608" s="32">
        <v>3.962</v>
      </c>
      <c r="T608" s="26">
        <v>1099.662</v>
      </c>
      <c r="U608" s="26">
        <f t="shared" si="57"/>
        <v>304.106</v>
      </c>
      <c r="V608" s="32">
        <v>0.341</v>
      </c>
      <c r="W608" s="57">
        <v>1.9536000000000002</v>
      </c>
      <c r="X608" s="57">
        <f t="shared" si="56"/>
        <v>1.96063</v>
      </c>
      <c r="Y608" s="55">
        <v>13.771</v>
      </c>
      <c r="Z608" s="31">
        <v>756.4427003569207</v>
      </c>
    </row>
    <row r="609" spans="1:26" ht="12.75">
      <c r="A609" s="1">
        <v>36685</v>
      </c>
      <c r="B609" s="24">
        <v>160</v>
      </c>
      <c r="C609" s="2">
        <v>0.784722209</v>
      </c>
      <c r="D609" s="52">
        <v>0.784722209</v>
      </c>
      <c r="E609" s="3">
        <v>5996</v>
      </c>
      <c r="F609" s="34">
        <v>0</v>
      </c>
      <c r="G609" s="2">
        <v>39.07720542</v>
      </c>
      <c r="H609" s="2">
        <v>-76.77751239</v>
      </c>
      <c r="I609" s="29">
        <v>978.2</v>
      </c>
      <c r="J609" s="4">
        <f t="shared" si="52"/>
        <v>930.4000000000001</v>
      </c>
      <c r="K609" s="30">
        <f t="shared" si="53"/>
        <v>708.357480233523</v>
      </c>
      <c r="L609" s="30">
        <f t="shared" si="54"/>
        <v>754.657480233523</v>
      </c>
      <c r="N609" s="31">
        <f t="shared" si="55"/>
        <v>754.657480233523</v>
      </c>
      <c r="O609" s="4">
        <v>20.6</v>
      </c>
      <c r="P609" s="4">
        <v>57.4</v>
      </c>
      <c r="Q609" s="4">
        <v>74.9</v>
      </c>
      <c r="R609"/>
      <c r="S609" s="32">
        <v>0.536</v>
      </c>
      <c r="T609" s="26">
        <v>-738.123</v>
      </c>
      <c r="U609" s="26">
        <f t="shared" si="57"/>
        <v>137.57566666666665</v>
      </c>
      <c r="V609" s="32">
        <v>0.371</v>
      </c>
      <c r="W609" s="57">
        <v>3.0602700000000005</v>
      </c>
      <c r="X609" s="57">
        <f t="shared" si="56"/>
        <v>2.1426700000000003</v>
      </c>
      <c r="Y609" s="55">
        <v>12.583</v>
      </c>
      <c r="Z609" s="31">
        <v>754.657480233523</v>
      </c>
    </row>
    <row r="610" spans="1:26" ht="12.75">
      <c r="A610" s="1">
        <v>36685</v>
      </c>
      <c r="B610" s="24">
        <v>160</v>
      </c>
      <c r="C610" s="2">
        <v>0.784837961</v>
      </c>
      <c r="D610" s="52">
        <v>0.784837961</v>
      </c>
      <c r="E610" s="3">
        <v>6006</v>
      </c>
      <c r="F610" s="34">
        <v>0</v>
      </c>
      <c r="G610" s="2">
        <v>39.07390946</v>
      </c>
      <c r="H610" s="2">
        <v>-76.77144898</v>
      </c>
      <c r="I610" s="29">
        <v>978.7</v>
      </c>
      <c r="J610" s="4">
        <f t="shared" si="52"/>
        <v>930.9000000000001</v>
      </c>
      <c r="K610" s="30">
        <f t="shared" si="53"/>
        <v>703.896108304364</v>
      </c>
      <c r="L610" s="30">
        <f t="shared" si="54"/>
        <v>750.196108304364</v>
      </c>
      <c r="N610" s="31">
        <f t="shared" si="55"/>
        <v>750.196108304364</v>
      </c>
      <c r="O610" s="4">
        <v>20.7</v>
      </c>
      <c r="P610" s="4">
        <v>57</v>
      </c>
      <c r="Q610" s="4">
        <v>76.6</v>
      </c>
      <c r="R610"/>
      <c r="S610" s="32">
        <v>3.079</v>
      </c>
      <c r="T610" s="26">
        <v>626.563</v>
      </c>
      <c r="U610" s="26">
        <f t="shared" si="57"/>
        <v>268.5405</v>
      </c>
      <c r="V610" s="32">
        <v>0.362</v>
      </c>
      <c r="W610" s="57">
        <v>3.0569400000000004</v>
      </c>
      <c r="X610" s="57">
        <f t="shared" si="56"/>
        <v>2.3247100000000005</v>
      </c>
      <c r="Y610" s="55">
        <v>12.807</v>
      </c>
      <c r="Z610" s="31">
        <v>750.196108304364</v>
      </c>
    </row>
    <row r="611" spans="1:26" ht="12.75">
      <c r="A611" s="1">
        <v>36685</v>
      </c>
      <c r="B611" s="24">
        <v>160</v>
      </c>
      <c r="C611" s="2">
        <v>0.784953713</v>
      </c>
      <c r="D611" s="52">
        <v>0.784953713</v>
      </c>
      <c r="E611" s="3">
        <v>6016</v>
      </c>
      <c r="F611" s="34">
        <v>0</v>
      </c>
      <c r="G611" s="2">
        <v>39.0719589</v>
      </c>
      <c r="H611" s="2">
        <v>-76.76410609</v>
      </c>
      <c r="I611" s="29">
        <v>979.7</v>
      </c>
      <c r="J611" s="4">
        <f t="shared" si="52"/>
        <v>931.9000000000001</v>
      </c>
      <c r="K611" s="30">
        <f t="shared" si="53"/>
        <v>694.9805487491941</v>
      </c>
      <c r="L611" s="30">
        <f t="shared" si="54"/>
        <v>741.280548749194</v>
      </c>
      <c r="N611" s="31">
        <f t="shared" si="55"/>
        <v>741.280548749194</v>
      </c>
      <c r="O611" s="4">
        <v>20.6</v>
      </c>
      <c r="P611" s="4">
        <v>56.5</v>
      </c>
      <c r="Q611" s="4">
        <v>75.7</v>
      </c>
      <c r="R611"/>
      <c r="S611" s="32">
        <v>1.971</v>
      </c>
      <c r="T611" s="26">
        <v>48.778</v>
      </c>
      <c r="U611" s="26">
        <f t="shared" si="57"/>
        <v>285.7505</v>
      </c>
      <c r="V611" s="32">
        <v>0.361</v>
      </c>
      <c r="W611" s="57">
        <v>3.05361</v>
      </c>
      <c r="X611" s="57">
        <f t="shared" si="56"/>
        <v>2.506565</v>
      </c>
      <c r="Y611" s="55">
        <v>13.748</v>
      </c>
      <c r="Z611" s="31">
        <v>741.280548749194</v>
      </c>
    </row>
    <row r="612" spans="1:26" ht="12.75">
      <c r="A612" s="1">
        <v>36685</v>
      </c>
      <c r="B612" s="24">
        <v>160</v>
      </c>
      <c r="C612" s="2">
        <v>0.785069466</v>
      </c>
      <c r="D612" s="52">
        <v>0.785069466</v>
      </c>
      <c r="E612" s="3">
        <v>6026</v>
      </c>
      <c r="F612" s="34">
        <v>0</v>
      </c>
      <c r="G612" s="2">
        <v>39.07148454</v>
      </c>
      <c r="H612" s="2">
        <v>-76.75629555</v>
      </c>
      <c r="I612" s="29">
        <v>979.5</v>
      </c>
      <c r="J612" s="4">
        <f t="shared" si="52"/>
        <v>931.7</v>
      </c>
      <c r="K612" s="30">
        <f t="shared" si="53"/>
        <v>696.762895047517</v>
      </c>
      <c r="L612" s="30">
        <f t="shared" si="54"/>
        <v>743.0628950475169</v>
      </c>
      <c r="N612" s="31">
        <f t="shared" si="55"/>
        <v>743.0628950475169</v>
      </c>
      <c r="O612" s="4">
        <v>20.5</v>
      </c>
      <c r="P612" s="4">
        <v>56.5</v>
      </c>
      <c r="Q612" s="4">
        <v>77.6</v>
      </c>
      <c r="R612" s="5">
        <v>1.57E-05</v>
      </c>
      <c r="S612" s="32">
        <v>2.849</v>
      </c>
      <c r="T612" s="26">
        <v>468.521</v>
      </c>
      <c r="U612" s="26">
        <f t="shared" si="57"/>
        <v>320.47</v>
      </c>
      <c r="V612" s="32">
        <v>0.301</v>
      </c>
      <c r="W612" s="57">
        <v>1.9413900000000004</v>
      </c>
      <c r="X612" s="57">
        <f t="shared" si="56"/>
        <v>2.503605</v>
      </c>
      <c r="Y612" s="55">
        <v>13.593</v>
      </c>
      <c r="Z612" s="31">
        <v>743.0628950475169</v>
      </c>
    </row>
    <row r="613" spans="1:26" ht="12.75">
      <c r="A613" s="1">
        <v>36685</v>
      </c>
      <c r="B613" s="24">
        <v>160</v>
      </c>
      <c r="C613" s="2">
        <v>0.785185158</v>
      </c>
      <c r="D613" s="52">
        <v>0.785185158</v>
      </c>
      <c r="E613" s="3">
        <v>6036</v>
      </c>
      <c r="F613" s="34">
        <v>0</v>
      </c>
      <c r="G613" s="2">
        <v>39.072789</v>
      </c>
      <c r="H613" s="2">
        <v>-76.7484311</v>
      </c>
      <c r="I613" s="29">
        <v>980.3</v>
      </c>
      <c r="J613" s="4">
        <f t="shared" si="52"/>
        <v>932.5</v>
      </c>
      <c r="K613" s="30">
        <f t="shared" si="53"/>
        <v>689.6358040643601</v>
      </c>
      <c r="L613" s="30">
        <f t="shared" si="54"/>
        <v>735.93580406436</v>
      </c>
      <c r="N613" s="31">
        <f t="shared" si="55"/>
        <v>735.93580406436</v>
      </c>
      <c r="O613" s="4">
        <v>20.6</v>
      </c>
      <c r="P613" s="4">
        <v>57.1</v>
      </c>
      <c r="Q613" s="4">
        <v>76</v>
      </c>
      <c r="R613"/>
      <c r="S613" s="32">
        <v>2.769</v>
      </c>
      <c r="T613" s="26">
        <v>468.236</v>
      </c>
      <c r="U613" s="26">
        <f t="shared" si="57"/>
        <v>328.93949999999995</v>
      </c>
      <c r="V613" s="32">
        <v>0.323</v>
      </c>
      <c r="W613" s="57">
        <v>1.9380600000000001</v>
      </c>
      <c r="X613" s="57">
        <f t="shared" si="56"/>
        <v>2.500645</v>
      </c>
      <c r="Y613" s="55">
        <v>13.776</v>
      </c>
      <c r="Z613" s="31">
        <v>735.93580406436</v>
      </c>
    </row>
    <row r="614" spans="1:26" ht="12.75">
      <c r="A614" s="1">
        <v>36685</v>
      </c>
      <c r="B614" s="24">
        <v>160</v>
      </c>
      <c r="C614" s="2">
        <v>0.78530091</v>
      </c>
      <c r="D614" s="52">
        <v>0.78530091</v>
      </c>
      <c r="E614" s="3">
        <v>6046</v>
      </c>
      <c r="F614" s="34">
        <v>0</v>
      </c>
      <c r="G614" s="2">
        <v>39.07661759</v>
      </c>
      <c r="H614" s="2">
        <v>-76.74180813</v>
      </c>
      <c r="I614" s="29">
        <v>979.6</v>
      </c>
      <c r="J614" s="4">
        <f t="shared" si="52"/>
        <v>931.8000000000001</v>
      </c>
      <c r="K614" s="30">
        <f t="shared" si="53"/>
        <v>695.8716740783749</v>
      </c>
      <c r="L614" s="30">
        <f t="shared" si="54"/>
        <v>742.1716740783748</v>
      </c>
      <c r="N614" s="31">
        <f t="shared" si="55"/>
        <v>742.1716740783748</v>
      </c>
      <c r="O614" s="4">
        <v>20.7</v>
      </c>
      <c r="P614" s="4">
        <v>56.7</v>
      </c>
      <c r="Q614" s="4">
        <v>77.5</v>
      </c>
      <c r="R614"/>
      <c r="S614" s="32">
        <v>1.724</v>
      </c>
      <c r="T614" s="26">
        <v>-109.577</v>
      </c>
      <c r="U614" s="26">
        <f t="shared" si="57"/>
        <v>127.39966666666665</v>
      </c>
      <c r="V614" s="32">
        <v>0.301</v>
      </c>
      <c r="W614" s="57">
        <v>1.9347300000000003</v>
      </c>
      <c r="X614" s="57">
        <f t="shared" si="56"/>
        <v>2.4975</v>
      </c>
      <c r="Y614" s="55">
        <v>13.777</v>
      </c>
      <c r="Z614" s="31">
        <v>742.1716740783748</v>
      </c>
    </row>
    <row r="615" spans="1:26" ht="12.75">
      <c r="A615" s="1">
        <v>36685</v>
      </c>
      <c r="B615" s="24">
        <v>160</v>
      </c>
      <c r="C615" s="2">
        <v>0.785416663</v>
      </c>
      <c r="D615" s="52">
        <v>0.785416663</v>
      </c>
      <c r="E615" s="3">
        <v>6056</v>
      </c>
      <c r="F615" s="34">
        <v>0</v>
      </c>
      <c r="G615" s="2">
        <v>39.08232299</v>
      </c>
      <c r="H615" s="2">
        <v>-76.73769633</v>
      </c>
      <c r="I615" s="29">
        <v>981</v>
      </c>
      <c r="J615" s="4">
        <f t="shared" si="52"/>
        <v>933.2</v>
      </c>
      <c r="K615" s="30">
        <f t="shared" si="53"/>
        <v>683.4046133765146</v>
      </c>
      <c r="L615" s="30">
        <f t="shared" si="54"/>
        <v>729.7046133765145</v>
      </c>
      <c r="N615" s="31">
        <f t="shared" si="55"/>
        <v>729.7046133765145</v>
      </c>
      <c r="O615" s="4">
        <v>20.9</v>
      </c>
      <c r="P615" s="4">
        <v>57</v>
      </c>
      <c r="Q615" s="4">
        <v>75.6</v>
      </c>
      <c r="R615"/>
      <c r="S615" s="32">
        <v>2.119</v>
      </c>
      <c r="T615" s="26">
        <v>100.137</v>
      </c>
      <c r="U615" s="26">
        <f t="shared" si="57"/>
        <v>267.10966666666667</v>
      </c>
      <c r="V615" s="32">
        <v>0.293</v>
      </c>
      <c r="W615" s="57">
        <v>1.9325100000000004</v>
      </c>
      <c r="X615" s="57">
        <f t="shared" si="56"/>
        <v>2.30954</v>
      </c>
      <c r="Y615" s="55">
        <v>13.309</v>
      </c>
      <c r="Z615" s="31">
        <v>729.7046133765145</v>
      </c>
    </row>
    <row r="616" spans="1:26" ht="12.75">
      <c r="A616" s="1">
        <v>36685</v>
      </c>
      <c r="B616" s="24">
        <v>160</v>
      </c>
      <c r="C616" s="2">
        <v>0.785532415</v>
      </c>
      <c r="D616" s="52">
        <v>0.785532415</v>
      </c>
      <c r="E616" s="3">
        <v>6066</v>
      </c>
      <c r="F616" s="34">
        <v>0</v>
      </c>
      <c r="G616" s="2">
        <v>39.08873194</v>
      </c>
      <c r="H616" s="2">
        <v>-76.73703112</v>
      </c>
      <c r="I616" s="29">
        <v>979.7</v>
      </c>
      <c r="J616" s="4">
        <f t="shared" si="52"/>
        <v>931.9000000000001</v>
      </c>
      <c r="K616" s="30">
        <f t="shared" si="53"/>
        <v>694.9805487491941</v>
      </c>
      <c r="L616" s="30">
        <f t="shared" si="54"/>
        <v>741.280548749194</v>
      </c>
      <c r="N616" s="31">
        <f t="shared" si="55"/>
        <v>741.280548749194</v>
      </c>
      <c r="O616" s="4">
        <v>20.8</v>
      </c>
      <c r="P616" s="4">
        <v>56.8</v>
      </c>
      <c r="Q616" s="4">
        <v>76.1</v>
      </c>
      <c r="R616"/>
      <c r="S616" s="32">
        <v>2.948</v>
      </c>
      <c r="T616" s="26">
        <v>519.881</v>
      </c>
      <c r="U616" s="26">
        <f t="shared" si="57"/>
        <v>249.32933333333335</v>
      </c>
      <c r="V616" s="32">
        <v>0.292</v>
      </c>
      <c r="W616" s="57">
        <v>1.9291800000000001</v>
      </c>
      <c r="X616" s="57">
        <f t="shared" si="56"/>
        <v>2.1215800000000002</v>
      </c>
      <c r="Y616" s="55">
        <v>13.198</v>
      </c>
      <c r="Z616" s="31">
        <v>741.280548749194</v>
      </c>
    </row>
    <row r="617" spans="1:26" ht="12.75">
      <c r="A617" s="1">
        <v>36685</v>
      </c>
      <c r="B617" s="24">
        <v>160</v>
      </c>
      <c r="C617" s="2">
        <v>0.785648167</v>
      </c>
      <c r="D617" s="52">
        <v>0.785648167</v>
      </c>
      <c r="E617" s="3">
        <v>6076</v>
      </c>
      <c r="F617" s="34">
        <v>0</v>
      </c>
      <c r="G617" s="2">
        <v>39.0946819</v>
      </c>
      <c r="H617" s="2">
        <v>-76.73939223</v>
      </c>
      <c r="I617" s="29">
        <v>981</v>
      </c>
      <c r="J617" s="4">
        <f t="shared" si="52"/>
        <v>933.2</v>
      </c>
      <c r="K617" s="30">
        <f t="shared" si="53"/>
        <v>683.4046133765146</v>
      </c>
      <c r="L617" s="30">
        <f t="shared" si="54"/>
        <v>729.7046133765145</v>
      </c>
      <c r="N617" s="31">
        <f t="shared" si="55"/>
        <v>729.7046133765145</v>
      </c>
      <c r="O617" s="4">
        <v>20.9</v>
      </c>
      <c r="P617" s="4">
        <v>56.2</v>
      </c>
      <c r="Q617" s="4">
        <v>75.6</v>
      </c>
      <c r="R617"/>
      <c r="S617" s="32">
        <v>3.404</v>
      </c>
      <c r="T617" s="26">
        <v>782.096</v>
      </c>
      <c r="U617" s="26">
        <f t="shared" si="57"/>
        <v>371.549</v>
      </c>
      <c r="V617" s="32">
        <v>0.261</v>
      </c>
      <c r="W617" s="57">
        <v>1.9269600000000002</v>
      </c>
      <c r="X617" s="57">
        <f t="shared" si="56"/>
        <v>1.9338050000000002</v>
      </c>
      <c r="Y617" s="55">
        <v>13.631</v>
      </c>
      <c r="Z617" s="31">
        <v>729.7046133765145</v>
      </c>
    </row>
    <row r="618" spans="1:26" ht="12.75">
      <c r="A618" s="1">
        <v>36685</v>
      </c>
      <c r="B618" s="24">
        <v>160</v>
      </c>
      <c r="C618" s="2">
        <v>0.78576386</v>
      </c>
      <c r="D618" s="52">
        <v>0.78576386</v>
      </c>
      <c r="E618" s="3">
        <v>6086</v>
      </c>
      <c r="F618" s="34">
        <v>0</v>
      </c>
      <c r="G618" s="2">
        <v>39.09855215</v>
      </c>
      <c r="H618" s="2">
        <v>-76.74479784</v>
      </c>
      <c r="I618" s="29">
        <v>982.7</v>
      </c>
      <c r="J618" s="4">
        <f t="shared" si="52"/>
        <v>934.9000000000001</v>
      </c>
      <c r="K618" s="30">
        <f t="shared" si="53"/>
        <v>668.2911598898482</v>
      </c>
      <c r="L618" s="30">
        <f t="shared" si="54"/>
        <v>714.5911598898482</v>
      </c>
      <c r="N618" s="31">
        <f t="shared" si="55"/>
        <v>714.5911598898482</v>
      </c>
      <c r="O618" s="4">
        <v>20.9</v>
      </c>
      <c r="P618" s="4">
        <v>56</v>
      </c>
      <c r="Q618" s="4">
        <v>76.4</v>
      </c>
      <c r="R618" s="5">
        <v>1.48E-05</v>
      </c>
      <c r="S618" s="32">
        <v>0.556</v>
      </c>
      <c r="T618" s="26">
        <v>-688.218</v>
      </c>
      <c r="U618" s="26">
        <f t="shared" si="57"/>
        <v>178.75916666666663</v>
      </c>
      <c r="V618" s="32">
        <v>0.271</v>
      </c>
      <c r="W618" s="57">
        <v>1.9236300000000002</v>
      </c>
      <c r="X618" s="57">
        <f t="shared" si="56"/>
        <v>1.9308450000000004</v>
      </c>
      <c r="Y618" s="55">
        <v>13.682</v>
      </c>
      <c r="Z618" s="31">
        <v>714.5911598898482</v>
      </c>
    </row>
    <row r="619" spans="1:26" ht="12.75">
      <c r="A619" s="1">
        <v>36685</v>
      </c>
      <c r="B619" s="24">
        <v>160</v>
      </c>
      <c r="C619" s="2">
        <v>0.785879612</v>
      </c>
      <c r="D619" s="52">
        <v>0.785879612</v>
      </c>
      <c r="E619" s="3">
        <v>6096</v>
      </c>
      <c r="F619" s="34">
        <v>0</v>
      </c>
      <c r="G619" s="2">
        <v>39.10102654</v>
      </c>
      <c r="H619" s="2">
        <v>-76.75130371</v>
      </c>
      <c r="I619" s="29">
        <v>982.1</v>
      </c>
      <c r="J619" s="4">
        <f t="shared" si="52"/>
        <v>934.3000000000001</v>
      </c>
      <c r="K619" s="30">
        <f t="shared" si="53"/>
        <v>673.6221795713404</v>
      </c>
      <c r="L619" s="30">
        <f t="shared" si="54"/>
        <v>719.9221795713404</v>
      </c>
      <c r="N619" s="31">
        <f t="shared" si="55"/>
        <v>719.9221795713404</v>
      </c>
      <c r="O619" s="4">
        <v>21</v>
      </c>
      <c r="P619" s="4">
        <v>56.4</v>
      </c>
      <c r="Q619" s="4">
        <v>76.5</v>
      </c>
      <c r="R619"/>
      <c r="S619" s="32">
        <v>2.167</v>
      </c>
      <c r="T619" s="26">
        <v>151.497</v>
      </c>
      <c r="U619" s="26">
        <f t="shared" si="57"/>
        <v>125.96933333333334</v>
      </c>
      <c r="V619" s="32">
        <v>0.261</v>
      </c>
      <c r="W619" s="57">
        <v>1.9203000000000001</v>
      </c>
      <c r="X619" s="57">
        <f t="shared" si="56"/>
        <v>1.9278850000000005</v>
      </c>
      <c r="Y619" s="55">
        <v>13.768</v>
      </c>
      <c r="Z619" s="31">
        <v>719.9221795713404</v>
      </c>
    </row>
    <row r="620" spans="1:26" ht="12.75">
      <c r="A620" s="1">
        <v>36685</v>
      </c>
      <c r="B620" s="24">
        <v>160</v>
      </c>
      <c r="C620" s="2">
        <v>0.785995364</v>
      </c>
      <c r="D620" s="52">
        <v>0.785995364</v>
      </c>
      <c r="E620" s="3">
        <v>6106</v>
      </c>
      <c r="F620" s="34">
        <v>0</v>
      </c>
      <c r="G620" s="2">
        <v>39.10232873</v>
      </c>
      <c r="H620" s="2">
        <v>-76.75805756</v>
      </c>
      <c r="I620" s="29">
        <v>982.7</v>
      </c>
      <c r="J620" s="4">
        <f t="shared" si="52"/>
        <v>934.9000000000001</v>
      </c>
      <c r="K620" s="30">
        <f t="shared" si="53"/>
        <v>668.2911598898482</v>
      </c>
      <c r="L620" s="30">
        <f t="shared" si="54"/>
        <v>714.5911598898482</v>
      </c>
      <c r="N620" s="31">
        <f t="shared" si="55"/>
        <v>714.5911598898482</v>
      </c>
      <c r="O620" s="4">
        <v>21</v>
      </c>
      <c r="P620" s="4">
        <v>55.5</v>
      </c>
      <c r="Q620" s="4">
        <v>77.4</v>
      </c>
      <c r="R620"/>
      <c r="S620" s="32">
        <v>1.632</v>
      </c>
      <c r="T620" s="26">
        <v>-163.76</v>
      </c>
      <c r="U620" s="26">
        <f t="shared" si="57"/>
        <v>116.93883333333333</v>
      </c>
      <c r="V620" s="32">
        <v>0.302</v>
      </c>
      <c r="W620" s="57">
        <v>1.9180800000000002</v>
      </c>
      <c r="X620" s="57">
        <f t="shared" si="56"/>
        <v>1.92511</v>
      </c>
      <c r="Y620" s="55">
        <v>12.841</v>
      </c>
      <c r="Z620" s="31">
        <v>714.5911598898482</v>
      </c>
    </row>
    <row r="621" spans="1:26" ht="12.75">
      <c r="A621" s="1">
        <v>36685</v>
      </c>
      <c r="B621" s="24">
        <v>160</v>
      </c>
      <c r="C621" s="2">
        <v>0.786111116</v>
      </c>
      <c r="D621" s="52">
        <v>0.786111116</v>
      </c>
      <c r="E621" s="3">
        <v>6116</v>
      </c>
      <c r="F621" s="34">
        <v>0</v>
      </c>
      <c r="G621" s="2">
        <v>39.10211233</v>
      </c>
      <c r="H621" s="2">
        <v>-76.76477473</v>
      </c>
      <c r="I621" s="29">
        <v>984.1</v>
      </c>
      <c r="J621" s="4">
        <f t="shared" si="52"/>
        <v>936.3000000000001</v>
      </c>
      <c r="K621" s="30">
        <f t="shared" si="53"/>
        <v>655.8654073352967</v>
      </c>
      <c r="L621" s="30">
        <f t="shared" si="54"/>
        <v>702.1654073352967</v>
      </c>
      <c r="N621" s="31">
        <f t="shared" si="55"/>
        <v>702.1654073352967</v>
      </c>
      <c r="O621" s="4">
        <v>21.2</v>
      </c>
      <c r="P621" s="4">
        <v>55</v>
      </c>
      <c r="Q621" s="4">
        <v>76.1</v>
      </c>
      <c r="R621"/>
      <c r="S621" s="32">
        <v>3.543</v>
      </c>
      <c r="T621" s="26">
        <v>833.455</v>
      </c>
      <c r="U621" s="26">
        <f t="shared" si="57"/>
        <v>239.1585</v>
      </c>
      <c r="V621" s="32">
        <v>0.282</v>
      </c>
      <c r="W621" s="57">
        <v>1.9147500000000002</v>
      </c>
      <c r="X621" s="57">
        <f t="shared" si="56"/>
        <v>1.9221500000000002</v>
      </c>
      <c r="Y621" s="55">
        <v>13.278</v>
      </c>
      <c r="Z621" s="31">
        <v>702.1654073352967</v>
      </c>
    </row>
    <row r="622" spans="1:26" ht="12.75">
      <c r="A622" s="1">
        <v>36685</v>
      </c>
      <c r="B622" s="24">
        <v>160</v>
      </c>
      <c r="C622" s="2">
        <v>0.786226869</v>
      </c>
      <c r="D622" s="52">
        <v>0.786226869</v>
      </c>
      <c r="E622" s="3">
        <v>6126</v>
      </c>
      <c r="F622" s="34">
        <v>0</v>
      </c>
      <c r="G622" s="2">
        <v>39.10044355</v>
      </c>
      <c r="H622" s="2">
        <v>-76.77097763</v>
      </c>
      <c r="I622" s="29">
        <v>985.2</v>
      </c>
      <c r="J622" s="4">
        <f t="shared" si="52"/>
        <v>937.4000000000001</v>
      </c>
      <c r="K622" s="30">
        <f t="shared" si="53"/>
        <v>646.1153432283418</v>
      </c>
      <c r="L622" s="30">
        <f t="shared" si="54"/>
        <v>692.4153432283417</v>
      </c>
      <c r="N622" s="31">
        <f t="shared" si="55"/>
        <v>692.4153432283417</v>
      </c>
      <c r="O622" s="4">
        <v>21.2</v>
      </c>
      <c r="P622" s="4">
        <v>55.3</v>
      </c>
      <c r="Q622" s="4">
        <v>75.9</v>
      </c>
      <c r="R622"/>
      <c r="S622" s="32">
        <v>2.351</v>
      </c>
      <c r="T622" s="26">
        <v>255.642</v>
      </c>
      <c r="U622" s="26">
        <f t="shared" si="57"/>
        <v>195.1186666666667</v>
      </c>
      <c r="V622" s="32">
        <v>0.311</v>
      </c>
      <c r="W622" s="57">
        <v>1.9114200000000001</v>
      </c>
      <c r="X622" s="57">
        <f t="shared" si="56"/>
        <v>1.9191900000000002</v>
      </c>
      <c r="Y622" s="55">
        <v>13.544</v>
      </c>
      <c r="Z622" s="31">
        <v>692.4153432283417</v>
      </c>
    </row>
    <row r="623" spans="1:26" ht="12.75">
      <c r="A623" s="1">
        <v>36685</v>
      </c>
      <c r="B623" s="24">
        <v>160</v>
      </c>
      <c r="C623" s="2">
        <v>0.786342621</v>
      </c>
      <c r="D623" s="52">
        <v>0.786342621</v>
      </c>
      <c r="E623" s="3">
        <v>6136</v>
      </c>
      <c r="F623" s="34">
        <v>0</v>
      </c>
      <c r="G623" s="2">
        <v>39.09732988</v>
      </c>
      <c r="H623" s="2">
        <v>-76.77595401</v>
      </c>
      <c r="I623" s="29">
        <v>985.3</v>
      </c>
      <c r="J623" s="4">
        <f t="shared" si="52"/>
        <v>937.5</v>
      </c>
      <c r="K623" s="30">
        <f t="shared" si="53"/>
        <v>645.2295411717125</v>
      </c>
      <c r="L623" s="30">
        <f t="shared" si="54"/>
        <v>691.5295411717125</v>
      </c>
      <c r="N623" s="31">
        <f t="shared" si="55"/>
        <v>691.5295411717125</v>
      </c>
      <c r="O623" s="4">
        <v>21.2</v>
      </c>
      <c r="P623" s="4">
        <v>55</v>
      </c>
      <c r="Q623" s="4">
        <v>78.5</v>
      </c>
      <c r="R623"/>
      <c r="S623" s="32">
        <v>2.147</v>
      </c>
      <c r="T623" s="26">
        <v>97.856</v>
      </c>
      <c r="U623" s="26">
        <f t="shared" si="57"/>
        <v>81.07866666666668</v>
      </c>
      <c r="V623" s="32">
        <v>0.321</v>
      </c>
      <c r="W623" s="57">
        <v>1.9080900000000003</v>
      </c>
      <c r="X623" s="57">
        <f t="shared" si="56"/>
        <v>1.9160449999999998</v>
      </c>
      <c r="Y623" s="55">
        <v>13.716</v>
      </c>
      <c r="Z623" s="31">
        <v>691.5295411717125</v>
      </c>
    </row>
    <row r="624" spans="1:26" ht="12.75">
      <c r="A624" s="1">
        <v>36685</v>
      </c>
      <c r="B624" s="24">
        <v>160</v>
      </c>
      <c r="C624" s="2">
        <v>0.786458313</v>
      </c>
      <c r="D624" s="52">
        <v>0.786458313</v>
      </c>
      <c r="E624" s="3">
        <v>6146</v>
      </c>
      <c r="F624" s="34">
        <v>0</v>
      </c>
      <c r="G624" s="2">
        <v>39.09310142</v>
      </c>
      <c r="H624" s="2">
        <v>-76.77917865</v>
      </c>
      <c r="I624" s="29">
        <v>986.7</v>
      </c>
      <c r="J624" s="4">
        <f t="shared" si="52"/>
        <v>938.9000000000001</v>
      </c>
      <c r="K624" s="30">
        <f t="shared" si="53"/>
        <v>632.8382236722103</v>
      </c>
      <c r="L624" s="30">
        <f t="shared" si="54"/>
        <v>679.1382236722103</v>
      </c>
      <c r="N624" s="31">
        <f t="shared" si="55"/>
        <v>679.1382236722103</v>
      </c>
      <c r="O624" s="4">
        <v>21.3</v>
      </c>
      <c r="P624" s="4">
        <v>55</v>
      </c>
      <c r="Q624" s="4">
        <v>76.6</v>
      </c>
      <c r="R624" s="5">
        <v>1.51E-05</v>
      </c>
      <c r="S624" s="32">
        <v>1.461</v>
      </c>
      <c r="T624" s="26">
        <v>-217.4</v>
      </c>
      <c r="U624" s="26">
        <f t="shared" si="57"/>
        <v>159.54833333333335</v>
      </c>
      <c r="V624" s="32">
        <v>0.361</v>
      </c>
      <c r="W624" s="57">
        <v>3.0158700000000005</v>
      </c>
      <c r="X624" s="57">
        <f t="shared" si="56"/>
        <v>2.0980849999999998</v>
      </c>
      <c r="Y624" s="55">
        <v>12.823</v>
      </c>
      <c r="Z624" s="31">
        <v>679.1382236722103</v>
      </c>
    </row>
    <row r="625" spans="1:26" ht="12.75">
      <c r="A625" s="1">
        <v>36685</v>
      </c>
      <c r="B625" s="24">
        <v>160</v>
      </c>
      <c r="C625" s="2">
        <v>0.786574066</v>
      </c>
      <c r="D625" s="52">
        <v>0.786574066</v>
      </c>
      <c r="E625" s="3">
        <v>6156</v>
      </c>
      <c r="F625" s="34">
        <v>0</v>
      </c>
      <c r="G625" s="2">
        <v>39.08820618</v>
      </c>
      <c r="H625" s="2">
        <v>-76.78039431</v>
      </c>
      <c r="I625" s="29">
        <v>986.5</v>
      </c>
      <c r="J625" s="4">
        <f t="shared" si="52"/>
        <v>938.7</v>
      </c>
      <c r="K625" s="30">
        <f t="shared" si="53"/>
        <v>634.6072802131998</v>
      </c>
      <c r="L625" s="30">
        <f t="shared" si="54"/>
        <v>680.9072802131998</v>
      </c>
      <c r="N625" s="31">
        <f t="shared" si="55"/>
        <v>680.9072802131998</v>
      </c>
      <c r="O625" s="4">
        <v>21.4</v>
      </c>
      <c r="P625" s="4">
        <v>54.2</v>
      </c>
      <c r="Q625" s="4">
        <v>73.1</v>
      </c>
      <c r="R625"/>
      <c r="S625" s="32">
        <v>1.564</v>
      </c>
      <c r="T625" s="26">
        <v>-165.186</v>
      </c>
      <c r="U625" s="26">
        <f t="shared" si="57"/>
        <v>106.76783333333333</v>
      </c>
      <c r="V625" s="32">
        <v>0.391</v>
      </c>
      <c r="W625" s="57">
        <v>3.0125400000000004</v>
      </c>
      <c r="X625" s="57">
        <f t="shared" si="56"/>
        <v>2.2801250000000004</v>
      </c>
      <c r="Y625" s="55">
        <v>12.668</v>
      </c>
      <c r="Z625" s="31">
        <v>680.9072802131998</v>
      </c>
    </row>
    <row r="626" spans="1:26" ht="12.75">
      <c r="A626" s="1">
        <v>36685</v>
      </c>
      <c r="B626" s="24">
        <v>160</v>
      </c>
      <c r="C626" s="2">
        <v>0.786689818</v>
      </c>
      <c r="D626" s="52">
        <v>0.786689818</v>
      </c>
      <c r="E626" s="3">
        <v>6166</v>
      </c>
      <c r="F626" s="34">
        <v>0</v>
      </c>
      <c r="G626" s="2">
        <v>39.08315249</v>
      </c>
      <c r="H626" s="2">
        <v>-76.77949896</v>
      </c>
      <c r="I626" s="29">
        <v>988.6</v>
      </c>
      <c r="J626" s="4">
        <f t="shared" si="52"/>
        <v>940.8000000000001</v>
      </c>
      <c r="K626" s="30">
        <f t="shared" si="53"/>
        <v>616.0509565762069</v>
      </c>
      <c r="L626" s="30">
        <f t="shared" si="54"/>
        <v>662.3509565762068</v>
      </c>
      <c r="N626" s="31">
        <f t="shared" si="55"/>
        <v>662.3509565762068</v>
      </c>
      <c r="O626" s="4">
        <v>21.5</v>
      </c>
      <c r="P626" s="4">
        <v>53.9</v>
      </c>
      <c r="Q626" s="4">
        <v>78.1</v>
      </c>
      <c r="R626"/>
      <c r="S626" s="32">
        <v>2.474</v>
      </c>
      <c r="T626" s="26">
        <v>307.001</v>
      </c>
      <c r="U626" s="26">
        <f t="shared" si="57"/>
        <v>185.22799999999998</v>
      </c>
      <c r="V626" s="32">
        <v>0.381</v>
      </c>
      <c r="W626" s="57">
        <v>3.00921</v>
      </c>
      <c r="X626" s="57">
        <f t="shared" si="56"/>
        <v>2.4619800000000005</v>
      </c>
      <c r="Y626" s="55">
        <v>12.729</v>
      </c>
      <c r="Z626" s="31">
        <v>662.3509565762068</v>
      </c>
    </row>
    <row r="627" spans="1:26" ht="12.75">
      <c r="A627" s="1">
        <v>36685</v>
      </c>
      <c r="B627" s="24">
        <v>160</v>
      </c>
      <c r="C627" s="2">
        <v>0.78680557</v>
      </c>
      <c r="D627" s="52">
        <v>0.78680557</v>
      </c>
      <c r="E627" s="3">
        <v>6176</v>
      </c>
      <c r="F627" s="34">
        <v>0</v>
      </c>
      <c r="G627" s="2">
        <v>39.07853692</v>
      </c>
      <c r="H627" s="2">
        <v>-76.77598887</v>
      </c>
      <c r="I627" s="29">
        <v>989.2</v>
      </c>
      <c r="J627" s="4">
        <f t="shared" si="52"/>
        <v>941.4000000000001</v>
      </c>
      <c r="K627" s="30">
        <f t="shared" si="53"/>
        <v>610.7567572435466</v>
      </c>
      <c r="L627" s="30">
        <f t="shared" si="54"/>
        <v>657.0567572435466</v>
      </c>
      <c r="N627" s="31">
        <f t="shared" si="55"/>
        <v>657.0567572435466</v>
      </c>
      <c r="O627" s="4">
        <v>21.5</v>
      </c>
      <c r="P627" s="4">
        <v>54.2</v>
      </c>
      <c r="Q627" s="4">
        <v>76.9</v>
      </c>
      <c r="R627"/>
      <c r="S627" s="32">
        <v>2.603</v>
      </c>
      <c r="T627" s="26">
        <v>359.216</v>
      </c>
      <c r="U627" s="26">
        <f t="shared" si="57"/>
        <v>106.18816666666665</v>
      </c>
      <c r="V627" s="32">
        <v>0.381</v>
      </c>
      <c r="W627" s="57">
        <v>3.0069900000000005</v>
      </c>
      <c r="X627" s="57">
        <f t="shared" si="56"/>
        <v>2.6440200000000003</v>
      </c>
      <c r="Y627" s="55">
        <v>13.776</v>
      </c>
      <c r="Z627" s="31">
        <v>657.0567572435466</v>
      </c>
    </row>
    <row r="628" spans="1:26" ht="12.75">
      <c r="A628" s="1">
        <v>36685</v>
      </c>
      <c r="B628" s="24">
        <v>160</v>
      </c>
      <c r="C628" s="2">
        <v>0.786921322</v>
      </c>
      <c r="D628" s="52">
        <v>0.786921322</v>
      </c>
      <c r="E628" s="3">
        <v>6186</v>
      </c>
      <c r="F628" s="34">
        <v>0</v>
      </c>
      <c r="G628" s="2">
        <v>39.07479963</v>
      </c>
      <c r="H628" s="2">
        <v>-76.77063262</v>
      </c>
      <c r="I628" s="29">
        <v>987.8</v>
      </c>
      <c r="J628" s="4">
        <f t="shared" si="52"/>
        <v>940</v>
      </c>
      <c r="K628" s="30">
        <f t="shared" si="53"/>
        <v>623.1151436223947</v>
      </c>
      <c r="L628" s="30">
        <f t="shared" si="54"/>
        <v>669.4151436223947</v>
      </c>
      <c r="N628" s="31">
        <f t="shared" si="55"/>
        <v>669.4151436223947</v>
      </c>
      <c r="O628" s="4">
        <v>21.4</v>
      </c>
      <c r="P628" s="4">
        <v>54.5</v>
      </c>
      <c r="Q628" s="4">
        <v>76.1</v>
      </c>
      <c r="R628"/>
      <c r="S628" s="32">
        <v>1.722</v>
      </c>
      <c r="T628" s="26">
        <v>-113.541</v>
      </c>
      <c r="U628" s="26">
        <f t="shared" si="57"/>
        <v>44.657666666666664</v>
      </c>
      <c r="V628" s="32">
        <v>0.341</v>
      </c>
      <c r="W628" s="57">
        <v>1.8936600000000001</v>
      </c>
      <c r="X628" s="57">
        <f t="shared" si="56"/>
        <v>2.6410600000000004</v>
      </c>
      <c r="Y628" s="55">
        <v>13.709</v>
      </c>
      <c r="Z628" s="31">
        <v>669.4151436223947</v>
      </c>
    </row>
    <row r="629" spans="1:26" ht="12.75">
      <c r="A629" s="1">
        <v>36685</v>
      </c>
      <c r="B629" s="24">
        <v>160</v>
      </c>
      <c r="C629" s="2">
        <v>0.787037015</v>
      </c>
      <c r="D629" s="52">
        <v>0.787037015</v>
      </c>
      <c r="E629" s="3">
        <v>6196</v>
      </c>
      <c r="F629" s="34">
        <v>0</v>
      </c>
      <c r="G629" s="2">
        <v>39.0721627</v>
      </c>
      <c r="H629" s="2">
        <v>-76.76385451</v>
      </c>
      <c r="I629" s="29">
        <v>987.1</v>
      </c>
      <c r="J629" s="4">
        <f t="shared" si="52"/>
        <v>939.3000000000001</v>
      </c>
      <c r="K629" s="30">
        <f t="shared" si="53"/>
        <v>629.3012408173306</v>
      </c>
      <c r="L629" s="30">
        <f t="shared" si="54"/>
        <v>675.6012408173306</v>
      </c>
      <c r="N629" s="31">
        <f t="shared" si="55"/>
        <v>675.6012408173306</v>
      </c>
      <c r="O629" s="4">
        <v>21.3</v>
      </c>
      <c r="P629" s="4">
        <v>54.6</v>
      </c>
      <c r="Q629" s="4">
        <v>73.9</v>
      </c>
      <c r="R629"/>
      <c r="S629" s="32">
        <v>3.226</v>
      </c>
      <c r="T629" s="26">
        <v>673.645</v>
      </c>
      <c r="U629" s="26">
        <f t="shared" si="57"/>
        <v>140.62249999999997</v>
      </c>
      <c r="V629" s="32">
        <v>0.351</v>
      </c>
      <c r="W629" s="57">
        <v>3.00033</v>
      </c>
      <c r="X629" s="57">
        <f t="shared" si="56"/>
        <v>2.8231</v>
      </c>
      <c r="Y629" s="55">
        <v>13.742</v>
      </c>
      <c r="Z629" s="31">
        <v>675.6012408173306</v>
      </c>
    </row>
    <row r="630" spans="1:26" ht="12.75">
      <c r="A630" s="1">
        <v>36685</v>
      </c>
      <c r="B630" s="24">
        <v>160</v>
      </c>
      <c r="C630" s="2">
        <v>0.787152767</v>
      </c>
      <c r="D630" s="52">
        <v>0.787152767</v>
      </c>
      <c r="E630" s="3">
        <v>6206</v>
      </c>
      <c r="F630" s="34">
        <v>0</v>
      </c>
      <c r="G630" s="2">
        <v>39.07096559</v>
      </c>
      <c r="H630" s="2">
        <v>-76.75634734</v>
      </c>
      <c r="I630" s="29">
        <v>986.3</v>
      </c>
      <c r="J630" s="4">
        <f t="shared" si="52"/>
        <v>938.5</v>
      </c>
      <c r="K630" s="30">
        <f t="shared" si="53"/>
        <v>636.3767137106274</v>
      </c>
      <c r="L630" s="30">
        <f t="shared" si="54"/>
        <v>682.6767137106274</v>
      </c>
      <c r="N630" s="31">
        <f t="shared" si="55"/>
        <v>682.6767137106274</v>
      </c>
      <c r="O630" s="4">
        <v>21.2</v>
      </c>
      <c r="P630" s="4">
        <v>55.2</v>
      </c>
      <c r="Q630" s="4">
        <v>75.5</v>
      </c>
      <c r="R630" s="5">
        <v>1.57E-05</v>
      </c>
      <c r="S630" s="32">
        <v>2.039</v>
      </c>
      <c r="T630" s="26">
        <v>43.36</v>
      </c>
      <c r="U630" s="26">
        <f t="shared" si="57"/>
        <v>184.08249999999998</v>
      </c>
      <c r="V630" s="32">
        <v>0.321</v>
      </c>
      <c r="W630" s="57">
        <v>1.8881100000000002</v>
      </c>
      <c r="X630" s="57">
        <f t="shared" si="56"/>
        <v>2.6351400000000003</v>
      </c>
      <c r="Y630" s="55">
        <v>13.151</v>
      </c>
      <c r="Z630" s="31">
        <v>682.6767137106274</v>
      </c>
    </row>
    <row r="631" spans="1:26" ht="12.75">
      <c r="A631" s="1">
        <v>36685</v>
      </c>
      <c r="B631" s="24">
        <v>160</v>
      </c>
      <c r="C631" s="2">
        <v>0.787268519</v>
      </c>
      <c r="D631" s="52">
        <v>0.787268519</v>
      </c>
      <c r="E631" s="3">
        <v>6216</v>
      </c>
      <c r="F631" s="34">
        <v>0</v>
      </c>
      <c r="G631" s="2">
        <v>39.0719978</v>
      </c>
      <c r="H631" s="2">
        <v>-76.74863115</v>
      </c>
      <c r="I631" s="29">
        <v>987.3</v>
      </c>
      <c r="J631" s="4">
        <f t="shared" si="52"/>
        <v>939.5</v>
      </c>
      <c r="K631" s="30">
        <f t="shared" si="53"/>
        <v>627.5333141825921</v>
      </c>
      <c r="L631" s="30">
        <f t="shared" si="54"/>
        <v>673.8333141825921</v>
      </c>
      <c r="N631" s="31">
        <f t="shared" si="55"/>
        <v>673.8333141825921</v>
      </c>
      <c r="O631" s="4">
        <v>21.3</v>
      </c>
      <c r="P631" s="4">
        <v>55.3</v>
      </c>
      <c r="Q631" s="4">
        <v>76.1</v>
      </c>
      <c r="R631"/>
      <c r="S631" s="32">
        <v>2.613</v>
      </c>
      <c r="T631" s="26">
        <v>358.075</v>
      </c>
      <c r="U631" s="26">
        <f t="shared" si="57"/>
        <v>271.29266666666666</v>
      </c>
      <c r="V631" s="32">
        <v>0.321</v>
      </c>
      <c r="W631" s="57">
        <v>1.8847800000000001</v>
      </c>
      <c r="X631" s="57">
        <f t="shared" si="56"/>
        <v>2.44718</v>
      </c>
      <c r="Y631" s="55">
        <v>13.533</v>
      </c>
      <c r="Z631" s="31">
        <v>673.8333141825921</v>
      </c>
    </row>
    <row r="632" spans="1:26" ht="12.75">
      <c r="A632" s="1">
        <v>36685</v>
      </c>
      <c r="B632" s="24">
        <v>160</v>
      </c>
      <c r="C632" s="2">
        <v>0.787384272</v>
      </c>
      <c r="D632" s="52">
        <v>0.787384272</v>
      </c>
      <c r="E632" s="3">
        <v>6226</v>
      </c>
      <c r="F632" s="34">
        <v>0</v>
      </c>
      <c r="G632" s="2">
        <v>39.07537356</v>
      </c>
      <c r="H632" s="2">
        <v>-76.74170644</v>
      </c>
      <c r="I632" s="29">
        <v>986.4</v>
      </c>
      <c r="J632" s="4">
        <f t="shared" si="52"/>
        <v>938.6</v>
      </c>
      <c r="K632" s="30">
        <f t="shared" si="53"/>
        <v>635.4919498323195</v>
      </c>
      <c r="L632" s="30">
        <f t="shared" si="54"/>
        <v>681.7919498323195</v>
      </c>
      <c r="N632" s="31">
        <f t="shared" si="55"/>
        <v>681.7919498323195</v>
      </c>
      <c r="O632" s="4">
        <v>21.2</v>
      </c>
      <c r="P632" s="4">
        <v>55.6</v>
      </c>
      <c r="Q632" s="4">
        <v>75.9</v>
      </c>
      <c r="R632"/>
      <c r="S632" s="32">
        <v>1.981</v>
      </c>
      <c r="T632" s="26">
        <v>42.818</v>
      </c>
      <c r="U632" s="26">
        <f t="shared" si="57"/>
        <v>227.26216666666664</v>
      </c>
      <c r="V632" s="32">
        <v>0.31</v>
      </c>
      <c r="W632" s="57">
        <v>1.88256</v>
      </c>
      <c r="X632" s="57">
        <f t="shared" si="56"/>
        <v>2.259405</v>
      </c>
      <c r="Y632" s="55">
        <v>13.764</v>
      </c>
      <c r="Z632" s="31">
        <v>681.7919498323195</v>
      </c>
    </row>
    <row r="633" spans="1:26" ht="12.75">
      <c r="A633" s="1">
        <v>36685</v>
      </c>
      <c r="B633" s="24">
        <v>160</v>
      </c>
      <c r="C633" s="2">
        <v>0.787500024</v>
      </c>
      <c r="D633" s="52">
        <v>0.787500024</v>
      </c>
      <c r="E633" s="3">
        <v>6236</v>
      </c>
      <c r="F633" s="34">
        <v>0</v>
      </c>
      <c r="G633" s="2">
        <v>39.0809748</v>
      </c>
      <c r="H633" s="2">
        <v>-76.73748705</v>
      </c>
      <c r="I633" s="29">
        <v>986.1</v>
      </c>
      <c r="J633" s="4">
        <f t="shared" si="52"/>
        <v>938.3000000000001</v>
      </c>
      <c r="K633" s="30">
        <f t="shared" si="53"/>
        <v>638.1465243251687</v>
      </c>
      <c r="L633" s="30">
        <f t="shared" si="54"/>
        <v>684.4465243251686</v>
      </c>
      <c r="N633" s="31">
        <f t="shared" si="55"/>
        <v>684.4465243251686</v>
      </c>
      <c r="O633" s="4">
        <v>21.2</v>
      </c>
      <c r="P633" s="4">
        <v>55.3</v>
      </c>
      <c r="Q633" s="4">
        <v>74.6</v>
      </c>
      <c r="R633"/>
      <c r="S633" s="32">
        <v>2.472</v>
      </c>
      <c r="T633" s="26">
        <v>305.005</v>
      </c>
      <c r="U633" s="26">
        <f t="shared" si="57"/>
        <v>218.227</v>
      </c>
      <c r="V633" s="32">
        <v>0.321</v>
      </c>
      <c r="W633" s="57">
        <v>1.8792300000000002</v>
      </c>
      <c r="X633" s="57">
        <f t="shared" si="56"/>
        <v>2.071445</v>
      </c>
      <c r="Y633" s="55">
        <v>13.714</v>
      </c>
      <c r="Z633" s="31">
        <v>684.4465243251686</v>
      </c>
    </row>
    <row r="634" spans="1:26" ht="12.75">
      <c r="A634" s="1">
        <v>36685</v>
      </c>
      <c r="B634" s="24">
        <v>160</v>
      </c>
      <c r="C634" s="2">
        <v>0.787615716</v>
      </c>
      <c r="D634" s="52">
        <v>0.787615716</v>
      </c>
      <c r="E634" s="3">
        <v>6246</v>
      </c>
      <c r="F634" s="34">
        <v>0</v>
      </c>
      <c r="G634" s="2">
        <v>39.08715262</v>
      </c>
      <c r="H634" s="2">
        <v>-76.73657056</v>
      </c>
      <c r="I634" s="29">
        <v>985.8</v>
      </c>
      <c r="J634" s="4">
        <f t="shared" si="52"/>
        <v>938</v>
      </c>
      <c r="K634" s="30">
        <f t="shared" si="53"/>
        <v>640.8019476933187</v>
      </c>
      <c r="L634" s="30">
        <f t="shared" si="54"/>
        <v>687.1019476933186</v>
      </c>
      <c r="N634" s="31">
        <f t="shared" si="55"/>
        <v>687.1019476933186</v>
      </c>
      <c r="O634" s="4">
        <v>21.2</v>
      </c>
      <c r="P634" s="4">
        <v>54.5</v>
      </c>
      <c r="Q634" s="4">
        <v>75.1</v>
      </c>
      <c r="R634"/>
      <c r="S634" s="32">
        <v>1.791</v>
      </c>
      <c r="T634" s="26">
        <v>-62.78</v>
      </c>
      <c r="U634" s="26">
        <f t="shared" si="57"/>
        <v>226.68716666666663</v>
      </c>
      <c r="V634" s="32">
        <v>0.322</v>
      </c>
      <c r="W634" s="57">
        <v>1.8759000000000001</v>
      </c>
      <c r="X634" s="57">
        <f t="shared" si="56"/>
        <v>2.068485</v>
      </c>
      <c r="Y634" s="55">
        <v>13.698</v>
      </c>
      <c r="Z634" s="31">
        <v>687.1019476933186</v>
      </c>
    </row>
    <row r="635" spans="1:26" ht="12.75">
      <c r="A635" s="1">
        <v>36685</v>
      </c>
      <c r="B635" s="24">
        <v>160</v>
      </c>
      <c r="C635" s="2">
        <v>0.787731469</v>
      </c>
      <c r="D635" s="52">
        <v>0.787731469</v>
      </c>
      <c r="E635" s="3">
        <v>6256</v>
      </c>
      <c r="F635" s="34">
        <v>0</v>
      </c>
      <c r="G635" s="2">
        <v>39.09271587</v>
      </c>
      <c r="H635" s="2">
        <v>-76.73860917</v>
      </c>
      <c r="I635" s="29">
        <v>988.4</v>
      </c>
      <c r="J635" s="4">
        <f t="shared" si="52"/>
        <v>940.6</v>
      </c>
      <c r="K635" s="30">
        <f t="shared" si="53"/>
        <v>617.8164400253988</v>
      </c>
      <c r="L635" s="30">
        <f t="shared" si="54"/>
        <v>664.1164400253988</v>
      </c>
      <c r="N635" s="31">
        <f t="shared" si="55"/>
        <v>664.1164400253988</v>
      </c>
      <c r="O635" s="4">
        <v>21.4</v>
      </c>
      <c r="P635" s="4">
        <v>55.3</v>
      </c>
      <c r="Q635" s="4">
        <v>74.1</v>
      </c>
      <c r="R635"/>
      <c r="S635" s="32">
        <v>2.365</v>
      </c>
      <c r="T635" s="26">
        <v>251.963</v>
      </c>
      <c r="U635" s="26">
        <f t="shared" si="57"/>
        <v>156.40683333333334</v>
      </c>
      <c r="V635" s="32">
        <v>0.291</v>
      </c>
      <c r="W635" s="57">
        <v>1.87368</v>
      </c>
      <c r="X635" s="57">
        <f t="shared" si="56"/>
        <v>1.8807099999999999</v>
      </c>
      <c r="Y635" s="55">
        <v>12.835</v>
      </c>
      <c r="Z635" s="31">
        <v>664.1164400253988</v>
      </c>
    </row>
    <row r="636" spans="1:26" ht="12.75">
      <c r="A636" s="1">
        <v>36685</v>
      </c>
      <c r="B636" s="24">
        <v>160</v>
      </c>
      <c r="C636" s="2">
        <v>0.787847221</v>
      </c>
      <c r="D636" s="52">
        <v>0.787847221</v>
      </c>
      <c r="E636" s="3">
        <v>6266</v>
      </c>
      <c r="F636" s="34">
        <v>0</v>
      </c>
      <c r="G636" s="2">
        <v>39.0967456</v>
      </c>
      <c r="H636" s="2">
        <v>-76.74342625</v>
      </c>
      <c r="I636" s="29">
        <v>989.6</v>
      </c>
      <c r="J636" s="4">
        <f t="shared" si="52"/>
        <v>941.8000000000001</v>
      </c>
      <c r="K636" s="30">
        <f t="shared" si="53"/>
        <v>607.2291652737587</v>
      </c>
      <c r="L636" s="30">
        <f t="shared" si="54"/>
        <v>653.5291652737586</v>
      </c>
      <c r="N636" s="31">
        <f t="shared" si="55"/>
        <v>653.5291652737586</v>
      </c>
      <c r="O636" s="4">
        <v>21.8</v>
      </c>
      <c r="P636" s="4">
        <v>54.5</v>
      </c>
      <c r="Q636" s="4">
        <v>75.1</v>
      </c>
      <c r="R636" s="5">
        <v>1.49E-05</v>
      </c>
      <c r="S636" s="32">
        <v>3.444</v>
      </c>
      <c r="T636" s="26">
        <v>776.678</v>
      </c>
      <c r="U636" s="26">
        <f t="shared" si="57"/>
        <v>278.6265</v>
      </c>
      <c r="V636" s="32">
        <v>0.273</v>
      </c>
      <c r="W636" s="57">
        <v>1.8703500000000002</v>
      </c>
      <c r="X636" s="57">
        <f t="shared" si="56"/>
        <v>1.87775</v>
      </c>
      <c r="Y636" s="55">
        <v>12.915</v>
      </c>
      <c r="Z636" s="31">
        <v>653.5291652737586</v>
      </c>
    </row>
    <row r="637" spans="1:26" ht="12.75">
      <c r="A637" s="1">
        <v>36685</v>
      </c>
      <c r="B637" s="24">
        <v>160</v>
      </c>
      <c r="C637" s="2">
        <v>0.787962973</v>
      </c>
      <c r="D637" s="52">
        <v>0.787962973</v>
      </c>
      <c r="E637" s="3">
        <v>6276</v>
      </c>
      <c r="F637" s="34">
        <v>0</v>
      </c>
      <c r="G637" s="2">
        <v>39.09926559</v>
      </c>
      <c r="H637" s="2">
        <v>-76.74985539</v>
      </c>
      <c r="I637" s="29">
        <v>989.4</v>
      </c>
      <c r="J637" s="4">
        <f t="shared" si="52"/>
        <v>941.6</v>
      </c>
      <c r="K637" s="30">
        <f t="shared" si="53"/>
        <v>608.9927739396221</v>
      </c>
      <c r="L637" s="30">
        <f t="shared" si="54"/>
        <v>655.2927739396221</v>
      </c>
      <c r="N637" s="31">
        <f t="shared" si="55"/>
        <v>655.2927739396221</v>
      </c>
      <c r="O637" s="4">
        <v>21.9</v>
      </c>
      <c r="P637" s="4">
        <v>54.2</v>
      </c>
      <c r="Q637" s="4">
        <v>74.9</v>
      </c>
      <c r="R637"/>
      <c r="S637" s="32">
        <v>2.246</v>
      </c>
      <c r="T637" s="26">
        <v>146.364</v>
      </c>
      <c r="U637" s="26">
        <f t="shared" si="57"/>
        <v>243.34133333333332</v>
      </c>
      <c r="V637" s="32">
        <v>0.289</v>
      </c>
      <c r="W637" s="57">
        <v>1.8670200000000001</v>
      </c>
      <c r="X637" s="57">
        <f t="shared" si="56"/>
        <v>1.8747900000000002</v>
      </c>
      <c r="Y637" s="55">
        <v>13.718</v>
      </c>
      <c r="Z637" s="31">
        <v>655.2927739396221</v>
      </c>
    </row>
    <row r="638" spans="1:26" ht="12.75">
      <c r="A638" s="1">
        <v>36685</v>
      </c>
      <c r="B638" s="24">
        <v>160</v>
      </c>
      <c r="C638" s="2">
        <v>0.788078725</v>
      </c>
      <c r="D638" s="52">
        <v>0.788078725</v>
      </c>
      <c r="E638" s="3">
        <v>6286</v>
      </c>
      <c r="F638" s="34">
        <v>0</v>
      </c>
      <c r="G638" s="2">
        <v>39.10094976</v>
      </c>
      <c r="H638" s="2">
        <v>-76.75682444</v>
      </c>
      <c r="I638" s="29">
        <v>989.8</v>
      </c>
      <c r="J638" s="4">
        <f t="shared" si="52"/>
        <v>942</v>
      </c>
      <c r="K638" s="30">
        <f t="shared" si="53"/>
        <v>605.465931086861</v>
      </c>
      <c r="L638" s="30">
        <f t="shared" si="54"/>
        <v>651.765931086861</v>
      </c>
      <c r="N638" s="31">
        <f t="shared" si="55"/>
        <v>651.765931086861</v>
      </c>
      <c r="O638" s="4">
        <v>21.7</v>
      </c>
      <c r="P638" s="4">
        <v>53.5</v>
      </c>
      <c r="Q638" s="4">
        <v>76.9</v>
      </c>
      <c r="R638"/>
      <c r="S638" s="32">
        <v>2.297</v>
      </c>
      <c r="T638" s="26">
        <v>198.579</v>
      </c>
      <c r="U638" s="26">
        <f t="shared" si="57"/>
        <v>269.3015</v>
      </c>
      <c r="V638" s="32">
        <v>0.281</v>
      </c>
      <c r="W638" s="57">
        <v>1.8636900000000003</v>
      </c>
      <c r="X638" s="57">
        <f t="shared" si="56"/>
        <v>1.871645</v>
      </c>
      <c r="Y638" s="55">
        <v>12.583</v>
      </c>
      <c r="Z638" s="31">
        <v>651.765931086861</v>
      </c>
    </row>
    <row r="639" spans="1:26" ht="12.75">
      <c r="A639" s="1">
        <v>36685</v>
      </c>
      <c r="B639" s="24">
        <v>160</v>
      </c>
      <c r="C639" s="2">
        <v>0.788194418</v>
      </c>
      <c r="D639" s="52">
        <v>0.788194418</v>
      </c>
      <c r="E639" s="3">
        <v>6296</v>
      </c>
      <c r="F639" s="34">
        <v>0</v>
      </c>
      <c r="G639" s="2">
        <v>39.10191485</v>
      </c>
      <c r="H639" s="2">
        <v>-76.76376921</v>
      </c>
      <c r="I639" s="29">
        <v>992.5</v>
      </c>
      <c r="J639" s="4">
        <f t="shared" si="52"/>
        <v>944.7</v>
      </c>
      <c r="K639" s="30">
        <f t="shared" si="53"/>
        <v>581.698841448893</v>
      </c>
      <c r="L639" s="30">
        <f t="shared" si="54"/>
        <v>627.9988414488929</v>
      </c>
      <c r="N639" s="31">
        <f t="shared" si="55"/>
        <v>627.9988414488929</v>
      </c>
      <c r="O639" s="4">
        <v>22</v>
      </c>
      <c r="P639" s="4">
        <v>53.7</v>
      </c>
      <c r="Q639" s="4">
        <v>78.5</v>
      </c>
      <c r="R639"/>
      <c r="S639" s="32">
        <v>2.85</v>
      </c>
      <c r="T639" s="26">
        <v>460.822</v>
      </c>
      <c r="U639" s="26">
        <f t="shared" si="57"/>
        <v>295.27099999999996</v>
      </c>
      <c r="V639" s="32">
        <v>0.311</v>
      </c>
      <c r="W639" s="57">
        <v>1.8614700000000002</v>
      </c>
      <c r="X639" s="57">
        <f t="shared" si="56"/>
        <v>1.8686850000000002</v>
      </c>
      <c r="Y639" s="55">
        <v>13.762</v>
      </c>
      <c r="Z639" s="31">
        <v>627.9988414488929</v>
      </c>
    </row>
    <row r="640" spans="1:26" ht="12.75">
      <c r="A640" s="1">
        <v>36685</v>
      </c>
      <c r="B640" s="24">
        <v>160</v>
      </c>
      <c r="C640" s="2">
        <v>0.78831017</v>
      </c>
      <c r="D640" s="52">
        <v>0.78831017</v>
      </c>
      <c r="E640" s="3">
        <v>6306</v>
      </c>
      <c r="F640" s="34">
        <v>0</v>
      </c>
      <c r="G640" s="2">
        <v>39.10081026</v>
      </c>
      <c r="H640" s="2">
        <v>-76.77029425</v>
      </c>
      <c r="I640" s="29">
        <v>994.9</v>
      </c>
      <c r="J640" s="4">
        <f t="shared" si="52"/>
        <v>947.1</v>
      </c>
      <c r="K640" s="30">
        <f t="shared" si="53"/>
        <v>560.6294958684819</v>
      </c>
      <c r="L640" s="30">
        <f t="shared" si="54"/>
        <v>606.9294958684818</v>
      </c>
      <c r="N640" s="31">
        <f t="shared" si="55"/>
        <v>606.9294958684818</v>
      </c>
      <c r="O640" s="4">
        <v>22.2</v>
      </c>
      <c r="P640" s="4">
        <v>53.1</v>
      </c>
      <c r="Q640" s="4">
        <v>78.9</v>
      </c>
      <c r="R640"/>
      <c r="S640" s="32">
        <v>1.316</v>
      </c>
      <c r="T640" s="26">
        <v>-326.963</v>
      </c>
      <c r="U640" s="26">
        <f t="shared" si="57"/>
        <v>251.2405</v>
      </c>
      <c r="V640" s="32">
        <v>0.321</v>
      </c>
      <c r="W640" s="57">
        <v>1.8581400000000001</v>
      </c>
      <c r="X640" s="57">
        <f t="shared" si="56"/>
        <v>1.8657250000000003</v>
      </c>
      <c r="Y640" s="55">
        <v>13.676</v>
      </c>
      <c r="Z640" s="31">
        <v>606.9294958684818</v>
      </c>
    </row>
    <row r="641" spans="1:26" ht="12.75">
      <c r="A641" s="1">
        <v>36685</v>
      </c>
      <c r="B641" s="24">
        <v>160</v>
      </c>
      <c r="C641" s="2">
        <v>0.788425922</v>
      </c>
      <c r="D641" s="52">
        <v>0.788425922</v>
      </c>
      <c r="E641" s="3">
        <v>6316</v>
      </c>
      <c r="F641" s="34">
        <v>0</v>
      </c>
      <c r="G641" s="2">
        <v>39.0975699</v>
      </c>
      <c r="H641" s="2">
        <v>-76.77560542</v>
      </c>
      <c r="I641" s="29">
        <v>994.9</v>
      </c>
      <c r="J641" s="4">
        <f t="shared" si="52"/>
        <v>947.1</v>
      </c>
      <c r="K641" s="30">
        <f t="shared" si="53"/>
        <v>560.6294958684819</v>
      </c>
      <c r="L641" s="30">
        <f t="shared" si="54"/>
        <v>606.9294958684818</v>
      </c>
      <c r="N641" s="31">
        <f t="shared" si="55"/>
        <v>606.9294958684818</v>
      </c>
      <c r="O641" s="4">
        <v>22.1</v>
      </c>
      <c r="P641" s="4">
        <v>52.8</v>
      </c>
      <c r="Q641" s="4">
        <v>75.6</v>
      </c>
      <c r="R641"/>
      <c r="S641" s="32">
        <v>1.781</v>
      </c>
      <c r="T641" s="26">
        <v>-64.777</v>
      </c>
      <c r="U641" s="26">
        <f t="shared" si="57"/>
        <v>198.45050000000003</v>
      </c>
      <c r="V641" s="32">
        <v>0.362</v>
      </c>
      <c r="W641" s="57">
        <v>2.96481</v>
      </c>
      <c r="X641" s="57">
        <f t="shared" si="56"/>
        <v>2.0475800000000004</v>
      </c>
      <c r="Y641" s="55">
        <v>13.493</v>
      </c>
      <c r="Z641" s="31">
        <v>606.9294958684818</v>
      </c>
    </row>
    <row r="642" spans="1:26" ht="12.75">
      <c r="A642" s="1">
        <v>36685</v>
      </c>
      <c r="B642" s="24">
        <v>160</v>
      </c>
      <c r="C642" s="2">
        <v>0.788541675</v>
      </c>
      <c r="D642" s="52">
        <v>0.788541675</v>
      </c>
      <c r="E642" s="3">
        <v>6326</v>
      </c>
      <c r="F642" s="34">
        <v>0</v>
      </c>
      <c r="G642" s="2">
        <v>39.09346742</v>
      </c>
      <c r="H642" s="2">
        <v>-76.77943363</v>
      </c>
      <c r="I642" s="29">
        <v>997.1</v>
      </c>
      <c r="J642" s="4">
        <f t="shared" si="52"/>
        <v>949.3000000000001</v>
      </c>
      <c r="K642" s="30">
        <f t="shared" si="53"/>
        <v>541.3627787056081</v>
      </c>
      <c r="L642" s="30">
        <f t="shared" si="54"/>
        <v>587.662778705608</v>
      </c>
      <c r="N642" s="31">
        <f t="shared" si="55"/>
        <v>587.662778705608</v>
      </c>
      <c r="O642" s="4">
        <v>22.4</v>
      </c>
      <c r="P642" s="4">
        <v>52.2</v>
      </c>
      <c r="Q642" s="4">
        <v>77.1</v>
      </c>
      <c r="R642" s="5">
        <v>1.62E-05</v>
      </c>
      <c r="S642" s="32">
        <v>2.332</v>
      </c>
      <c r="T642" s="26">
        <v>197.438</v>
      </c>
      <c r="U642" s="26">
        <f t="shared" si="57"/>
        <v>101.9105</v>
      </c>
      <c r="V642" s="32">
        <v>0.371</v>
      </c>
      <c r="W642" s="57">
        <v>2.9625900000000005</v>
      </c>
      <c r="X642" s="57">
        <f t="shared" si="56"/>
        <v>2.22962</v>
      </c>
      <c r="Y642" s="55">
        <v>13.121</v>
      </c>
      <c r="Z642" s="31">
        <v>587.662778705608</v>
      </c>
    </row>
    <row r="643" spans="1:26" ht="12.75">
      <c r="A643" s="1">
        <v>36685</v>
      </c>
      <c r="B643" s="24">
        <v>160</v>
      </c>
      <c r="C643" s="2">
        <v>0.788657427</v>
      </c>
      <c r="D643" s="52">
        <v>0.788657427</v>
      </c>
      <c r="E643" s="3">
        <v>6336</v>
      </c>
      <c r="F643" s="34">
        <v>0</v>
      </c>
      <c r="G643" s="2">
        <v>39.08869767</v>
      </c>
      <c r="H643" s="2">
        <v>-76.78111642</v>
      </c>
      <c r="I643" s="29">
        <v>998.6</v>
      </c>
      <c r="J643" s="4">
        <f t="shared" si="52"/>
        <v>950.8000000000001</v>
      </c>
      <c r="K643" s="30">
        <f t="shared" si="53"/>
        <v>528.2519638584685</v>
      </c>
      <c r="L643" s="30">
        <f t="shared" si="54"/>
        <v>574.5519638584684</v>
      </c>
      <c r="N643" s="31">
        <f t="shared" si="55"/>
        <v>574.5519638584684</v>
      </c>
      <c r="O643" s="4">
        <v>22.4</v>
      </c>
      <c r="P643" s="4">
        <v>52.1</v>
      </c>
      <c r="Q643" s="4">
        <v>76.9</v>
      </c>
      <c r="R643"/>
      <c r="S643" s="32">
        <v>2.166</v>
      </c>
      <c r="T643" s="26">
        <v>144.682</v>
      </c>
      <c r="U643" s="26">
        <f t="shared" si="57"/>
        <v>101.63016666666668</v>
      </c>
      <c r="V643" s="32">
        <v>0.34</v>
      </c>
      <c r="W643" s="57">
        <v>1.8492600000000001</v>
      </c>
      <c r="X643" s="57">
        <f t="shared" si="56"/>
        <v>2.2266600000000003</v>
      </c>
      <c r="Y643" s="55">
        <v>13.636</v>
      </c>
      <c r="Z643" s="31">
        <v>574.5519638584684</v>
      </c>
    </row>
    <row r="644" spans="1:26" ht="12.75">
      <c r="A644" s="1">
        <v>36685</v>
      </c>
      <c r="B644" s="24">
        <v>160</v>
      </c>
      <c r="C644" s="2">
        <v>0.788773119</v>
      </c>
      <c r="D644" s="52">
        <v>0.788773119</v>
      </c>
      <c r="E644" s="3">
        <v>6346</v>
      </c>
      <c r="F644" s="34">
        <v>0</v>
      </c>
      <c r="G644" s="2">
        <v>39.08366199</v>
      </c>
      <c r="H644" s="2">
        <v>-76.78039229</v>
      </c>
      <c r="I644" s="29">
        <v>1000.2</v>
      </c>
      <c r="J644" s="4">
        <f t="shared" si="52"/>
        <v>952.4000000000001</v>
      </c>
      <c r="K644" s="30">
        <f t="shared" si="53"/>
        <v>514.2898733527145</v>
      </c>
      <c r="L644" s="30">
        <f t="shared" si="54"/>
        <v>560.5898733527144</v>
      </c>
      <c r="N644" s="31">
        <f t="shared" si="55"/>
        <v>560.5898733527144</v>
      </c>
      <c r="O644" s="4">
        <v>22.8</v>
      </c>
      <c r="P644" s="4">
        <v>52.2</v>
      </c>
      <c r="Q644" s="4">
        <v>76.1</v>
      </c>
      <c r="R644"/>
      <c r="S644" s="32">
        <v>2.059</v>
      </c>
      <c r="T644" s="26">
        <v>91.897</v>
      </c>
      <c r="U644" s="26">
        <f t="shared" si="57"/>
        <v>83.84983333333334</v>
      </c>
      <c r="V644" s="32">
        <v>0.343</v>
      </c>
      <c r="W644" s="57">
        <v>1.8459300000000003</v>
      </c>
      <c r="X644" s="57">
        <f t="shared" si="56"/>
        <v>2.2237000000000005</v>
      </c>
      <c r="Y644" s="55">
        <v>12.71</v>
      </c>
      <c r="Z644" s="31">
        <v>560.5898733527144</v>
      </c>
    </row>
    <row r="645" spans="1:26" ht="12.75">
      <c r="A645" s="1">
        <v>36685</v>
      </c>
      <c r="B645" s="24">
        <v>160</v>
      </c>
      <c r="C645" s="2">
        <v>0.788888872</v>
      </c>
      <c r="D645" s="52">
        <v>0.788888872</v>
      </c>
      <c r="E645" s="3">
        <v>6356</v>
      </c>
      <c r="F645" s="34">
        <v>0</v>
      </c>
      <c r="G645" s="2">
        <v>39.07896785</v>
      </c>
      <c r="H645" s="2">
        <v>-76.77695885</v>
      </c>
      <c r="I645" s="29">
        <v>1001.2</v>
      </c>
      <c r="J645" s="4">
        <f t="shared" si="52"/>
        <v>953.4000000000001</v>
      </c>
      <c r="K645" s="30">
        <f t="shared" si="53"/>
        <v>505.57547296013024</v>
      </c>
      <c r="L645" s="30">
        <f t="shared" si="54"/>
        <v>551.8754729601302</v>
      </c>
      <c r="N645" s="31">
        <f t="shared" si="55"/>
        <v>551.8754729601302</v>
      </c>
      <c r="O645" s="4">
        <v>22.9</v>
      </c>
      <c r="P645" s="4">
        <v>51.8</v>
      </c>
      <c r="Q645" s="4">
        <v>76.6</v>
      </c>
      <c r="R645"/>
      <c r="S645" s="32">
        <v>3.825</v>
      </c>
      <c r="T645" s="26">
        <v>984.083</v>
      </c>
      <c r="U645" s="26">
        <f t="shared" si="57"/>
        <v>171.05999999999997</v>
      </c>
      <c r="V645" s="32">
        <v>0.372</v>
      </c>
      <c r="W645" s="57">
        <v>2.9537100000000005</v>
      </c>
      <c r="X645" s="57">
        <f t="shared" si="56"/>
        <v>2.4057400000000007</v>
      </c>
      <c r="Y645" s="55">
        <v>13.76</v>
      </c>
      <c r="Z645" s="31">
        <v>551.8754729601302</v>
      </c>
    </row>
    <row r="646" spans="1:26" ht="12.75">
      <c r="A646" s="1">
        <v>36685</v>
      </c>
      <c r="B646" s="24">
        <v>160</v>
      </c>
      <c r="C646" s="2">
        <v>0.789004624</v>
      </c>
      <c r="D646" s="52">
        <v>0.789004624</v>
      </c>
      <c r="E646" s="3">
        <v>6366</v>
      </c>
      <c r="F646" s="34">
        <v>0</v>
      </c>
      <c r="G646" s="2">
        <v>39.07506681</v>
      </c>
      <c r="H646" s="2">
        <v>-76.77164385</v>
      </c>
      <c r="I646" s="29">
        <v>1001.7</v>
      </c>
      <c r="J646" s="4">
        <f t="shared" si="52"/>
        <v>953.9000000000001</v>
      </c>
      <c r="K646" s="30">
        <f t="shared" si="53"/>
        <v>501.22169979270694</v>
      </c>
      <c r="L646" s="30">
        <f t="shared" si="54"/>
        <v>547.521699792707</v>
      </c>
      <c r="N646" s="31">
        <f t="shared" si="55"/>
        <v>547.521699792707</v>
      </c>
      <c r="O646" s="4">
        <v>22.8</v>
      </c>
      <c r="P646" s="4">
        <v>51</v>
      </c>
      <c r="Q646" s="4">
        <v>77.5</v>
      </c>
      <c r="R646"/>
      <c r="S646" s="32">
        <v>0.117</v>
      </c>
      <c r="T646" s="26">
        <v>-958.702</v>
      </c>
      <c r="U646" s="26">
        <f t="shared" si="57"/>
        <v>65.77016666666664</v>
      </c>
      <c r="V646" s="32">
        <v>0.322</v>
      </c>
      <c r="W646" s="57">
        <v>1.8403800000000001</v>
      </c>
      <c r="X646" s="57">
        <f t="shared" si="56"/>
        <v>2.4027800000000004</v>
      </c>
      <c r="Y646" s="55">
        <v>12.961</v>
      </c>
      <c r="Z646" s="31">
        <v>547.521699792707</v>
      </c>
    </row>
    <row r="647" spans="1:26" ht="12.75">
      <c r="A647" s="1">
        <v>36685</v>
      </c>
      <c r="B647" s="24">
        <v>160</v>
      </c>
      <c r="C647" s="2">
        <v>0.789120376</v>
      </c>
      <c r="D647" s="52">
        <v>0.789120376</v>
      </c>
      <c r="E647" s="3">
        <v>6376</v>
      </c>
      <c r="F647" s="34">
        <v>0</v>
      </c>
      <c r="G647" s="2">
        <v>39.07234976</v>
      </c>
      <c r="H647" s="2">
        <v>-76.76492538</v>
      </c>
      <c r="I647" s="29">
        <v>1002.9</v>
      </c>
      <c r="J647" s="4">
        <f t="shared" si="52"/>
        <v>955.1</v>
      </c>
      <c r="K647" s="30">
        <f t="shared" si="53"/>
        <v>490.78194813331737</v>
      </c>
      <c r="L647" s="30">
        <f t="shared" si="54"/>
        <v>537.0819481333174</v>
      </c>
      <c r="N647" s="31">
        <f t="shared" si="55"/>
        <v>537.0819481333174</v>
      </c>
      <c r="O647" s="4">
        <v>23</v>
      </c>
      <c r="P647" s="4">
        <v>51.9</v>
      </c>
      <c r="Q647" s="4">
        <v>77.5</v>
      </c>
      <c r="R647"/>
      <c r="S647" s="32">
        <v>3.453</v>
      </c>
      <c r="T647" s="26">
        <v>826.041</v>
      </c>
      <c r="U647" s="26">
        <f t="shared" si="57"/>
        <v>214.2398333333333</v>
      </c>
      <c r="V647" s="32">
        <v>0.331</v>
      </c>
      <c r="W647" s="57">
        <v>1.8370500000000003</v>
      </c>
      <c r="X647" s="57">
        <f t="shared" si="56"/>
        <v>2.21482</v>
      </c>
      <c r="Y647" s="55">
        <v>13.641</v>
      </c>
      <c r="Z647" s="31">
        <v>537.0819481333174</v>
      </c>
    </row>
    <row r="648" spans="1:26" ht="12.75">
      <c r="A648" s="1">
        <v>36685</v>
      </c>
      <c r="B648" s="24">
        <v>160</v>
      </c>
      <c r="C648" s="2">
        <v>0.789236128</v>
      </c>
      <c r="D648" s="52">
        <v>0.789236128</v>
      </c>
      <c r="E648" s="3">
        <v>6386</v>
      </c>
      <c r="F648" s="34">
        <v>0</v>
      </c>
      <c r="G648" s="2">
        <v>39.07084432</v>
      </c>
      <c r="H648" s="2">
        <v>-76.75721927</v>
      </c>
      <c r="I648" s="29">
        <v>1001.8</v>
      </c>
      <c r="J648" s="4">
        <f t="shared" si="52"/>
        <v>954</v>
      </c>
      <c r="K648" s="30">
        <f t="shared" si="53"/>
        <v>500.3512190149313</v>
      </c>
      <c r="L648" s="30">
        <f t="shared" si="54"/>
        <v>546.6512190149313</v>
      </c>
      <c r="N648" s="31">
        <f t="shared" si="55"/>
        <v>546.6512190149313</v>
      </c>
      <c r="O648" s="4">
        <v>22.9</v>
      </c>
      <c r="P648" s="4">
        <v>52</v>
      </c>
      <c r="Q648" s="4">
        <v>78.5</v>
      </c>
      <c r="R648" s="5">
        <v>1.51E-05</v>
      </c>
      <c r="S648" s="32">
        <v>1.981</v>
      </c>
      <c r="T648" s="26">
        <v>38.256</v>
      </c>
      <c r="U648" s="26">
        <f t="shared" si="57"/>
        <v>187.70950000000005</v>
      </c>
      <c r="V648" s="32">
        <v>0.311</v>
      </c>
      <c r="W648" s="57">
        <v>1.8348300000000002</v>
      </c>
      <c r="X648" s="57">
        <f t="shared" si="56"/>
        <v>2.02686</v>
      </c>
      <c r="Y648" s="55">
        <v>13.15</v>
      </c>
      <c r="Z648" s="31">
        <v>546.6512190149313</v>
      </c>
    </row>
    <row r="649" spans="1:26" ht="12.75">
      <c r="A649" s="1">
        <v>36685</v>
      </c>
      <c r="B649" s="24">
        <v>160</v>
      </c>
      <c r="C649" s="2">
        <v>0.789351881</v>
      </c>
      <c r="D649" s="52">
        <v>0.789351881</v>
      </c>
      <c r="E649" s="3">
        <v>6396</v>
      </c>
      <c r="F649" s="34">
        <v>0</v>
      </c>
      <c r="G649" s="2">
        <v>39.07171685</v>
      </c>
      <c r="H649" s="2">
        <v>-76.74890502</v>
      </c>
      <c r="I649" s="29">
        <v>1004.5</v>
      </c>
      <c r="J649" s="4">
        <f aca="true" t="shared" si="58" ref="J649:J712">(I649-47.8)</f>
        <v>956.7</v>
      </c>
      <c r="K649" s="30">
        <f aca="true" t="shared" si="59" ref="K649:K712">(8303.951372*(LN(1013.25/J649)))</f>
        <v>476.8826644245834</v>
      </c>
      <c r="L649" s="30">
        <f aca="true" t="shared" si="60" ref="L649:L712">(K649+46.3)</f>
        <v>523.1826644245834</v>
      </c>
      <c r="N649" s="31">
        <f aca="true" t="shared" si="61" ref="N649:N712">AVERAGE(L649:M649)</f>
        <v>523.1826644245834</v>
      </c>
      <c r="O649" s="4">
        <v>23.1</v>
      </c>
      <c r="P649" s="4">
        <v>51</v>
      </c>
      <c r="Q649" s="4">
        <v>78.4</v>
      </c>
      <c r="R649"/>
      <c r="S649" s="32">
        <v>-0.226</v>
      </c>
      <c r="U649" s="26">
        <f t="shared" si="57"/>
        <v>196.315</v>
      </c>
      <c r="V649" s="32">
        <v>0.291</v>
      </c>
      <c r="W649" s="57">
        <v>1.8315000000000001</v>
      </c>
      <c r="X649" s="57">
        <f t="shared" si="56"/>
        <v>2.0239000000000003</v>
      </c>
      <c r="Y649" s="55">
        <v>13.274</v>
      </c>
      <c r="Z649" s="31">
        <v>523.1826644245834</v>
      </c>
    </row>
    <row r="650" spans="1:26" ht="12.75">
      <c r="A650" s="1">
        <v>36685</v>
      </c>
      <c r="B650" s="24">
        <v>160</v>
      </c>
      <c r="C650" s="2">
        <v>0.789467573</v>
      </c>
      <c r="D650" s="52">
        <v>0.789467573</v>
      </c>
      <c r="E650" s="3">
        <v>6406</v>
      </c>
      <c r="F650" s="34">
        <v>0</v>
      </c>
      <c r="G650" s="2">
        <v>39.07507126</v>
      </c>
      <c r="H650" s="2">
        <v>-76.74131615</v>
      </c>
      <c r="I650" s="29">
        <v>1004.9</v>
      </c>
      <c r="J650" s="4">
        <f t="shared" si="58"/>
        <v>957.1</v>
      </c>
      <c r="K650" s="30">
        <f t="shared" si="59"/>
        <v>473.41147558858574</v>
      </c>
      <c r="L650" s="30">
        <f t="shared" si="60"/>
        <v>519.7114755885857</v>
      </c>
      <c r="N650" s="31">
        <f t="shared" si="61"/>
        <v>519.7114755885857</v>
      </c>
      <c r="O650" s="4">
        <v>23</v>
      </c>
      <c r="P650" s="4">
        <v>51.2</v>
      </c>
      <c r="Q650" s="4">
        <v>78.5</v>
      </c>
      <c r="R650"/>
      <c r="S650" s="32">
        <v>2.958</v>
      </c>
      <c r="T650" s="26">
        <v>562.657</v>
      </c>
      <c r="U650" s="26">
        <f t="shared" si="57"/>
        <v>290.467</v>
      </c>
      <c r="V650" s="32">
        <v>0.311</v>
      </c>
      <c r="W650" s="57">
        <v>1.82817</v>
      </c>
      <c r="X650" s="57">
        <f t="shared" si="56"/>
        <v>2.0209400000000004</v>
      </c>
      <c r="Y650" s="55">
        <v>13.607</v>
      </c>
      <c r="Z650" s="31">
        <v>519.7114755885857</v>
      </c>
    </row>
    <row r="651" spans="1:26" ht="12.75">
      <c r="A651" s="1">
        <v>36685</v>
      </c>
      <c r="B651" s="24">
        <v>160</v>
      </c>
      <c r="C651" s="2">
        <v>0.789583325</v>
      </c>
      <c r="D651" s="52">
        <v>0.789583325</v>
      </c>
      <c r="E651" s="3">
        <v>6416</v>
      </c>
      <c r="F651" s="34">
        <v>0</v>
      </c>
      <c r="G651" s="2">
        <v>39.08028803</v>
      </c>
      <c r="H651" s="2">
        <v>-76.73602666</v>
      </c>
      <c r="I651" s="29">
        <v>1005</v>
      </c>
      <c r="J651" s="4">
        <f t="shared" si="58"/>
        <v>957.2</v>
      </c>
      <c r="K651" s="30">
        <f t="shared" si="59"/>
        <v>472.54390505318713</v>
      </c>
      <c r="L651" s="30">
        <f t="shared" si="60"/>
        <v>518.8439050531871</v>
      </c>
      <c r="N651" s="31">
        <f t="shared" si="61"/>
        <v>518.8439050531871</v>
      </c>
      <c r="O651" s="4">
        <v>22.8</v>
      </c>
      <c r="P651" s="4">
        <v>51.8</v>
      </c>
      <c r="Q651" s="4">
        <v>79</v>
      </c>
      <c r="R651"/>
      <c r="S651" s="32">
        <v>2.207</v>
      </c>
      <c r="T651" s="26">
        <v>142.401</v>
      </c>
      <c r="U651" s="26">
        <f t="shared" si="57"/>
        <v>122.1306</v>
      </c>
      <c r="V651" s="32">
        <v>0.303</v>
      </c>
      <c r="W651" s="57">
        <v>1.8259500000000002</v>
      </c>
      <c r="X651" s="57">
        <f t="shared" si="56"/>
        <v>1.83298</v>
      </c>
      <c r="Y651" s="55">
        <v>13.546</v>
      </c>
      <c r="Z651" s="31">
        <v>518.8439050531871</v>
      </c>
    </row>
    <row r="652" spans="1:26" ht="12.75">
      <c r="A652" s="1">
        <v>36685</v>
      </c>
      <c r="B652" s="24">
        <v>160</v>
      </c>
      <c r="C652" s="2">
        <v>0.789699078</v>
      </c>
      <c r="D652" s="52">
        <v>0.789699078</v>
      </c>
      <c r="E652" s="3">
        <v>6426</v>
      </c>
      <c r="F652" s="34">
        <v>0</v>
      </c>
      <c r="G652" s="2">
        <v>39.0864738</v>
      </c>
      <c r="H652" s="2">
        <v>-76.73394459</v>
      </c>
      <c r="I652" s="29">
        <v>1007.6</v>
      </c>
      <c r="J652" s="4">
        <f t="shared" si="58"/>
        <v>959.8000000000001</v>
      </c>
      <c r="K652" s="30">
        <f t="shared" si="59"/>
        <v>450.018827530254</v>
      </c>
      <c r="L652" s="30">
        <f t="shared" si="60"/>
        <v>496.318827530254</v>
      </c>
      <c r="N652" s="31">
        <f t="shared" si="61"/>
        <v>496.318827530254</v>
      </c>
      <c r="O652" s="4">
        <v>23.3</v>
      </c>
      <c r="P652" s="4">
        <v>52.7</v>
      </c>
      <c r="Q652" s="4">
        <v>77.8</v>
      </c>
      <c r="R652"/>
      <c r="S652" s="32">
        <v>4.919</v>
      </c>
      <c r="T652" s="26">
        <v>1559.615</v>
      </c>
      <c r="U652" s="26">
        <f t="shared" si="57"/>
        <v>625.7940000000001</v>
      </c>
      <c r="V652" s="32">
        <v>0.301</v>
      </c>
      <c r="W652" s="57">
        <v>1.8226200000000001</v>
      </c>
      <c r="X652" s="57">
        <f t="shared" si="56"/>
        <v>1.8300200000000002</v>
      </c>
      <c r="Y652" s="55">
        <v>13.737</v>
      </c>
      <c r="Z652" s="31">
        <v>496.318827530254</v>
      </c>
    </row>
    <row r="653" spans="1:26" ht="12.75">
      <c r="A653" s="1">
        <v>36685</v>
      </c>
      <c r="B653" s="24">
        <v>160</v>
      </c>
      <c r="C653" s="2">
        <v>0.78981483</v>
      </c>
      <c r="D653" s="52">
        <v>0.78981483</v>
      </c>
      <c r="E653" s="3">
        <v>6436</v>
      </c>
      <c r="F653" s="34">
        <v>0</v>
      </c>
      <c r="G653" s="2">
        <v>39.09194983</v>
      </c>
      <c r="H653" s="2">
        <v>-76.73625801</v>
      </c>
      <c r="I653" s="29">
        <v>1010.2</v>
      </c>
      <c r="J653" s="4">
        <f t="shared" si="58"/>
        <v>962.4000000000001</v>
      </c>
      <c r="K653" s="30">
        <f t="shared" si="59"/>
        <v>427.55468567799846</v>
      </c>
      <c r="L653" s="30">
        <f t="shared" si="60"/>
        <v>473.8546856779985</v>
      </c>
      <c r="N653" s="31">
        <f t="shared" si="61"/>
        <v>473.8546856779985</v>
      </c>
      <c r="O653" s="4">
        <v>23.3</v>
      </c>
      <c r="P653" s="4">
        <v>51.2</v>
      </c>
      <c r="Q653" s="4">
        <v>75.5</v>
      </c>
      <c r="R653"/>
      <c r="S653" s="32">
        <v>1.453</v>
      </c>
      <c r="T653" s="26">
        <v>-225.698</v>
      </c>
      <c r="U653" s="26">
        <f t="shared" si="57"/>
        <v>415.44620000000003</v>
      </c>
      <c r="V653" s="32">
        <v>0.322</v>
      </c>
      <c r="W653" s="57">
        <v>1.81929</v>
      </c>
      <c r="X653" s="57">
        <f t="shared" si="56"/>
        <v>1.8270600000000004</v>
      </c>
      <c r="Y653" s="55">
        <v>13.633</v>
      </c>
      <c r="Z653" s="31">
        <v>473.8546856779985</v>
      </c>
    </row>
    <row r="654" spans="1:26" ht="12.75">
      <c r="A654" s="1">
        <v>36685</v>
      </c>
      <c r="B654" s="24">
        <v>160</v>
      </c>
      <c r="C654" s="2">
        <v>0.789930582</v>
      </c>
      <c r="D654" s="52">
        <v>0.789930582</v>
      </c>
      <c r="E654" s="3">
        <v>6446</v>
      </c>
      <c r="F654" s="34">
        <v>0</v>
      </c>
      <c r="G654" s="2">
        <v>39.09551537</v>
      </c>
      <c r="H654" s="2">
        <v>-76.7422684</v>
      </c>
      <c r="I654" s="29">
        <v>1011</v>
      </c>
      <c r="J654" s="4">
        <f t="shared" si="58"/>
        <v>963.2</v>
      </c>
      <c r="K654" s="30">
        <f t="shared" si="59"/>
        <v>420.65485032298244</v>
      </c>
      <c r="L654" s="30">
        <f t="shared" si="60"/>
        <v>466.95485032298245</v>
      </c>
      <c r="N654" s="31">
        <f t="shared" si="61"/>
        <v>466.95485032298245</v>
      </c>
      <c r="O654" s="4">
        <v>23.7</v>
      </c>
      <c r="P654" s="4">
        <v>50.4</v>
      </c>
      <c r="Q654" s="4">
        <v>75.1</v>
      </c>
      <c r="R654" s="5">
        <v>1.49E-05</v>
      </c>
      <c r="S654" s="32">
        <v>1.663</v>
      </c>
      <c r="T654" s="26">
        <v>-120.983</v>
      </c>
      <c r="U654" s="26">
        <f t="shared" si="57"/>
        <v>383.59839999999997</v>
      </c>
      <c r="V654" s="32">
        <v>0.303</v>
      </c>
      <c r="W654" s="57">
        <v>1.8170700000000002</v>
      </c>
      <c r="X654" s="57">
        <f t="shared" si="56"/>
        <v>1.8241000000000003</v>
      </c>
      <c r="Y654" s="55">
        <v>13.421</v>
      </c>
      <c r="Z654" s="31">
        <v>466.95485032298245</v>
      </c>
    </row>
    <row r="655" spans="1:26" ht="12.75">
      <c r="A655" s="1">
        <v>36685</v>
      </c>
      <c r="B655" s="24">
        <v>160</v>
      </c>
      <c r="C655" s="2">
        <v>0.790046275</v>
      </c>
      <c r="D655" s="52">
        <v>0.790046275</v>
      </c>
      <c r="E655" s="3">
        <v>6456</v>
      </c>
      <c r="F655" s="34">
        <v>0</v>
      </c>
      <c r="G655" s="2">
        <v>39.0974294</v>
      </c>
      <c r="H655" s="2">
        <v>-76.74912966</v>
      </c>
      <c r="I655" s="29">
        <v>1011.4</v>
      </c>
      <c r="J655" s="4">
        <f t="shared" si="58"/>
        <v>963.6</v>
      </c>
      <c r="K655" s="30">
        <f t="shared" si="59"/>
        <v>417.20708138327217</v>
      </c>
      <c r="L655" s="30">
        <f t="shared" si="60"/>
        <v>463.5070813832722</v>
      </c>
      <c r="N655" s="31">
        <f t="shared" si="61"/>
        <v>463.5070813832722</v>
      </c>
      <c r="O655" s="4">
        <v>23.7</v>
      </c>
      <c r="P655" s="4">
        <v>51.1</v>
      </c>
      <c r="Q655" s="4">
        <v>77.1</v>
      </c>
      <c r="R655"/>
      <c r="S655" s="32">
        <v>1.004</v>
      </c>
      <c r="T655" s="26">
        <v>-488.74</v>
      </c>
      <c r="U655" s="26">
        <f t="shared" si="57"/>
        <v>238.20866666666663</v>
      </c>
      <c r="V655" s="32">
        <v>0.332</v>
      </c>
      <c r="W655" s="57">
        <v>1.8137400000000001</v>
      </c>
      <c r="X655" s="57">
        <f t="shared" si="56"/>
        <v>1.8211399999999998</v>
      </c>
      <c r="Y655" s="55">
        <v>13.711</v>
      </c>
      <c r="Z655" s="31">
        <v>463.5070813832722</v>
      </c>
    </row>
    <row r="656" spans="1:26" ht="12.75">
      <c r="A656" s="1">
        <v>36685</v>
      </c>
      <c r="B656" s="24">
        <v>160</v>
      </c>
      <c r="C656" s="2">
        <v>0.790162027</v>
      </c>
      <c r="D656" s="52">
        <v>0.790162027</v>
      </c>
      <c r="E656" s="3">
        <v>6466</v>
      </c>
      <c r="F656" s="34">
        <v>0</v>
      </c>
      <c r="G656" s="2">
        <v>39.09910116</v>
      </c>
      <c r="H656" s="2">
        <v>-76.75596237</v>
      </c>
      <c r="I656" s="29">
        <v>1010.2</v>
      </c>
      <c r="J656" s="4">
        <f t="shared" si="58"/>
        <v>962.4000000000001</v>
      </c>
      <c r="K656" s="30">
        <f t="shared" si="59"/>
        <v>427.55468567799846</v>
      </c>
      <c r="L656" s="30">
        <f t="shared" si="60"/>
        <v>473.8546856779985</v>
      </c>
      <c r="N656" s="31">
        <f t="shared" si="61"/>
        <v>473.8546856779985</v>
      </c>
      <c r="O656" s="4">
        <v>23.5</v>
      </c>
      <c r="P656" s="4">
        <v>50.2</v>
      </c>
      <c r="Q656" s="4">
        <v>77.5</v>
      </c>
      <c r="R656"/>
      <c r="S656" s="32">
        <v>2.76</v>
      </c>
      <c r="T656" s="26">
        <v>455.975</v>
      </c>
      <c r="U656" s="26">
        <f t="shared" si="57"/>
        <v>220.42833333333337</v>
      </c>
      <c r="V656" s="32">
        <v>0.311</v>
      </c>
      <c r="W656" s="57">
        <v>1.81041</v>
      </c>
      <c r="X656" s="57">
        <f t="shared" si="56"/>
        <v>1.81818</v>
      </c>
      <c r="Y656" s="55">
        <v>13.604</v>
      </c>
      <c r="Z656" s="31">
        <v>473.8546856779985</v>
      </c>
    </row>
    <row r="657" spans="1:26" ht="12.75">
      <c r="A657" s="1">
        <v>36685</v>
      </c>
      <c r="B657" s="24">
        <v>160</v>
      </c>
      <c r="C657" s="2">
        <v>0.790277779</v>
      </c>
      <c r="D657" s="52">
        <v>0.790277779</v>
      </c>
      <c r="E657" s="3">
        <v>6476</v>
      </c>
      <c r="F657" s="34">
        <v>0</v>
      </c>
      <c r="G657" s="2">
        <v>39.09996322</v>
      </c>
      <c r="H657" s="2">
        <v>-76.76256065</v>
      </c>
      <c r="I657" s="29">
        <v>1013.5</v>
      </c>
      <c r="J657" s="4">
        <f t="shared" si="58"/>
        <v>965.7</v>
      </c>
      <c r="K657" s="30">
        <f t="shared" si="59"/>
        <v>399.12974269247826</v>
      </c>
      <c r="L657" s="30">
        <f t="shared" si="60"/>
        <v>445.42974269247827</v>
      </c>
      <c r="N657" s="31">
        <f t="shared" si="61"/>
        <v>445.42974269247827</v>
      </c>
      <c r="O657" s="4">
        <v>23.8</v>
      </c>
      <c r="P657" s="4">
        <v>49.5</v>
      </c>
      <c r="Q657" s="4">
        <v>77</v>
      </c>
      <c r="R657"/>
      <c r="S657" s="32">
        <v>4.539</v>
      </c>
      <c r="T657" s="26">
        <v>1348.161</v>
      </c>
      <c r="U657" s="26">
        <f t="shared" si="57"/>
        <v>421.3883333333333</v>
      </c>
      <c r="V657" s="32">
        <v>0.332</v>
      </c>
      <c r="W657" s="57">
        <v>1.80708</v>
      </c>
      <c r="X657" s="57">
        <f t="shared" si="56"/>
        <v>1.815035</v>
      </c>
      <c r="Y657" s="55">
        <v>13.421</v>
      </c>
      <c r="Z657" s="31">
        <v>445.42974269247827</v>
      </c>
    </row>
    <row r="658" spans="1:26" ht="12.75">
      <c r="A658" s="1">
        <v>36685</v>
      </c>
      <c r="B658" s="24">
        <v>160</v>
      </c>
      <c r="C658" s="2">
        <v>0.790393531</v>
      </c>
      <c r="D658" s="52">
        <v>0.790393531</v>
      </c>
      <c r="E658" s="3">
        <v>6486</v>
      </c>
      <c r="F658" s="34">
        <v>0</v>
      </c>
      <c r="G658" s="2">
        <v>39.09883734</v>
      </c>
      <c r="H658" s="2">
        <v>-76.76860104</v>
      </c>
      <c r="I658" s="29">
        <v>1015.4</v>
      </c>
      <c r="J658" s="4">
        <f t="shared" si="58"/>
        <v>967.6</v>
      </c>
      <c r="K658" s="30">
        <f t="shared" si="59"/>
        <v>382.8078964333762</v>
      </c>
      <c r="L658" s="30">
        <f t="shared" si="60"/>
        <v>429.1078964333762</v>
      </c>
      <c r="N658" s="31">
        <f t="shared" si="61"/>
        <v>429.1078964333762</v>
      </c>
      <c r="O658" s="4">
        <v>23.9</v>
      </c>
      <c r="P658" s="4">
        <v>50.1</v>
      </c>
      <c r="Q658" s="4">
        <v>76.4</v>
      </c>
      <c r="R658"/>
      <c r="S658" s="32">
        <v>1.471</v>
      </c>
      <c r="T658" s="26">
        <v>-227.124</v>
      </c>
      <c r="U658" s="26">
        <f t="shared" si="57"/>
        <v>123.5985</v>
      </c>
      <c r="V658" s="32">
        <v>0.321</v>
      </c>
      <c r="W658" s="57">
        <v>1.8048600000000001</v>
      </c>
      <c r="X658" s="57">
        <f t="shared" si="56"/>
        <v>1.812075</v>
      </c>
      <c r="Y658" s="55">
        <v>13.615</v>
      </c>
      <c r="Z658" s="31">
        <v>429.1078964333762</v>
      </c>
    </row>
    <row r="659" spans="1:26" ht="12.75">
      <c r="A659" s="1">
        <v>36685</v>
      </c>
      <c r="B659" s="24">
        <v>160</v>
      </c>
      <c r="C659" s="2">
        <v>0.790509284</v>
      </c>
      <c r="D659" s="52">
        <v>0.790509284</v>
      </c>
      <c r="E659" s="3">
        <v>6496</v>
      </c>
      <c r="F659" s="34">
        <v>0</v>
      </c>
      <c r="G659" s="2">
        <v>39.09594252</v>
      </c>
      <c r="H659" s="2">
        <v>-76.7733491</v>
      </c>
      <c r="I659" s="29">
        <v>1017.6</v>
      </c>
      <c r="J659" s="4">
        <f t="shared" si="58"/>
        <v>969.8000000000001</v>
      </c>
      <c r="K659" s="30">
        <f t="shared" si="59"/>
        <v>363.9489092643509</v>
      </c>
      <c r="L659" s="30">
        <f t="shared" si="60"/>
        <v>410.2489092643509</v>
      </c>
      <c r="N659" s="31">
        <f t="shared" si="61"/>
        <v>410.2489092643509</v>
      </c>
      <c r="O659" s="4">
        <v>23.9</v>
      </c>
      <c r="P659" s="4">
        <v>49.1</v>
      </c>
      <c r="Q659" s="4">
        <v>74.9</v>
      </c>
      <c r="R659"/>
      <c r="S659" s="32">
        <v>2.047</v>
      </c>
      <c r="T659" s="26">
        <v>35.119</v>
      </c>
      <c r="U659" s="26">
        <f t="shared" si="57"/>
        <v>167.068</v>
      </c>
      <c r="V659" s="32">
        <v>0.342</v>
      </c>
      <c r="W659" s="57">
        <v>1.80153</v>
      </c>
      <c r="X659" s="57">
        <f t="shared" si="56"/>
        <v>1.809115</v>
      </c>
      <c r="Y659" s="55">
        <v>13.755</v>
      </c>
      <c r="Z659" s="31">
        <v>410.2489092643509</v>
      </c>
    </row>
    <row r="660" spans="1:26" ht="12.75">
      <c r="A660" s="1">
        <v>36685</v>
      </c>
      <c r="B660" s="24">
        <v>160</v>
      </c>
      <c r="C660" s="2">
        <v>0.790624976</v>
      </c>
      <c r="D660" s="52">
        <v>0.790624976</v>
      </c>
      <c r="E660" s="3">
        <v>6506</v>
      </c>
      <c r="F660" s="34">
        <v>0</v>
      </c>
      <c r="G660" s="2">
        <v>39.09161922</v>
      </c>
      <c r="H660" s="2">
        <v>-76.77611428</v>
      </c>
      <c r="I660" s="29">
        <v>1017.2</v>
      </c>
      <c r="J660" s="4">
        <f t="shared" si="58"/>
        <v>969.4000000000001</v>
      </c>
      <c r="K660" s="30">
        <f t="shared" si="59"/>
        <v>367.3746318261362</v>
      </c>
      <c r="L660" s="30">
        <f t="shared" si="60"/>
        <v>413.6746318261362</v>
      </c>
      <c r="N660" s="31">
        <f t="shared" si="61"/>
        <v>413.6746318261362</v>
      </c>
      <c r="O660" s="4">
        <v>24</v>
      </c>
      <c r="P660" s="4">
        <v>49.3</v>
      </c>
      <c r="Q660" s="4">
        <v>76.1</v>
      </c>
      <c r="R660" s="5">
        <v>1.44E-05</v>
      </c>
      <c r="S660" s="32">
        <v>2.209</v>
      </c>
      <c r="T660" s="26">
        <v>139.834</v>
      </c>
      <c r="U660" s="26">
        <f t="shared" si="57"/>
        <v>210.53750000000002</v>
      </c>
      <c r="V660" s="32">
        <v>0.342</v>
      </c>
      <c r="W660" s="57">
        <v>1.7993100000000002</v>
      </c>
      <c r="X660" s="57">
        <f aca="true" t="shared" si="62" ref="X660:X707">AVERAGE(W655:W660)</f>
        <v>1.8061550000000002</v>
      </c>
      <c r="Y660" s="55">
        <v>13.641</v>
      </c>
      <c r="Z660" s="31">
        <v>413.6746318261362</v>
      </c>
    </row>
    <row r="661" spans="1:26" ht="12.75">
      <c r="A661" s="1">
        <v>36685</v>
      </c>
      <c r="B661" s="24">
        <v>160</v>
      </c>
      <c r="C661" s="2">
        <v>0.790740728</v>
      </c>
      <c r="D661" s="52">
        <v>0.790740728</v>
      </c>
      <c r="E661" s="3">
        <v>6516</v>
      </c>
      <c r="F661" s="34">
        <v>0</v>
      </c>
      <c r="G661" s="2">
        <v>39.08675615</v>
      </c>
      <c r="H661" s="2">
        <v>-76.77693426</v>
      </c>
      <c r="I661" s="29">
        <v>1017.3</v>
      </c>
      <c r="J661" s="4">
        <f t="shared" si="58"/>
        <v>969.5</v>
      </c>
      <c r="K661" s="30">
        <f t="shared" si="59"/>
        <v>366.5180686842153</v>
      </c>
      <c r="L661" s="30">
        <f t="shared" si="60"/>
        <v>412.8180686842153</v>
      </c>
      <c r="N661" s="31">
        <f t="shared" si="61"/>
        <v>412.8180686842153</v>
      </c>
      <c r="O661" s="4">
        <v>24</v>
      </c>
      <c r="P661" s="4">
        <v>50.2</v>
      </c>
      <c r="Q661" s="4">
        <v>76</v>
      </c>
      <c r="R661"/>
      <c r="S661" s="32">
        <v>0.529</v>
      </c>
      <c r="T661" s="26">
        <v>-752.979</v>
      </c>
      <c r="U661" s="26">
        <f t="shared" si="57"/>
        <v>166.49766666666665</v>
      </c>
      <c r="V661" s="32">
        <v>0.32</v>
      </c>
      <c r="W661" s="57">
        <v>1.7959800000000004</v>
      </c>
      <c r="X661" s="57">
        <f t="shared" si="62"/>
        <v>1.8031949999999999</v>
      </c>
      <c r="Y661" s="55">
        <v>13.608</v>
      </c>
      <c r="Z661" s="31">
        <v>412.8180686842153</v>
      </c>
    </row>
    <row r="662" spans="1:26" ht="12.75">
      <c r="A662" s="1">
        <v>36685</v>
      </c>
      <c r="B662" s="24">
        <v>160</v>
      </c>
      <c r="C662" s="2">
        <v>0.790856481</v>
      </c>
      <c r="D662" s="52">
        <v>0.790856481</v>
      </c>
      <c r="E662" s="3">
        <v>6526</v>
      </c>
      <c r="F662" s="34">
        <v>0</v>
      </c>
      <c r="G662" s="2">
        <v>39.08209866</v>
      </c>
      <c r="H662" s="2">
        <v>-76.77563554</v>
      </c>
      <c r="I662" s="29">
        <v>1018.6</v>
      </c>
      <c r="J662" s="4">
        <f t="shared" si="58"/>
        <v>970.8000000000001</v>
      </c>
      <c r="K662" s="30">
        <f t="shared" si="59"/>
        <v>355.39078074017567</v>
      </c>
      <c r="L662" s="30">
        <f t="shared" si="60"/>
        <v>401.6907807401757</v>
      </c>
      <c r="N662" s="31">
        <f t="shared" si="61"/>
        <v>401.6907807401757</v>
      </c>
      <c r="O662" s="4">
        <v>24</v>
      </c>
      <c r="P662" s="4">
        <v>49.4</v>
      </c>
      <c r="Q662" s="4">
        <v>78.1</v>
      </c>
      <c r="R662"/>
      <c r="S662" s="32">
        <v>3.173</v>
      </c>
      <c r="T662" s="26">
        <v>664.264</v>
      </c>
      <c r="U662" s="26">
        <f t="shared" si="57"/>
        <v>201.2125</v>
      </c>
      <c r="V662" s="32">
        <v>0.345</v>
      </c>
      <c r="W662" s="57">
        <v>1.79265</v>
      </c>
      <c r="X662" s="57">
        <f t="shared" si="62"/>
        <v>1.800235</v>
      </c>
      <c r="Y662" s="55">
        <v>13.678</v>
      </c>
      <c r="Z662" s="31">
        <v>401.6907807401757</v>
      </c>
    </row>
    <row r="663" spans="1:26" ht="12.75">
      <c r="A663" s="1">
        <v>36685</v>
      </c>
      <c r="B663" s="24">
        <v>160</v>
      </c>
      <c r="C663" s="2">
        <v>0.790972233</v>
      </c>
      <c r="D663" s="52">
        <v>0.790972233</v>
      </c>
      <c r="E663" s="3">
        <v>6536</v>
      </c>
      <c r="F663" s="34">
        <v>0</v>
      </c>
      <c r="G663" s="2">
        <v>39.07835306</v>
      </c>
      <c r="H663" s="2">
        <v>-76.77130308</v>
      </c>
      <c r="I663" s="29">
        <v>1020.5</v>
      </c>
      <c r="J663" s="4">
        <f t="shared" si="58"/>
        <v>972.7</v>
      </c>
      <c r="K663" s="30">
        <f t="shared" si="59"/>
        <v>339.15459588483003</v>
      </c>
      <c r="L663" s="30">
        <f t="shared" si="60"/>
        <v>385.45459588483004</v>
      </c>
      <c r="N663" s="31">
        <f t="shared" si="61"/>
        <v>385.45459588483004</v>
      </c>
      <c r="O663" s="4">
        <v>24.3</v>
      </c>
      <c r="P663" s="4">
        <v>49.9</v>
      </c>
      <c r="Q663" s="4">
        <v>77</v>
      </c>
      <c r="R663"/>
      <c r="S663" s="32">
        <v>3.393</v>
      </c>
      <c r="T663" s="26">
        <v>768.979</v>
      </c>
      <c r="U663" s="26">
        <f t="shared" si="57"/>
        <v>104.68216666666666</v>
      </c>
      <c r="V663" s="32">
        <v>0.311</v>
      </c>
      <c r="W663" s="57">
        <v>1.7904300000000002</v>
      </c>
      <c r="X663" s="57">
        <f t="shared" si="62"/>
        <v>1.7974600000000003</v>
      </c>
      <c r="Y663" s="55">
        <v>12.703</v>
      </c>
      <c r="Z663" s="31">
        <v>385.45459588483004</v>
      </c>
    </row>
    <row r="664" spans="1:26" ht="12.75">
      <c r="A664" s="1">
        <v>36685</v>
      </c>
      <c r="B664" s="24">
        <v>160</v>
      </c>
      <c r="C664" s="2">
        <v>0.791087985</v>
      </c>
      <c r="D664" s="52">
        <v>0.791087985</v>
      </c>
      <c r="E664" s="3">
        <v>6546</v>
      </c>
      <c r="F664" s="34">
        <v>0</v>
      </c>
      <c r="G664" s="2">
        <v>39.07594375</v>
      </c>
      <c r="H664" s="2">
        <v>-76.76483501</v>
      </c>
      <c r="I664" s="29">
        <v>1022</v>
      </c>
      <c r="J664" s="4">
        <f t="shared" si="58"/>
        <v>974.2</v>
      </c>
      <c r="K664" s="30">
        <f t="shared" si="59"/>
        <v>326.35894174479085</v>
      </c>
      <c r="L664" s="30">
        <f t="shared" si="60"/>
        <v>372.65894174479087</v>
      </c>
      <c r="N664" s="31">
        <f t="shared" si="61"/>
        <v>372.65894174479087</v>
      </c>
      <c r="O664" s="4">
        <v>24.4</v>
      </c>
      <c r="P664" s="4">
        <v>49</v>
      </c>
      <c r="Q664" s="4">
        <v>74.9</v>
      </c>
      <c r="R664"/>
      <c r="S664" s="32">
        <v>3.807</v>
      </c>
      <c r="T664" s="26">
        <v>978.693</v>
      </c>
      <c r="U664" s="26">
        <f aca="true" t="shared" si="63" ref="U664:U706">AVERAGE(T659:T664)</f>
        <v>305.65166666666664</v>
      </c>
      <c r="V664" s="32">
        <v>0.343</v>
      </c>
      <c r="W664" s="57">
        <v>1.7871000000000004</v>
      </c>
      <c r="X664" s="57">
        <f t="shared" si="62"/>
        <v>1.7945000000000002</v>
      </c>
      <c r="Y664" s="55">
        <v>13.742</v>
      </c>
      <c r="Z664" s="31">
        <v>372.65894174479087</v>
      </c>
    </row>
    <row r="665" spans="1:26" ht="12.75">
      <c r="A665" s="1">
        <v>36685</v>
      </c>
      <c r="B665" s="24">
        <v>160</v>
      </c>
      <c r="C665" s="2">
        <v>0.791203678</v>
      </c>
      <c r="D665" s="52">
        <v>0.791203678</v>
      </c>
      <c r="E665" s="3">
        <v>6556</v>
      </c>
      <c r="F665" s="34">
        <v>0</v>
      </c>
      <c r="G665" s="2">
        <v>39.07484327</v>
      </c>
      <c r="H665" s="2">
        <v>-76.7573893</v>
      </c>
      <c r="I665" s="29">
        <v>1023.9</v>
      </c>
      <c r="J665" s="4">
        <f t="shared" si="58"/>
        <v>976.1</v>
      </c>
      <c r="K665" s="30">
        <f t="shared" si="59"/>
        <v>310.1793667069065</v>
      </c>
      <c r="L665" s="30">
        <f t="shared" si="60"/>
        <v>356.4793667069065</v>
      </c>
      <c r="N665" s="31">
        <f t="shared" si="61"/>
        <v>356.4793667069065</v>
      </c>
      <c r="O665" s="4">
        <v>24.3</v>
      </c>
      <c r="P665" s="4">
        <v>48.7</v>
      </c>
      <c r="Q665" s="4">
        <v>75.1</v>
      </c>
      <c r="R665"/>
      <c r="S665" s="32">
        <v>1.126</v>
      </c>
      <c r="T665" s="26">
        <v>-439.12</v>
      </c>
      <c r="U665" s="26">
        <f t="shared" si="63"/>
        <v>226.61183333333338</v>
      </c>
      <c r="V665" s="32">
        <v>0.351</v>
      </c>
      <c r="W665" s="57">
        <v>2.8937700000000004</v>
      </c>
      <c r="X665" s="57">
        <f t="shared" si="62"/>
        <v>1.9765400000000002</v>
      </c>
      <c r="Y665" s="55">
        <v>13.577</v>
      </c>
      <c r="Z665" s="31">
        <v>356.4793667069065</v>
      </c>
    </row>
    <row r="666" spans="1:26" ht="12.75">
      <c r="A666" s="1">
        <v>36685</v>
      </c>
      <c r="B666" s="24">
        <v>160</v>
      </c>
      <c r="C666" s="2">
        <v>0.79131943</v>
      </c>
      <c r="D666" s="52">
        <v>0.79131943</v>
      </c>
      <c r="E666" s="3">
        <v>6566</v>
      </c>
      <c r="F666" s="34">
        <v>0</v>
      </c>
      <c r="G666" s="2">
        <v>39.07543113</v>
      </c>
      <c r="H666" s="2">
        <v>-76.74980261</v>
      </c>
      <c r="I666" s="29">
        <v>1024.3</v>
      </c>
      <c r="J666" s="4">
        <f t="shared" si="58"/>
        <v>976.5</v>
      </c>
      <c r="K666" s="30">
        <f t="shared" si="59"/>
        <v>306.77715366248947</v>
      </c>
      <c r="L666" s="30">
        <f t="shared" si="60"/>
        <v>353.0771536624895</v>
      </c>
      <c r="N666" s="31">
        <f t="shared" si="61"/>
        <v>353.0771536624895</v>
      </c>
      <c r="O666" s="4">
        <v>24.6</v>
      </c>
      <c r="P666" s="4">
        <v>49.6</v>
      </c>
      <c r="Q666" s="4">
        <v>75</v>
      </c>
      <c r="R666" s="5">
        <v>1.52E-05</v>
      </c>
      <c r="S666" s="32">
        <v>1.185</v>
      </c>
      <c r="T666" s="26">
        <v>-386.877</v>
      </c>
      <c r="U666" s="26">
        <f t="shared" si="63"/>
        <v>138.82666666666668</v>
      </c>
      <c r="V666" s="32">
        <v>0.311</v>
      </c>
      <c r="W666" s="57">
        <v>1.7815500000000002</v>
      </c>
      <c r="X666" s="57">
        <f t="shared" si="62"/>
        <v>1.9735800000000001</v>
      </c>
      <c r="Y666" s="55">
        <v>13.592</v>
      </c>
      <c r="Z666" s="31">
        <v>353.0771536624895</v>
      </c>
    </row>
    <row r="667" spans="1:26" ht="12.75">
      <c r="A667" s="1">
        <v>36685</v>
      </c>
      <c r="B667" s="24">
        <v>160</v>
      </c>
      <c r="C667" s="2">
        <v>0.791435182</v>
      </c>
      <c r="D667" s="52">
        <v>0.791435182</v>
      </c>
      <c r="E667" s="3">
        <v>6576</v>
      </c>
      <c r="F667" s="34">
        <v>0</v>
      </c>
      <c r="G667" s="2">
        <v>39.07831575</v>
      </c>
      <c r="H667" s="2">
        <v>-76.7431112</v>
      </c>
      <c r="I667" s="29">
        <v>1023.8</v>
      </c>
      <c r="J667" s="4">
        <f t="shared" si="58"/>
        <v>976</v>
      </c>
      <c r="K667" s="30">
        <f t="shared" si="59"/>
        <v>311.0301378128189</v>
      </c>
      <c r="L667" s="30">
        <f t="shared" si="60"/>
        <v>357.3301378128189</v>
      </c>
      <c r="N667" s="31">
        <f t="shared" si="61"/>
        <v>357.3301378128189</v>
      </c>
      <c r="O667" s="4">
        <v>24.3</v>
      </c>
      <c r="P667" s="4">
        <v>49</v>
      </c>
      <c r="Q667" s="4">
        <v>73.5</v>
      </c>
      <c r="R667"/>
      <c r="S667" s="32">
        <v>2.187</v>
      </c>
      <c r="T667" s="26">
        <v>137.838</v>
      </c>
      <c r="U667" s="26">
        <f t="shared" si="63"/>
        <v>287.29616666666664</v>
      </c>
      <c r="V667" s="32">
        <v>0.312</v>
      </c>
      <c r="W667" s="57">
        <v>1.7782200000000004</v>
      </c>
      <c r="X667" s="57">
        <f t="shared" si="62"/>
        <v>1.9706200000000003</v>
      </c>
      <c r="Y667" s="55">
        <v>13.441</v>
      </c>
      <c r="Z667" s="31">
        <v>357.3301378128189</v>
      </c>
    </row>
    <row r="668" spans="1:26" ht="12.75">
      <c r="A668" s="1">
        <v>36685</v>
      </c>
      <c r="B668" s="24">
        <v>160</v>
      </c>
      <c r="C668" s="2">
        <v>0.791550934</v>
      </c>
      <c r="D668" s="52">
        <v>0.791550934</v>
      </c>
      <c r="E668" s="3">
        <v>6586</v>
      </c>
      <c r="F668" s="34">
        <v>0</v>
      </c>
      <c r="G668" s="2">
        <v>39.08334428</v>
      </c>
      <c r="H668" s="2">
        <v>-76.73884992</v>
      </c>
      <c r="I668" s="29">
        <v>1022.4</v>
      </c>
      <c r="J668" s="4">
        <f t="shared" si="58"/>
        <v>974.6</v>
      </c>
      <c r="K668" s="30">
        <f t="shared" si="59"/>
        <v>322.95009466407953</v>
      </c>
      <c r="L668" s="30">
        <f t="shared" si="60"/>
        <v>369.25009466407954</v>
      </c>
      <c r="N668" s="31">
        <f t="shared" si="61"/>
        <v>369.25009466407954</v>
      </c>
      <c r="O668" s="4">
        <v>24.5</v>
      </c>
      <c r="P668" s="4">
        <v>50.2</v>
      </c>
      <c r="Q668" s="4">
        <v>72.9</v>
      </c>
      <c r="R668"/>
      <c r="S668" s="32">
        <v>2.631</v>
      </c>
      <c r="T668" s="26">
        <v>347.524</v>
      </c>
      <c r="U668" s="26">
        <f t="shared" si="63"/>
        <v>234.5061666666667</v>
      </c>
      <c r="V668" s="32">
        <v>0.331</v>
      </c>
      <c r="W668" s="57">
        <v>1.77489</v>
      </c>
      <c r="X668" s="57">
        <f t="shared" si="62"/>
        <v>1.9676600000000004</v>
      </c>
      <c r="Y668" s="55">
        <v>13.738</v>
      </c>
      <c r="Z668" s="31">
        <v>369.25009466407954</v>
      </c>
    </row>
    <row r="669" spans="1:26" ht="12.75">
      <c r="A669" s="1">
        <v>36685</v>
      </c>
      <c r="B669" s="24">
        <v>160</v>
      </c>
      <c r="C669" s="2">
        <v>0.791666687</v>
      </c>
      <c r="D669" s="52">
        <v>0.791666687</v>
      </c>
      <c r="E669" s="3">
        <v>6596</v>
      </c>
      <c r="F669" s="34">
        <v>0</v>
      </c>
      <c r="G669" s="2">
        <v>39.08907083</v>
      </c>
      <c r="H669" s="2">
        <v>-76.7384564</v>
      </c>
      <c r="I669" s="29">
        <v>1023.8</v>
      </c>
      <c r="J669" s="4">
        <f t="shared" si="58"/>
        <v>976</v>
      </c>
      <c r="K669" s="30">
        <f t="shared" si="59"/>
        <v>311.0301378128189</v>
      </c>
      <c r="L669" s="30">
        <f t="shared" si="60"/>
        <v>357.3301378128189</v>
      </c>
      <c r="N669" s="31">
        <f t="shared" si="61"/>
        <v>357.3301378128189</v>
      </c>
      <c r="O669" s="4">
        <v>24.3</v>
      </c>
      <c r="P669" s="4">
        <v>48.8</v>
      </c>
      <c r="Q669" s="4">
        <v>72.9</v>
      </c>
      <c r="R669"/>
      <c r="S669" s="32">
        <v>3.038</v>
      </c>
      <c r="T669" s="26">
        <v>557.239</v>
      </c>
      <c r="U669" s="26">
        <f t="shared" si="63"/>
        <v>199.21616666666668</v>
      </c>
      <c r="V669" s="32">
        <v>0.341</v>
      </c>
      <c r="W669" s="57">
        <v>1.7715600000000002</v>
      </c>
      <c r="X669" s="57">
        <f t="shared" si="62"/>
        <v>1.9645150000000005</v>
      </c>
      <c r="Y669" s="55">
        <v>12.96</v>
      </c>
      <c r="Z669" s="31">
        <v>357.3301378128189</v>
      </c>
    </row>
    <row r="670" spans="1:26" ht="12.75">
      <c r="A670" s="1">
        <v>36685</v>
      </c>
      <c r="B670" s="24">
        <v>160</v>
      </c>
      <c r="C670" s="2">
        <v>0.791782379</v>
      </c>
      <c r="D670" s="52">
        <v>0.791782379</v>
      </c>
      <c r="E670" s="3">
        <v>6606</v>
      </c>
      <c r="F670" s="34">
        <v>0</v>
      </c>
      <c r="G670" s="2">
        <v>39.09371422</v>
      </c>
      <c r="H670" s="2">
        <v>-76.74222432</v>
      </c>
      <c r="I670" s="29">
        <v>1023.2</v>
      </c>
      <c r="J670" s="4">
        <f t="shared" si="58"/>
        <v>975.4000000000001</v>
      </c>
      <c r="K670" s="30">
        <f t="shared" si="59"/>
        <v>316.13659572017707</v>
      </c>
      <c r="L670" s="30">
        <f t="shared" si="60"/>
        <v>362.4365957201771</v>
      </c>
      <c r="N670" s="31">
        <f t="shared" si="61"/>
        <v>362.4365957201771</v>
      </c>
      <c r="O670" s="4">
        <v>24.6</v>
      </c>
      <c r="P670" s="4">
        <v>48.4</v>
      </c>
      <c r="Q670" s="4">
        <v>72.9</v>
      </c>
      <c r="R670"/>
      <c r="S670" s="32">
        <v>0.964</v>
      </c>
      <c r="T670" s="26">
        <v>-493.017</v>
      </c>
      <c r="U670" s="26">
        <f t="shared" si="63"/>
        <v>-46.068833333333345</v>
      </c>
      <c r="V670" s="32">
        <v>0.311</v>
      </c>
      <c r="W670" s="57">
        <v>1.7693400000000004</v>
      </c>
      <c r="X670" s="57">
        <f t="shared" si="62"/>
        <v>1.9615550000000004</v>
      </c>
      <c r="Y670" s="55">
        <v>13.642</v>
      </c>
      <c r="Z670" s="31">
        <v>362.4365957201771</v>
      </c>
    </row>
    <row r="671" spans="1:26" ht="12.75">
      <c r="A671" s="1">
        <v>36685</v>
      </c>
      <c r="B671" s="24">
        <v>160</v>
      </c>
      <c r="C671" s="2">
        <v>0.791898131</v>
      </c>
      <c r="D671" s="52">
        <v>0.791898131</v>
      </c>
      <c r="E671" s="3">
        <v>6616</v>
      </c>
      <c r="F671" s="34">
        <v>0</v>
      </c>
      <c r="G671" s="2">
        <v>39.09617427</v>
      </c>
      <c r="H671" s="2">
        <v>-76.74805008</v>
      </c>
      <c r="I671" s="29">
        <v>1024.3</v>
      </c>
      <c r="J671" s="4">
        <f t="shared" si="58"/>
        <v>976.5</v>
      </c>
      <c r="K671" s="30">
        <f t="shared" si="59"/>
        <v>306.77715366248947</v>
      </c>
      <c r="L671" s="30">
        <f t="shared" si="60"/>
        <v>353.0771536624895</v>
      </c>
      <c r="N671" s="31">
        <f t="shared" si="61"/>
        <v>353.0771536624895</v>
      </c>
      <c r="O671" s="4">
        <v>24.7</v>
      </c>
      <c r="P671" s="4">
        <v>48</v>
      </c>
      <c r="Q671" s="4">
        <v>74.4</v>
      </c>
      <c r="R671"/>
      <c r="S671" s="32">
        <v>3.931</v>
      </c>
      <c r="T671" s="26">
        <v>1029.198</v>
      </c>
      <c r="U671" s="26">
        <f t="shared" si="63"/>
        <v>198.65083333333337</v>
      </c>
      <c r="V671" s="32">
        <v>0.341</v>
      </c>
      <c r="W671" s="57">
        <v>1.76601</v>
      </c>
      <c r="X671" s="57">
        <f t="shared" si="62"/>
        <v>1.773595</v>
      </c>
      <c r="Y671" s="55">
        <v>12.96</v>
      </c>
      <c r="Z671" s="31">
        <v>353.0771536624895</v>
      </c>
    </row>
    <row r="672" spans="1:26" ht="12.75">
      <c r="A672" s="1">
        <v>36685</v>
      </c>
      <c r="B672" s="24">
        <v>160</v>
      </c>
      <c r="C672" s="2">
        <v>0.792013884</v>
      </c>
      <c r="D672" s="52">
        <v>0.792013884</v>
      </c>
      <c r="E672" s="3">
        <v>6626</v>
      </c>
      <c r="F672" s="34">
        <v>0</v>
      </c>
      <c r="G672" s="2">
        <v>39.09698509</v>
      </c>
      <c r="H672" s="2">
        <v>-76.75454202</v>
      </c>
      <c r="I672" s="29">
        <v>1025.7</v>
      </c>
      <c r="J672" s="4">
        <f t="shared" si="58"/>
        <v>977.9000000000001</v>
      </c>
      <c r="K672" s="30">
        <f t="shared" si="59"/>
        <v>294.8803731577012</v>
      </c>
      <c r="L672" s="30">
        <f t="shared" si="60"/>
        <v>341.1803731577012</v>
      </c>
      <c r="N672" s="31">
        <f t="shared" si="61"/>
        <v>341.1803731577012</v>
      </c>
      <c r="O672" s="4">
        <v>24.7</v>
      </c>
      <c r="P672" s="4">
        <v>47.6</v>
      </c>
      <c r="Q672" s="4">
        <v>74.8</v>
      </c>
      <c r="R672" s="5">
        <v>1.35E-05</v>
      </c>
      <c r="S672" s="32">
        <v>2.086</v>
      </c>
      <c r="T672" s="26">
        <v>83.884</v>
      </c>
      <c r="U672" s="26">
        <f t="shared" si="63"/>
        <v>277.11100000000005</v>
      </c>
      <c r="V672" s="32">
        <v>0.309</v>
      </c>
      <c r="W672" s="57">
        <v>1.7626800000000002</v>
      </c>
      <c r="X672" s="57">
        <f t="shared" si="62"/>
        <v>1.77045</v>
      </c>
      <c r="Y672" s="55">
        <v>13.745</v>
      </c>
      <c r="Z672" s="31">
        <v>341.1803731577012</v>
      </c>
    </row>
    <row r="673" spans="1:26" ht="12.75">
      <c r="A673" s="1">
        <v>36685</v>
      </c>
      <c r="B673" s="24">
        <v>160</v>
      </c>
      <c r="C673" s="2">
        <v>0.792129636</v>
      </c>
      <c r="D673" s="52">
        <v>0.792129636</v>
      </c>
      <c r="E673" s="3">
        <v>6636</v>
      </c>
      <c r="F673" s="34">
        <v>0</v>
      </c>
      <c r="G673" s="2">
        <v>39.09725642</v>
      </c>
      <c r="H673" s="2">
        <v>-76.7611187</v>
      </c>
      <c r="I673" s="29">
        <v>1027.6</v>
      </c>
      <c r="J673" s="4">
        <f t="shared" si="58"/>
        <v>979.8</v>
      </c>
      <c r="K673" s="30">
        <f t="shared" si="59"/>
        <v>278.7619560758931</v>
      </c>
      <c r="L673" s="30">
        <f t="shared" si="60"/>
        <v>325.06195607589314</v>
      </c>
      <c r="N673" s="31">
        <f t="shared" si="61"/>
        <v>325.06195607589314</v>
      </c>
      <c r="O673" s="4">
        <v>25.1</v>
      </c>
      <c r="P673" s="4">
        <v>47.9</v>
      </c>
      <c r="Q673" s="4">
        <v>75.4</v>
      </c>
      <c r="R673"/>
      <c r="S673" s="32">
        <v>2.809</v>
      </c>
      <c r="T673" s="26">
        <v>451.099</v>
      </c>
      <c r="U673" s="26">
        <f t="shared" si="63"/>
        <v>329.32116666666667</v>
      </c>
      <c r="V673" s="32">
        <v>0.342</v>
      </c>
      <c r="W673" s="57">
        <v>1.7604600000000001</v>
      </c>
      <c r="X673" s="57">
        <f t="shared" si="62"/>
        <v>1.7674900000000002</v>
      </c>
      <c r="Y673" s="55">
        <v>13.696</v>
      </c>
      <c r="Z673" s="31">
        <v>325.06195607589314</v>
      </c>
    </row>
    <row r="674" spans="1:26" ht="12.75">
      <c r="A674" s="1">
        <v>36685</v>
      </c>
      <c r="B674" s="24">
        <v>160</v>
      </c>
      <c r="C674" s="2">
        <v>0.792245388</v>
      </c>
      <c r="D674" s="52">
        <v>0.792245388</v>
      </c>
      <c r="E674" s="3">
        <v>6646</v>
      </c>
      <c r="F674" s="34">
        <v>0</v>
      </c>
      <c r="G674" s="2">
        <v>39.09657691</v>
      </c>
      <c r="H674" s="2">
        <v>-76.76745263</v>
      </c>
      <c r="I674" s="29">
        <v>1028.7</v>
      </c>
      <c r="J674" s="4">
        <f t="shared" si="58"/>
        <v>980.9000000000001</v>
      </c>
      <c r="K674" s="30">
        <f t="shared" si="59"/>
        <v>269.44452100929243</v>
      </c>
      <c r="L674" s="30">
        <f t="shared" si="60"/>
        <v>315.74452100929244</v>
      </c>
      <c r="N674" s="31">
        <f t="shared" si="61"/>
        <v>315.74452100929244</v>
      </c>
      <c r="O674" s="4">
        <v>25.1</v>
      </c>
      <c r="P674" s="4">
        <v>47.7</v>
      </c>
      <c r="Q674" s="4">
        <v>76.6</v>
      </c>
      <c r="R674"/>
      <c r="S674" s="32">
        <v>1.691</v>
      </c>
      <c r="T674" s="26">
        <v>-126.658</v>
      </c>
      <c r="U674" s="26">
        <f t="shared" si="63"/>
        <v>250.29083333333335</v>
      </c>
      <c r="V674" s="32">
        <v>0.311</v>
      </c>
      <c r="W674" s="57">
        <v>1.75713</v>
      </c>
      <c r="X674" s="57">
        <f t="shared" si="62"/>
        <v>1.76453</v>
      </c>
      <c r="Y674" s="55">
        <v>13.218</v>
      </c>
      <c r="Z674" s="31">
        <v>315.74452100929244</v>
      </c>
    </row>
    <row r="675" spans="1:26" ht="12.75">
      <c r="A675" s="1">
        <v>36685</v>
      </c>
      <c r="B675" s="24">
        <v>160</v>
      </c>
      <c r="C675" s="2">
        <v>0.79236114</v>
      </c>
      <c r="D675" s="52">
        <v>0.79236114</v>
      </c>
      <c r="E675" s="3">
        <v>6656</v>
      </c>
      <c r="F675" s="34">
        <v>0</v>
      </c>
      <c r="G675" s="2">
        <v>39.09332755</v>
      </c>
      <c r="H675" s="2">
        <v>-76.7720389</v>
      </c>
      <c r="I675" s="29">
        <v>1029.4</v>
      </c>
      <c r="J675" s="4">
        <f t="shared" si="58"/>
        <v>981.6000000000001</v>
      </c>
      <c r="K675" s="30">
        <f t="shared" si="59"/>
        <v>263.5206828366436</v>
      </c>
      <c r="L675" s="30">
        <f t="shared" si="60"/>
        <v>309.8206828366436</v>
      </c>
      <c r="N675" s="31">
        <f t="shared" si="61"/>
        <v>309.8206828366436</v>
      </c>
      <c r="O675" s="4">
        <v>25</v>
      </c>
      <c r="P675" s="4">
        <v>46.9</v>
      </c>
      <c r="Q675" s="4">
        <v>77.4</v>
      </c>
      <c r="R675"/>
      <c r="S675" s="32">
        <v>2.484</v>
      </c>
      <c r="T675" s="26">
        <v>293.057</v>
      </c>
      <c r="U675" s="26">
        <f t="shared" si="63"/>
        <v>206.2605</v>
      </c>
      <c r="V675" s="32">
        <v>0.322</v>
      </c>
      <c r="W675" s="57">
        <v>1.7549100000000002</v>
      </c>
      <c r="X675" s="57">
        <f t="shared" si="62"/>
        <v>1.7617550000000002</v>
      </c>
      <c r="Y675" s="55">
        <v>13.743</v>
      </c>
      <c r="Z675" s="31">
        <v>309.8206828366436</v>
      </c>
    </row>
    <row r="676" spans="1:26" ht="12.75">
      <c r="A676" s="1">
        <v>36685</v>
      </c>
      <c r="B676" s="24">
        <v>160</v>
      </c>
      <c r="C676" s="2">
        <v>0.792476833</v>
      </c>
      <c r="D676" s="52">
        <v>0.792476833</v>
      </c>
      <c r="E676" s="3">
        <v>6666</v>
      </c>
      <c r="F676" s="34">
        <v>0</v>
      </c>
      <c r="G676" s="2">
        <v>39.089108</v>
      </c>
      <c r="H676" s="2">
        <v>-76.77496075</v>
      </c>
      <c r="I676" s="29">
        <v>1030</v>
      </c>
      <c r="J676" s="4">
        <f t="shared" si="58"/>
        <v>982.2</v>
      </c>
      <c r="K676" s="30">
        <f t="shared" si="59"/>
        <v>258.44646858037333</v>
      </c>
      <c r="L676" s="30">
        <f t="shared" si="60"/>
        <v>304.74646858037335</v>
      </c>
      <c r="N676" s="31">
        <f t="shared" si="61"/>
        <v>304.74646858037335</v>
      </c>
      <c r="O676" s="4">
        <v>25.1</v>
      </c>
      <c r="P676" s="4">
        <v>47.4</v>
      </c>
      <c r="Q676" s="4">
        <v>76.8</v>
      </c>
      <c r="R676"/>
      <c r="S676" s="32">
        <v>2.146</v>
      </c>
      <c r="T676" s="26">
        <v>82.743</v>
      </c>
      <c r="U676" s="26">
        <f t="shared" si="63"/>
        <v>302.2205</v>
      </c>
      <c r="V676" s="32">
        <v>0.331</v>
      </c>
      <c r="W676" s="57">
        <v>1.7515800000000001</v>
      </c>
      <c r="X676" s="57">
        <f t="shared" si="62"/>
        <v>1.758795</v>
      </c>
      <c r="Y676" s="55">
        <v>13.492</v>
      </c>
      <c r="Z676" s="31">
        <v>304.74646858037335</v>
      </c>
    </row>
    <row r="677" spans="1:26" ht="12.75">
      <c r="A677" s="1">
        <v>36685</v>
      </c>
      <c r="B677" s="24">
        <v>160</v>
      </c>
      <c r="C677" s="2">
        <v>0.792592585</v>
      </c>
      <c r="D677" s="52">
        <v>0.792592585</v>
      </c>
      <c r="E677" s="3">
        <v>6676</v>
      </c>
      <c r="F677" s="34">
        <v>0</v>
      </c>
      <c r="G677" s="2">
        <v>39.08463917</v>
      </c>
      <c r="H677" s="2">
        <v>-76.77693976</v>
      </c>
      <c r="I677" s="29">
        <v>1030.6</v>
      </c>
      <c r="J677" s="4">
        <f t="shared" si="58"/>
        <v>982.8</v>
      </c>
      <c r="K677" s="30">
        <f t="shared" si="59"/>
        <v>253.37535308109392</v>
      </c>
      <c r="L677" s="30">
        <f t="shared" si="60"/>
        <v>299.67535308109393</v>
      </c>
      <c r="N677" s="31">
        <f t="shared" si="61"/>
        <v>299.67535308109393</v>
      </c>
      <c r="O677" s="4">
        <v>25.2</v>
      </c>
      <c r="P677" s="4">
        <v>47.4</v>
      </c>
      <c r="Q677" s="4">
        <v>76.5</v>
      </c>
      <c r="R677"/>
      <c r="S677" s="32">
        <v>5.126</v>
      </c>
      <c r="T677" s="26">
        <v>1657.458</v>
      </c>
      <c r="U677" s="26">
        <f t="shared" si="63"/>
        <v>406.9305</v>
      </c>
      <c r="V677" s="32">
        <v>0.341</v>
      </c>
      <c r="W677" s="57">
        <v>1.74825</v>
      </c>
      <c r="X677" s="57">
        <f t="shared" si="62"/>
        <v>1.7558350000000003</v>
      </c>
      <c r="Y677" s="55">
        <v>12.943</v>
      </c>
      <c r="Z677" s="31">
        <v>299.67535308109393</v>
      </c>
    </row>
    <row r="678" spans="1:26" ht="12.75">
      <c r="A678" s="1">
        <v>36685</v>
      </c>
      <c r="B678" s="24">
        <v>160</v>
      </c>
      <c r="C678" s="2">
        <v>0.792708337</v>
      </c>
      <c r="D678" s="52">
        <v>0.792708337</v>
      </c>
      <c r="E678" s="3">
        <v>6686</v>
      </c>
      <c r="F678" s="34">
        <v>0</v>
      </c>
      <c r="G678" s="2">
        <v>39.08015641</v>
      </c>
      <c r="H678" s="2">
        <v>-76.77711016</v>
      </c>
      <c r="I678" s="29">
        <v>1031.8</v>
      </c>
      <c r="J678" s="4">
        <f t="shared" si="58"/>
        <v>984</v>
      </c>
      <c r="K678" s="30">
        <f t="shared" si="59"/>
        <v>243.24240323069722</v>
      </c>
      <c r="L678" s="30">
        <f t="shared" si="60"/>
        <v>289.54240323069723</v>
      </c>
      <c r="N678" s="31">
        <f t="shared" si="61"/>
        <v>289.54240323069723</v>
      </c>
      <c r="O678" s="4">
        <v>25.2</v>
      </c>
      <c r="P678" s="4">
        <v>46.9</v>
      </c>
      <c r="Q678" s="4">
        <v>75.6</v>
      </c>
      <c r="R678" s="5">
        <v>1.43E-05</v>
      </c>
      <c r="S678" s="32">
        <v>0.497</v>
      </c>
      <c r="T678" s="26">
        <v>-757.799</v>
      </c>
      <c r="U678" s="26">
        <f t="shared" si="63"/>
        <v>266.65000000000003</v>
      </c>
      <c r="V678" s="32">
        <v>0.342</v>
      </c>
      <c r="W678" s="57">
        <v>1.7460300000000002</v>
      </c>
      <c r="X678" s="57">
        <f t="shared" si="62"/>
        <v>1.7530600000000003</v>
      </c>
      <c r="Y678" s="55">
        <v>13.214</v>
      </c>
      <c r="Z678" s="31">
        <v>289.54240323069723</v>
      </c>
    </row>
    <row r="679" spans="1:26" ht="12.75">
      <c r="A679" s="1">
        <v>36685</v>
      </c>
      <c r="B679" s="24">
        <v>160</v>
      </c>
      <c r="C679" s="2">
        <v>0.79282409</v>
      </c>
      <c r="D679" s="52">
        <v>0.79282409</v>
      </c>
      <c r="E679" s="3">
        <v>6696</v>
      </c>
      <c r="F679" s="34">
        <v>0</v>
      </c>
      <c r="G679" s="2">
        <v>39.07629542</v>
      </c>
      <c r="H679" s="2">
        <v>-76.77386799</v>
      </c>
      <c r="I679" s="29">
        <v>1032.4</v>
      </c>
      <c r="J679" s="4">
        <f t="shared" si="58"/>
        <v>984.6000000000001</v>
      </c>
      <c r="K679" s="30">
        <f t="shared" si="59"/>
        <v>238.1805613354636</v>
      </c>
      <c r="L679" s="30">
        <f t="shared" si="60"/>
        <v>284.4805613354636</v>
      </c>
      <c r="N679" s="31">
        <f t="shared" si="61"/>
        <v>284.4805613354636</v>
      </c>
      <c r="O679" s="4">
        <v>25</v>
      </c>
      <c r="P679" s="4">
        <v>46.5</v>
      </c>
      <c r="Q679" s="4">
        <v>73.9</v>
      </c>
      <c r="R679"/>
      <c r="S679" s="32">
        <v>1.682</v>
      </c>
      <c r="T679" s="26">
        <v>-128.084</v>
      </c>
      <c r="U679" s="26">
        <f t="shared" si="63"/>
        <v>170.11950000000002</v>
      </c>
      <c r="V679" s="32">
        <v>0.331</v>
      </c>
      <c r="W679" s="57">
        <v>1.7427000000000001</v>
      </c>
      <c r="X679" s="57">
        <f t="shared" si="62"/>
        <v>1.7500999999999998</v>
      </c>
      <c r="Y679" s="55">
        <v>13.301</v>
      </c>
      <c r="Z679" s="31">
        <v>284.4805613354636</v>
      </c>
    </row>
    <row r="680" spans="1:26" ht="12.75">
      <c r="A680" s="1">
        <v>36685</v>
      </c>
      <c r="B680" s="24">
        <v>160</v>
      </c>
      <c r="C680" s="2">
        <v>0.792939842</v>
      </c>
      <c r="D680" s="52">
        <v>0.792939842</v>
      </c>
      <c r="E680" s="3">
        <v>6706</v>
      </c>
      <c r="F680" s="34">
        <v>0</v>
      </c>
      <c r="G680" s="2">
        <v>39.0740238</v>
      </c>
      <c r="H680" s="2">
        <v>-76.76754155</v>
      </c>
      <c r="I680" s="29">
        <v>1032.7</v>
      </c>
      <c r="J680" s="4">
        <f t="shared" si="58"/>
        <v>984.9000000000001</v>
      </c>
      <c r="K680" s="30">
        <f t="shared" si="59"/>
        <v>235.65079699845782</v>
      </c>
      <c r="L680" s="30">
        <f t="shared" si="60"/>
        <v>281.9507969984578</v>
      </c>
      <c r="N680" s="31">
        <f t="shared" si="61"/>
        <v>281.9507969984578</v>
      </c>
      <c r="O680" s="4">
        <v>24.9</v>
      </c>
      <c r="P680" s="4">
        <v>48</v>
      </c>
      <c r="Q680" s="4">
        <v>65.6</v>
      </c>
      <c r="R680"/>
      <c r="S680" s="32">
        <v>1.177</v>
      </c>
      <c r="T680" s="26">
        <v>-390.897</v>
      </c>
      <c r="U680" s="26">
        <f t="shared" si="63"/>
        <v>126.07966666666668</v>
      </c>
      <c r="V680" s="32">
        <v>0.332</v>
      </c>
      <c r="W680" s="57">
        <v>1.73937</v>
      </c>
      <c r="X680" s="57">
        <f t="shared" si="62"/>
        <v>1.74714</v>
      </c>
      <c r="Y680" s="55">
        <v>13.491</v>
      </c>
      <c r="Z680" s="31">
        <v>281.9507969984578</v>
      </c>
    </row>
    <row r="681" spans="1:26" ht="12.75">
      <c r="A681" s="1">
        <v>36685</v>
      </c>
      <c r="B681" s="24">
        <v>160</v>
      </c>
      <c r="C681" s="2">
        <v>0.793055534</v>
      </c>
      <c r="D681" s="52">
        <v>0.793055534</v>
      </c>
      <c r="E681" s="3">
        <v>6716</v>
      </c>
      <c r="F681" s="34">
        <v>0</v>
      </c>
      <c r="G681" s="2">
        <v>39.07309602</v>
      </c>
      <c r="H681" s="2">
        <v>-76.76060636</v>
      </c>
      <c r="I681" s="29">
        <v>1034.8</v>
      </c>
      <c r="J681" s="4">
        <f t="shared" si="58"/>
        <v>987</v>
      </c>
      <c r="K681" s="30">
        <f t="shared" si="59"/>
        <v>217.96399292753438</v>
      </c>
      <c r="L681" s="30">
        <f t="shared" si="60"/>
        <v>264.2639929275344</v>
      </c>
      <c r="N681" s="31">
        <f t="shared" si="61"/>
        <v>264.2639929275344</v>
      </c>
      <c r="O681" s="4">
        <v>25.1</v>
      </c>
      <c r="P681" s="4">
        <v>48.8</v>
      </c>
      <c r="Q681" s="4">
        <v>65.5</v>
      </c>
      <c r="R681"/>
      <c r="S681" s="32">
        <v>8.292</v>
      </c>
      <c r="T681" s="26">
        <v>3336.317</v>
      </c>
      <c r="U681" s="26">
        <f t="shared" si="63"/>
        <v>633.2896666666667</v>
      </c>
      <c r="V681" s="32">
        <v>0.381</v>
      </c>
      <c r="W681" s="57">
        <v>2.8460400000000003</v>
      </c>
      <c r="X681" s="57">
        <f t="shared" si="62"/>
        <v>1.9289950000000002</v>
      </c>
      <c r="Y681" s="55">
        <v>12.704</v>
      </c>
      <c r="Z681" s="31">
        <v>264.2639929275344</v>
      </c>
    </row>
    <row r="682" spans="1:26" ht="12.75">
      <c r="A682" s="1">
        <v>36685</v>
      </c>
      <c r="B682" s="24">
        <v>160</v>
      </c>
      <c r="C682" s="2">
        <v>0.793171287</v>
      </c>
      <c r="D682" s="52">
        <v>0.793171287</v>
      </c>
      <c r="E682" s="3">
        <v>6726</v>
      </c>
      <c r="F682" s="34">
        <v>0</v>
      </c>
      <c r="G682" s="2">
        <v>39.07248059</v>
      </c>
      <c r="H682" s="2">
        <v>-76.75419568</v>
      </c>
      <c r="I682" s="29">
        <v>1037.1</v>
      </c>
      <c r="J682" s="4">
        <f t="shared" si="58"/>
        <v>989.3</v>
      </c>
      <c r="K682" s="30">
        <f t="shared" si="59"/>
        <v>198.63585774738058</v>
      </c>
      <c r="L682" s="30">
        <f t="shared" si="60"/>
        <v>244.93585774738057</v>
      </c>
      <c r="N682" s="31">
        <f t="shared" si="61"/>
        <v>244.93585774738057</v>
      </c>
      <c r="O682" s="4">
        <v>25.3</v>
      </c>
      <c r="P682" s="4">
        <v>48.2</v>
      </c>
      <c r="Q682" s="4">
        <v>66.4</v>
      </c>
      <c r="R682"/>
      <c r="S682" s="32">
        <v>-0.12</v>
      </c>
      <c r="U682" s="26">
        <f t="shared" si="63"/>
        <v>743.399</v>
      </c>
      <c r="V682" s="32">
        <v>0.55</v>
      </c>
      <c r="W682" s="57">
        <v>5.063820000000001</v>
      </c>
      <c r="X682" s="57">
        <f t="shared" si="62"/>
        <v>2.4810350000000003</v>
      </c>
      <c r="Y682" s="55">
        <v>13.518</v>
      </c>
      <c r="Z682" s="31">
        <v>244.93585774738057</v>
      </c>
    </row>
    <row r="683" spans="1:26" ht="12.75">
      <c r="A683" s="1">
        <v>36685</v>
      </c>
      <c r="B683" s="24">
        <v>160</v>
      </c>
      <c r="C683" s="2">
        <v>0.793287039</v>
      </c>
      <c r="D683" s="52">
        <v>0.793287039</v>
      </c>
      <c r="E683" s="3">
        <v>6736</v>
      </c>
      <c r="F683" s="34">
        <v>0</v>
      </c>
      <c r="G683" s="2">
        <v>39.07149432</v>
      </c>
      <c r="H683" s="2">
        <v>-76.7480072</v>
      </c>
      <c r="I683" s="29">
        <v>1037.8</v>
      </c>
      <c r="J683" s="4">
        <f t="shared" si="58"/>
        <v>990</v>
      </c>
      <c r="K683" s="30">
        <f t="shared" si="59"/>
        <v>192.76230022427134</v>
      </c>
      <c r="L683" s="30">
        <f t="shared" si="60"/>
        <v>239.06230022427133</v>
      </c>
      <c r="N683" s="31">
        <f t="shared" si="61"/>
        <v>239.06230022427133</v>
      </c>
      <c r="O683" s="4">
        <v>25.3</v>
      </c>
      <c r="P683" s="4">
        <v>47.2</v>
      </c>
      <c r="Q683" s="4">
        <v>68.7</v>
      </c>
      <c r="R683"/>
      <c r="S683" s="32">
        <v>3.315</v>
      </c>
      <c r="T683" s="26">
        <v>710.776</v>
      </c>
      <c r="U683" s="26">
        <f t="shared" si="63"/>
        <v>554.0626</v>
      </c>
      <c r="V683" s="32">
        <v>0.783</v>
      </c>
      <c r="W683" s="57">
        <v>7.280490000000001</v>
      </c>
      <c r="X683" s="57">
        <f t="shared" si="62"/>
        <v>3.403075</v>
      </c>
      <c r="Y683" s="55">
        <v>13.658</v>
      </c>
      <c r="Z683" s="31">
        <v>239.06230022427133</v>
      </c>
    </row>
    <row r="684" spans="1:26" ht="12.75">
      <c r="A684" s="1">
        <v>36685</v>
      </c>
      <c r="B684" s="24">
        <v>160</v>
      </c>
      <c r="C684" s="2">
        <v>0.793402791</v>
      </c>
      <c r="D684" s="52">
        <v>0.793402791</v>
      </c>
      <c r="E684" s="3">
        <v>6746</v>
      </c>
      <c r="F684" s="34">
        <v>0</v>
      </c>
      <c r="G684" s="2">
        <v>39.07145187</v>
      </c>
      <c r="H684" s="2">
        <v>-76.74152949</v>
      </c>
      <c r="I684" s="29">
        <v>1040.9</v>
      </c>
      <c r="J684" s="4">
        <f t="shared" si="58"/>
        <v>993.1000000000001</v>
      </c>
      <c r="K684" s="30">
        <f t="shared" si="59"/>
        <v>166.8006540931161</v>
      </c>
      <c r="L684" s="30">
        <f t="shared" si="60"/>
        <v>213.10065409311608</v>
      </c>
      <c r="N684" s="31">
        <f t="shared" si="61"/>
        <v>213.10065409311608</v>
      </c>
      <c r="O684" s="4">
        <v>25.5</v>
      </c>
      <c r="P684" s="4">
        <v>47.9</v>
      </c>
      <c r="Q684" s="4">
        <v>69.4</v>
      </c>
      <c r="R684" s="5">
        <v>1.47E-05</v>
      </c>
      <c r="S684" s="32">
        <v>4.567</v>
      </c>
      <c r="T684" s="26">
        <v>1392.962</v>
      </c>
      <c r="U684" s="26">
        <f t="shared" si="63"/>
        <v>984.2148000000001</v>
      </c>
      <c r="V684" s="32">
        <v>1.051</v>
      </c>
      <c r="W684" s="57">
        <v>10.60716</v>
      </c>
      <c r="X684" s="57">
        <f t="shared" si="62"/>
        <v>4.879930000000001</v>
      </c>
      <c r="Y684" s="55">
        <v>13.536</v>
      </c>
      <c r="Z684" s="31">
        <v>213.10065409311608</v>
      </c>
    </row>
    <row r="685" spans="1:26" ht="12.75">
      <c r="A685" s="1">
        <v>36685</v>
      </c>
      <c r="B685" s="24">
        <v>160</v>
      </c>
      <c r="C685" s="2">
        <v>0.793518543</v>
      </c>
      <c r="D685" s="52">
        <v>0.793518543</v>
      </c>
      <c r="E685" s="3">
        <v>6756</v>
      </c>
      <c r="F685" s="34">
        <v>0</v>
      </c>
      <c r="G685" s="2">
        <v>39.07392236</v>
      </c>
      <c r="H685" s="2">
        <v>-76.73619704</v>
      </c>
      <c r="I685" s="29">
        <v>1045.4</v>
      </c>
      <c r="J685" s="4">
        <f t="shared" si="58"/>
        <v>997.6000000000001</v>
      </c>
      <c r="K685" s="30">
        <f t="shared" si="59"/>
        <v>129.2582370308937</v>
      </c>
      <c r="L685" s="30">
        <f t="shared" si="60"/>
        <v>175.55823703089368</v>
      </c>
      <c r="N685" s="31">
        <f t="shared" si="61"/>
        <v>175.55823703089368</v>
      </c>
      <c r="O685" s="4">
        <v>25.6</v>
      </c>
      <c r="P685" s="4">
        <v>46.7</v>
      </c>
      <c r="Q685" s="4">
        <v>69.1</v>
      </c>
      <c r="R685"/>
      <c r="S685" s="32">
        <v>4.471</v>
      </c>
      <c r="T685" s="26">
        <v>1340.177</v>
      </c>
      <c r="U685" s="26">
        <f t="shared" si="63"/>
        <v>1277.8669999999997</v>
      </c>
      <c r="V685" s="32">
        <v>1.271</v>
      </c>
      <c r="W685" s="57">
        <v>12.824940000000002</v>
      </c>
      <c r="X685" s="57">
        <f t="shared" si="62"/>
        <v>6.7269700000000014</v>
      </c>
      <c r="Y685" s="55">
        <v>13.571</v>
      </c>
      <c r="Z685" s="31">
        <v>175.55823703089368</v>
      </c>
    </row>
    <row r="686" spans="1:26" ht="12.75">
      <c r="A686" s="1">
        <v>36685</v>
      </c>
      <c r="B686" s="24">
        <v>160</v>
      </c>
      <c r="C686" s="2">
        <v>0.793634236</v>
      </c>
      <c r="D686" s="52">
        <v>0.793634236</v>
      </c>
      <c r="E686" s="3">
        <v>6766</v>
      </c>
      <c r="F686" s="34">
        <v>0</v>
      </c>
      <c r="G686" s="2">
        <v>39.07842446</v>
      </c>
      <c r="H686" s="2">
        <v>-76.73379352</v>
      </c>
      <c r="I686" s="29">
        <v>1049.5</v>
      </c>
      <c r="J686" s="4">
        <f t="shared" si="58"/>
        <v>1001.7</v>
      </c>
      <c r="K686" s="30">
        <f t="shared" si="59"/>
        <v>95.20006832007137</v>
      </c>
      <c r="L686" s="30">
        <f t="shared" si="60"/>
        <v>141.50006832007136</v>
      </c>
      <c r="N686" s="31">
        <f t="shared" si="61"/>
        <v>141.50006832007136</v>
      </c>
      <c r="O686" s="4">
        <v>26.3</v>
      </c>
      <c r="P686" s="4">
        <v>47.9</v>
      </c>
      <c r="Q686" s="4">
        <v>68.5</v>
      </c>
      <c r="R686"/>
      <c r="S686" s="32">
        <v>2.988</v>
      </c>
      <c r="T686" s="26">
        <v>552.42</v>
      </c>
      <c r="U686" s="26">
        <f t="shared" si="63"/>
        <v>1466.5304</v>
      </c>
      <c r="V686" s="32">
        <v>1.351</v>
      </c>
      <c r="W686" s="57">
        <v>13.931610000000001</v>
      </c>
      <c r="X686" s="57">
        <f t="shared" si="62"/>
        <v>8.75901</v>
      </c>
      <c r="Y686" s="55">
        <v>13.019</v>
      </c>
      <c r="Z686" s="31">
        <v>141.50006832007136</v>
      </c>
    </row>
    <row r="687" spans="1:26" ht="12.75">
      <c r="A687" s="1">
        <v>36685</v>
      </c>
      <c r="B687" s="24">
        <v>160</v>
      </c>
      <c r="C687" s="2">
        <v>0.793749988</v>
      </c>
      <c r="D687" s="52">
        <v>0.793749988</v>
      </c>
      <c r="E687" s="3">
        <v>6776</v>
      </c>
      <c r="F687" s="34">
        <v>0</v>
      </c>
      <c r="G687" s="2">
        <v>39.08281621</v>
      </c>
      <c r="H687" s="2">
        <v>-76.7351038</v>
      </c>
      <c r="I687" s="29">
        <v>1051.1</v>
      </c>
      <c r="J687" s="4">
        <f t="shared" si="58"/>
        <v>1003.3</v>
      </c>
      <c r="K687" s="30">
        <f t="shared" si="59"/>
        <v>81.94687628466302</v>
      </c>
      <c r="L687" s="30">
        <f t="shared" si="60"/>
        <v>128.24687628466302</v>
      </c>
      <c r="N687" s="31">
        <f t="shared" si="61"/>
        <v>128.24687628466302</v>
      </c>
      <c r="O687" s="4">
        <v>26.4</v>
      </c>
      <c r="P687" s="4">
        <v>46.8</v>
      </c>
      <c r="Q687" s="4">
        <v>68.6</v>
      </c>
      <c r="R687"/>
      <c r="S687" s="32">
        <v>4.211</v>
      </c>
      <c r="T687" s="26">
        <v>1182.135</v>
      </c>
      <c r="U687" s="26">
        <f t="shared" si="63"/>
        <v>1035.694</v>
      </c>
      <c r="V687" s="32">
        <v>1.401</v>
      </c>
      <c r="W687" s="57">
        <v>13.929390000000001</v>
      </c>
      <c r="X687" s="57">
        <f t="shared" si="62"/>
        <v>10.606235</v>
      </c>
      <c r="Y687" s="55">
        <v>13.261</v>
      </c>
      <c r="Z687" s="31">
        <v>128.24687628466302</v>
      </c>
    </row>
    <row r="688" spans="1:26" ht="12.75">
      <c r="A688" s="1">
        <v>36685</v>
      </c>
      <c r="B688" s="24">
        <v>160</v>
      </c>
      <c r="C688" s="2">
        <v>0.79386574</v>
      </c>
      <c r="D688" s="52">
        <v>0.79386574</v>
      </c>
      <c r="E688" s="3">
        <v>6786</v>
      </c>
      <c r="F688" s="34">
        <v>0</v>
      </c>
      <c r="G688" s="2">
        <v>39.08493079</v>
      </c>
      <c r="H688" s="2">
        <v>-76.74004738</v>
      </c>
      <c r="I688" s="29">
        <v>1057</v>
      </c>
      <c r="J688" s="4">
        <f t="shared" si="58"/>
        <v>1009.2</v>
      </c>
      <c r="K688" s="30">
        <f t="shared" si="59"/>
        <v>33.25772999203218</v>
      </c>
      <c r="L688" s="30">
        <f t="shared" si="60"/>
        <v>79.55772999203218</v>
      </c>
      <c r="N688" s="31">
        <f t="shared" si="61"/>
        <v>79.55772999203218</v>
      </c>
      <c r="O688" s="4">
        <v>26.7</v>
      </c>
      <c r="P688" s="4">
        <v>46.6</v>
      </c>
      <c r="Q688" s="4">
        <v>68</v>
      </c>
      <c r="R688"/>
      <c r="S688" s="32">
        <v>5.542</v>
      </c>
      <c r="T688" s="26">
        <v>1864.321</v>
      </c>
      <c r="U688" s="26">
        <f t="shared" si="63"/>
        <v>1173.7985</v>
      </c>
      <c r="V688" s="32">
        <v>1.461</v>
      </c>
      <c r="W688" s="57">
        <v>15.03606</v>
      </c>
      <c r="X688" s="57">
        <f t="shared" si="62"/>
        <v>12.268275000000003</v>
      </c>
      <c r="Y688" s="55">
        <v>13.751</v>
      </c>
      <c r="Z688" s="31">
        <v>79.55772999203218</v>
      </c>
    </row>
    <row r="689" spans="1:26" ht="12.75">
      <c r="A689" s="1">
        <v>36685</v>
      </c>
      <c r="B689" s="24">
        <v>160</v>
      </c>
      <c r="C689" s="2">
        <v>0.793981493</v>
      </c>
      <c r="D689" s="52">
        <v>0.793981493</v>
      </c>
      <c r="E689" s="3">
        <v>6796</v>
      </c>
      <c r="F689" s="34">
        <v>0</v>
      </c>
      <c r="G689" s="2">
        <v>39.08477052</v>
      </c>
      <c r="H689" s="2">
        <v>-76.74583138</v>
      </c>
      <c r="I689" s="29">
        <v>1059</v>
      </c>
      <c r="J689" s="4">
        <f t="shared" si="58"/>
        <v>1011.2</v>
      </c>
      <c r="K689" s="30">
        <f t="shared" si="59"/>
        <v>16.817512046335686</v>
      </c>
      <c r="L689" s="30">
        <f t="shared" si="60"/>
        <v>63.11751204633568</v>
      </c>
      <c r="N689" s="31">
        <f t="shared" si="61"/>
        <v>63.11751204633568</v>
      </c>
      <c r="O689" s="4">
        <v>27.6</v>
      </c>
      <c r="P689" s="4">
        <v>47.2</v>
      </c>
      <c r="Q689" s="4">
        <v>72.1</v>
      </c>
      <c r="R689"/>
      <c r="S689" s="32">
        <v>8.146</v>
      </c>
      <c r="T689" s="26">
        <v>3229.065</v>
      </c>
      <c r="U689" s="26">
        <f t="shared" si="63"/>
        <v>1593.5133333333333</v>
      </c>
      <c r="V689" s="32">
        <v>1.681</v>
      </c>
      <c r="W689" s="57">
        <v>17.25273</v>
      </c>
      <c r="X689" s="57">
        <f t="shared" si="62"/>
        <v>13.930315000000002</v>
      </c>
      <c r="Y689" s="55">
        <v>12.784</v>
      </c>
      <c r="Z689" s="31">
        <v>63.11751204633568</v>
      </c>
    </row>
    <row r="690" spans="1:26" ht="12.75">
      <c r="A690" s="1">
        <v>36685</v>
      </c>
      <c r="B690" s="24">
        <v>160</v>
      </c>
      <c r="C690" s="2">
        <v>0.794097245</v>
      </c>
      <c r="D690" s="52">
        <v>0.794097245</v>
      </c>
      <c r="E690" s="3">
        <v>6806</v>
      </c>
      <c r="F690" s="34">
        <v>1</v>
      </c>
      <c r="G690" s="2">
        <v>39.08480643</v>
      </c>
      <c r="H690" s="2">
        <v>-76.7514005</v>
      </c>
      <c r="I690" s="29">
        <v>1060</v>
      </c>
      <c r="J690" s="4">
        <f t="shared" si="58"/>
        <v>1012.2</v>
      </c>
      <c r="K690" s="30">
        <f t="shared" si="59"/>
        <v>8.60959265513073</v>
      </c>
      <c r="L690" s="30">
        <f t="shared" si="60"/>
        <v>54.90959265513072</v>
      </c>
      <c r="N690" s="31">
        <f t="shared" si="61"/>
        <v>54.90959265513072</v>
      </c>
      <c r="O690" s="4">
        <v>27.9</v>
      </c>
      <c r="P690" s="4">
        <v>45.6</v>
      </c>
      <c r="Q690" s="4">
        <v>69.9</v>
      </c>
      <c r="R690" s="5">
        <v>1.67E-05</v>
      </c>
      <c r="S690" s="32">
        <v>3.167</v>
      </c>
      <c r="T690" s="26">
        <v>656.279</v>
      </c>
      <c r="U690" s="26">
        <f t="shared" si="63"/>
        <v>1470.7328333333335</v>
      </c>
      <c r="V690" s="32">
        <v>2.13</v>
      </c>
      <c r="W690" s="57">
        <v>21.690510000000003</v>
      </c>
      <c r="X690" s="57">
        <f t="shared" si="62"/>
        <v>15.77754</v>
      </c>
      <c r="Y690" s="55">
        <v>13.599</v>
      </c>
      <c r="Z690" s="31">
        <v>54.90959265513072</v>
      </c>
    </row>
    <row r="691" spans="1:26" ht="12.75">
      <c r="A691" s="1">
        <v>36685</v>
      </c>
      <c r="B691" s="24">
        <v>160</v>
      </c>
      <c r="C691" s="2">
        <v>0.794212937</v>
      </c>
      <c r="D691" s="52">
        <v>0.794212937</v>
      </c>
      <c r="E691" s="3">
        <v>6816</v>
      </c>
      <c r="F691" s="34">
        <v>0</v>
      </c>
      <c r="G691" s="2">
        <v>39.08512842</v>
      </c>
      <c r="H691" s="2">
        <v>-76.75745052</v>
      </c>
      <c r="I691" s="29">
        <v>1056.2</v>
      </c>
      <c r="J691" s="4">
        <f t="shared" si="58"/>
        <v>1008.4000000000001</v>
      </c>
      <c r="K691" s="30">
        <f t="shared" si="59"/>
        <v>39.84294157584241</v>
      </c>
      <c r="L691" s="30">
        <f t="shared" si="60"/>
        <v>86.1429415758424</v>
      </c>
      <c r="N691" s="31">
        <f t="shared" si="61"/>
        <v>86.1429415758424</v>
      </c>
      <c r="O691" s="4">
        <v>27.3</v>
      </c>
      <c r="P691" s="4">
        <v>44.1</v>
      </c>
      <c r="Q691" s="4">
        <v>71</v>
      </c>
      <c r="R691"/>
      <c r="S691" s="32">
        <v>2.382</v>
      </c>
      <c r="T691" s="26">
        <v>235.966</v>
      </c>
      <c r="U691" s="26">
        <f t="shared" si="63"/>
        <v>1286.6976666666667</v>
      </c>
      <c r="V691" s="32">
        <v>2.26</v>
      </c>
      <c r="W691" s="57">
        <v>23.907180000000004</v>
      </c>
      <c r="X691" s="57">
        <f t="shared" si="62"/>
        <v>17.624580000000005</v>
      </c>
      <c r="Y691" s="55">
        <v>13.764</v>
      </c>
      <c r="Z691" s="31">
        <v>86.1429415758424</v>
      </c>
    </row>
    <row r="692" spans="1:26" ht="12.75">
      <c r="A692" s="1">
        <v>36685</v>
      </c>
      <c r="B692" s="24">
        <v>160</v>
      </c>
      <c r="C692" s="2">
        <v>0.79432869</v>
      </c>
      <c r="D692" s="52">
        <v>0.79432869</v>
      </c>
      <c r="E692" s="3">
        <v>6826</v>
      </c>
      <c r="F692" s="34">
        <v>0</v>
      </c>
      <c r="G692" s="2">
        <v>39.08547749</v>
      </c>
      <c r="H692" s="2">
        <v>-76.76367309</v>
      </c>
      <c r="I692" s="29">
        <v>1050.5</v>
      </c>
      <c r="J692" s="4">
        <f t="shared" si="58"/>
        <v>1002.7</v>
      </c>
      <c r="K692" s="30">
        <f t="shared" si="59"/>
        <v>86.91434485074241</v>
      </c>
      <c r="L692" s="30">
        <f t="shared" si="60"/>
        <v>133.2143448507424</v>
      </c>
      <c r="N692" s="31">
        <f t="shared" si="61"/>
        <v>133.2143448507424</v>
      </c>
      <c r="O692" s="4">
        <v>26.6</v>
      </c>
      <c r="P692" s="4">
        <v>44.9</v>
      </c>
      <c r="Q692" s="4">
        <v>70</v>
      </c>
      <c r="R692"/>
      <c r="S692" s="32">
        <v>7.277</v>
      </c>
      <c r="T692" s="26">
        <v>2808.181</v>
      </c>
      <c r="U692" s="26">
        <f t="shared" si="63"/>
        <v>1662.6578333333337</v>
      </c>
      <c r="V692" s="32">
        <v>2.3</v>
      </c>
      <c r="W692" s="57">
        <v>23.903850000000002</v>
      </c>
      <c r="X692" s="57">
        <f t="shared" si="62"/>
        <v>19.286620000000003</v>
      </c>
      <c r="Y692" s="55">
        <v>13.665</v>
      </c>
      <c r="Z692" s="31">
        <v>133.2143448507424</v>
      </c>
    </row>
    <row r="693" spans="1:26" ht="12.75">
      <c r="A693" s="1">
        <v>36685</v>
      </c>
      <c r="B693" s="24">
        <v>160</v>
      </c>
      <c r="C693" s="2">
        <v>0.794444442</v>
      </c>
      <c r="D693" s="52">
        <v>0.794444442</v>
      </c>
      <c r="E693" s="3">
        <v>6836</v>
      </c>
      <c r="F693" s="34">
        <v>0</v>
      </c>
      <c r="G693" s="2">
        <v>39.08572537</v>
      </c>
      <c r="H693" s="2">
        <v>-76.76920857</v>
      </c>
      <c r="I693" s="29">
        <v>1047.3</v>
      </c>
      <c r="J693" s="4">
        <f t="shared" si="58"/>
        <v>999.5</v>
      </c>
      <c r="K693" s="30">
        <f t="shared" si="59"/>
        <v>113.45781405057753</v>
      </c>
      <c r="L693" s="30">
        <f t="shared" si="60"/>
        <v>159.7578140505775</v>
      </c>
      <c r="N693" s="31">
        <f t="shared" si="61"/>
        <v>159.7578140505775</v>
      </c>
      <c r="O693" s="4">
        <v>26.4</v>
      </c>
      <c r="P693" s="4">
        <v>46</v>
      </c>
      <c r="Q693" s="4">
        <v>73.5</v>
      </c>
      <c r="R693"/>
      <c r="S693" s="32">
        <v>5.671</v>
      </c>
      <c r="T693" s="26">
        <v>1967.924</v>
      </c>
      <c r="U693" s="26">
        <f t="shared" si="63"/>
        <v>1793.6226666666669</v>
      </c>
      <c r="V693" s="32">
        <v>2.511</v>
      </c>
      <c r="W693" s="57">
        <v>26.121630000000003</v>
      </c>
      <c r="X693" s="57">
        <f t="shared" si="62"/>
        <v>21.318660000000005</v>
      </c>
      <c r="Y693" s="55">
        <v>13.786</v>
      </c>
      <c r="Z693" s="31">
        <v>159.7578140505775</v>
      </c>
    </row>
    <row r="694" spans="1:26" ht="12.75">
      <c r="A694" s="1">
        <v>36685</v>
      </c>
      <c r="B694" s="24">
        <v>160</v>
      </c>
      <c r="C694" s="2">
        <v>0.794560194</v>
      </c>
      <c r="D694" s="52">
        <v>0.794560194</v>
      </c>
      <c r="E694" s="3">
        <v>6846</v>
      </c>
      <c r="F694" s="34">
        <v>0</v>
      </c>
      <c r="G694" s="2">
        <v>39.0856999</v>
      </c>
      <c r="H694" s="2">
        <v>-76.77454521</v>
      </c>
      <c r="I694" s="29">
        <v>1038.5</v>
      </c>
      <c r="J694" s="4">
        <f t="shared" si="58"/>
        <v>990.7</v>
      </c>
      <c r="K694" s="30">
        <f t="shared" si="59"/>
        <v>186.89289425425812</v>
      </c>
      <c r="L694" s="30">
        <f t="shared" si="60"/>
        <v>233.19289425425814</v>
      </c>
      <c r="N694" s="31">
        <f t="shared" si="61"/>
        <v>233.19289425425814</v>
      </c>
      <c r="O694" s="4">
        <v>25.6</v>
      </c>
      <c r="P694" s="4">
        <v>44.9</v>
      </c>
      <c r="Q694" s="4">
        <v>68.6</v>
      </c>
      <c r="R694"/>
      <c r="S694" s="32">
        <v>9.548</v>
      </c>
      <c r="T694" s="26">
        <v>3962.639</v>
      </c>
      <c r="U694" s="26">
        <f t="shared" si="63"/>
        <v>2143.3423333333335</v>
      </c>
      <c r="V694" s="32">
        <v>2.72</v>
      </c>
      <c r="W694" s="57">
        <v>28.338300000000004</v>
      </c>
      <c r="X694" s="57">
        <f t="shared" si="62"/>
        <v>23.535700000000002</v>
      </c>
      <c r="Y694" s="55">
        <v>13.779</v>
      </c>
      <c r="Z694" s="31">
        <v>233.19289425425814</v>
      </c>
    </row>
    <row r="695" spans="1:26" ht="12.75">
      <c r="A695" s="1">
        <v>36685</v>
      </c>
      <c r="B695" s="24">
        <v>160</v>
      </c>
      <c r="C695" s="2">
        <v>0.794675946</v>
      </c>
      <c r="D695" s="52">
        <v>0.794675946</v>
      </c>
      <c r="E695" s="3">
        <v>6856</v>
      </c>
      <c r="F695" s="34">
        <v>0</v>
      </c>
      <c r="G695" s="2">
        <v>39.08532743</v>
      </c>
      <c r="H695" s="2">
        <v>-76.77968571</v>
      </c>
      <c r="I695" s="29">
        <v>1034.3</v>
      </c>
      <c r="J695" s="4">
        <f t="shared" si="58"/>
        <v>986.5</v>
      </c>
      <c r="K695" s="30">
        <f t="shared" si="59"/>
        <v>222.17172110066608</v>
      </c>
      <c r="L695" s="30">
        <f t="shared" si="60"/>
        <v>268.47172110066606</v>
      </c>
      <c r="N695" s="31">
        <f t="shared" si="61"/>
        <v>268.47172110066606</v>
      </c>
      <c r="O695" s="4">
        <v>25.1</v>
      </c>
      <c r="P695" s="4">
        <v>45.6</v>
      </c>
      <c r="Q695" s="4">
        <v>65.9</v>
      </c>
      <c r="R695"/>
      <c r="S695" s="32">
        <v>1.751</v>
      </c>
      <c r="T695" s="26">
        <v>-80.175</v>
      </c>
      <c r="U695" s="26">
        <f t="shared" si="63"/>
        <v>1591.8023333333338</v>
      </c>
      <c r="V695" s="32">
        <v>2.671</v>
      </c>
      <c r="W695" s="57">
        <v>28.334970000000002</v>
      </c>
      <c r="X695" s="57">
        <f t="shared" si="62"/>
        <v>25.382740000000002</v>
      </c>
      <c r="Y695" s="55">
        <v>13.57</v>
      </c>
      <c r="Z695" s="31">
        <v>268.47172110066606</v>
      </c>
    </row>
    <row r="696" spans="1:26" ht="12.75">
      <c r="A696" s="1">
        <v>36685</v>
      </c>
      <c r="B696" s="24">
        <v>160</v>
      </c>
      <c r="C696" s="2">
        <v>0.794791639</v>
      </c>
      <c r="D696" s="52">
        <v>0.794791639</v>
      </c>
      <c r="E696" s="3">
        <v>6866</v>
      </c>
      <c r="F696" s="34">
        <v>0</v>
      </c>
      <c r="G696" s="2">
        <v>39.0840849</v>
      </c>
      <c r="H696" s="2">
        <v>-76.78422924</v>
      </c>
      <c r="I696" s="29">
        <v>1031.9</v>
      </c>
      <c r="J696" s="4">
        <f t="shared" si="58"/>
        <v>984.1000000000001</v>
      </c>
      <c r="K696" s="30">
        <f t="shared" si="59"/>
        <v>242.39854861160595</v>
      </c>
      <c r="L696" s="30">
        <f t="shared" si="60"/>
        <v>288.69854861160593</v>
      </c>
      <c r="N696" s="31">
        <f t="shared" si="61"/>
        <v>288.69854861160593</v>
      </c>
      <c r="O696" s="4">
        <v>25.1</v>
      </c>
      <c r="P696" s="4">
        <v>46.4</v>
      </c>
      <c r="Q696" s="4">
        <v>65</v>
      </c>
      <c r="R696"/>
      <c r="S696" s="32">
        <v>4.06</v>
      </c>
      <c r="T696" s="26">
        <v>1127.04</v>
      </c>
      <c r="U696" s="26">
        <f t="shared" si="63"/>
        <v>1670.2625</v>
      </c>
      <c r="V696" s="32">
        <v>2.449</v>
      </c>
      <c r="W696" s="57">
        <v>25.001640000000002</v>
      </c>
      <c r="X696" s="57">
        <f t="shared" si="62"/>
        <v>25.934595</v>
      </c>
      <c r="Y696" s="55">
        <v>13.187</v>
      </c>
      <c r="Z696" s="31">
        <v>288.69854861160593</v>
      </c>
    </row>
    <row r="697" spans="1:26" ht="12.75">
      <c r="A697" s="1">
        <v>36685</v>
      </c>
      <c r="B697" s="24">
        <v>160</v>
      </c>
      <c r="C697" s="2">
        <v>0.794907391</v>
      </c>
      <c r="D697" s="52">
        <v>0.794907391</v>
      </c>
      <c r="E697" s="3">
        <v>6876</v>
      </c>
      <c r="F697" s="34">
        <v>0</v>
      </c>
      <c r="G697" s="2">
        <v>39.08154846</v>
      </c>
      <c r="H697" s="2">
        <v>-76.78743212</v>
      </c>
      <c r="I697" s="29">
        <v>1027.4</v>
      </c>
      <c r="J697" s="4">
        <f t="shared" si="58"/>
        <v>979.6000000000001</v>
      </c>
      <c r="K697" s="30">
        <f t="shared" si="59"/>
        <v>280.4571589749091</v>
      </c>
      <c r="L697" s="30">
        <f t="shared" si="60"/>
        <v>326.7571589749091</v>
      </c>
      <c r="N697" s="31">
        <f t="shared" si="61"/>
        <v>326.7571589749091</v>
      </c>
      <c r="O697" s="4">
        <v>24.8</v>
      </c>
      <c r="P697" s="4">
        <v>45.9</v>
      </c>
      <c r="Q697" s="4">
        <v>66.1</v>
      </c>
      <c r="R697"/>
      <c r="S697" s="32">
        <v>3.403</v>
      </c>
      <c r="T697" s="26">
        <v>759.284</v>
      </c>
      <c r="U697" s="26">
        <f t="shared" si="63"/>
        <v>1757.4821666666667</v>
      </c>
      <c r="V697" s="32">
        <v>2.23</v>
      </c>
      <c r="W697" s="57">
        <v>22.779420000000002</v>
      </c>
      <c r="X697" s="57">
        <f t="shared" si="62"/>
        <v>25.746634999999998</v>
      </c>
      <c r="Y697" s="55">
        <v>13.603</v>
      </c>
      <c r="Z697" s="31">
        <v>326.7571589749091</v>
      </c>
    </row>
    <row r="698" spans="1:26" ht="12.75">
      <c r="A698" s="1">
        <v>36685</v>
      </c>
      <c r="B698" s="24">
        <v>160</v>
      </c>
      <c r="C698" s="2">
        <v>0.795023143</v>
      </c>
      <c r="D698" s="52">
        <v>0.795023143</v>
      </c>
      <c r="E698" s="3">
        <v>6886</v>
      </c>
      <c r="F698" s="34">
        <v>0</v>
      </c>
      <c r="G698" s="2">
        <v>39.07746239</v>
      </c>
      <c r="H698" s="2">
        <v>-76.78797431</v>
      </c>
      <c r="I698" s="29">
        <v>1025</v>
      </c>
      <c r="J698" s="4">
        <f t="shared" si="58"/>
        <v>977.2</v>
      </c>
      <c r="K698" s="30">
        <f t="shared" si="59"/>
        <v>300.8266328976457</v>
      </c>
      <c r="L698" s="30">
        <f t="shared" si="60"/>
        <v>347.1266328976457</v>
      </c>
      <c r="N698" s="31">
        <f t="shared" si="61"/>
        <v>347.1266328976457</v>
      </c>
      <c r="O698" s="4">
        <v>24.7</v>
      </c>
      <c r="P698" s="4">
        <v>46.2</v>
      </c>
      <c r="Q698" s="4">
        <v>64.6</v>
      </c>
      <c r="R698"/>
      <c r="S698" s="32">
        <v>6.035</v>
      </c>
      <c r="T698" s="26">
        <v>2123.998</v>
      </c>
      <c r="U698" s="26">
        <f t="shared" si="63"/>
        <v>1643.4516666666666</v>
      </c>
      <c r="V698" s="32">
        <v>1.861</v>
      </c>
      <c r="W698" s="57">
        <v>19.44609</v>
      </c>
      <c r="X698" s="57">
        <f t="shared" si="62"/>
        <v>25.003675</v>
      </c>
      <c r="Y698" s="55">
        <v>13.065</v>
      </c>
      <c r="Z698" s="31">
        <v>347.1266328976457</v>
      </c>
    </row>
    <row r="699" spans="1:26" ht="12.75">
      <c r="A699" s="1">
        <v>36685</v>
      </c>
      <c r="B699" s="24">
        <v>160</v>
      </c>
      <c r="C699" s="2">
        <v>0.795138896</v>
      </c>
      <c r="D699" s="52">
        <v>0.795138896</v>
      </c>
      <c r="E699" s="3">
        <v>6896</v>
      </c>
      <c r="F699" s="34">
        <v>0</v>
      </c>
      <c r="G699" s="2">
        <v>39.07355691</v>
      </c>
      <c r="H699" s="2">
        <v>-76.78455793</v>
      </c>
      <c r="I699" s="29">
        <v>1024.1</v>
      </c>
      <c r="J699" s="4">
        <f t="shared" si="58"/>
        <v>976.3</v>
      </c>
      <c r="K699" s="30">
        <f t="shared" si="59"/>
        <v>308.47808594455273</v>
      </c>
      <c r="L699" s="30">
        <f t="shared" si="60"/>
        <v>354.77808594455274</v>
      </c>
      <c r="N699" s="31">
        <f t="shared" si="61"/>
        <v>354.77808594455274</v>
      </c>
      <c r="O699" s="4">
        <v>24.5</v>
      </c>
      <c r="P699" s="4">
        <v>45.7</v>
      </c>
      <c r="Q699" s="4">
        <v>68.1</v>
      </c>
      <c r="R699"/>
      <c r="S699" s="32">
        <v>2.761</v>
      </c>
      <c r="T699" s="26">
        <v>443.685</v>
      </c>
      <c r="U699" s="26">
        <f t="shared" si="63"/>
        <v>1389.4118333333333</v>
      </c>
      <c r="V699" s="32">
        <v>1.411</v>
      </c>
      <c r="W699" s="57">
        <v>13.89276</v>
      </c>
      <c r="X699" s="57">
        <f t="shared" si="62"/>
        <v>22.96553</v>
      </c>
      <c r="Y699" s="55">
        <v>12.708</v>
      </c>
      <c r="Z699" s="31">
        <v>354.77808594455274</v>
      </c>
    </row>
    <row r="700" spans="1:26" ht="12.75">
      <c r="A700" s="1">
        <v>36685</v>
      </c>
      <c r="B700" s="24">
        <v>160</v>
      </c>
      <c r="C700" s="2">
        <v>0.795254648</v>
      </c>
      <c r="D700" s="52">
        <v>0.795254648</v>
      </c>
      <c r="E700" s="3">
        <v>6906</v>
      </c>
      <c r="F700" s="34">
        <v>0</v>
      </c>
      <c r="G700" s="2">
        <v>39.07035644</v>
      </c>
      <c r="H700" s="2">
        <v>-76.77960818</v>
      </c>
      <c r="I700" s="29">
        <v>1024.6</v>
      </c>
      <c r="J700" s="4">
        <f t="shared" si="58"/>
        <v>976.8</v>
      </c>
      <c r="K700" s="30">
        <f t="shared" si="59"/>
        <v>304.2264083277348</v>
      </c>
      <c r="L700" s="30">
        <f t="shared" si="60"/>
        <v>350.5264083277348</v>
      </c>
      <c r="N700" s="31">
        <f t="shared" si="61"/>
        <v>350.5264083277348</v>
      </c>
      <c r="O700" s="4">
        <v>24.7</v>
      </c>
      <c r="P700" s="4">
        <v>46</v>
      </c>
      <c r="Q700" s="4">
        <v>71.9</v>
      </c>
      <c r="R700"/>
      <c r="S700" s="32">
        <v>2.808</v>
      </c>
      <c r="T700" s="26">
        <v>443.399</v>
      </c>
      <c r="U700" s="26">
        <f t="shared" si="63"/>
        <v>802.8718333333335</v>
      </c>
      <c r="V700" s="32">
        <v>1.12</v>
      </c>
      <c r="W700" s="57">
        <v>10.56054</v>
      </c>
      <c r="X700" s="57">
        <f t="shared" si="62"/>
        <v>20.002570000000002</v>
      </c>
      <c r="Y700" s="55">
        <v>13.771</v>
      </c>
      <c r="Z700" s="31">
        <v>350.5264083277348</v>
      </c>
    </row>
    <row r="701" spans="1:26" ht="12.75">
      <c r="A701" s="1">
        <v>36685</v>
      </c>
      <c r="B701" s="24">
        <v>160</v>
      </c>
      <c r="C701" s="2">
        <v>0.7953704</v>
      </c>
      <c r="D701" s="52">
        <v>0.7953704</v>
      </c>
      <c r="E701" s="3">
        <v>6916</v>
      </c>
      <c r="F701" s="34">
        <v>0</v>
      </c>
      <c r="G701" s="2">
        <v>39.06802628</v>
      </c>
      <c r="H701" s="2">
        <v>-76.7734456</v>
      </c>
      <c r="I701" s="29">
        <v>1023.3</v>
      </c>
      <c r="J701" s="4">
        <f t="shared" si="58"/>
        <v>975.5</v>
      </c>
      <c r="K701" s="30">
        <f t="shared" si="59"/>
        <v>315.2853013043408</v>
      </c>
      <c r="L701" s="30">
        <f t="shared" si="60"/>
        <v>361.5853013043408</v>
      </c>
      <c r="N701" s="31">
        <f t="shared" si="61"/>
        <v>361.5853013043408</v>
      </c>
      <c r="O701" s="4">
        <v>24.9</v>
      </c>
      <c r="P701" s="4">
        <v>46.7</v>
      </c>
      <c r="Q701" s="4">
        <v>73.4</v>
      </c>
      <c r="R701"/>
      <c r="S701" s="32">
        <v>3.665</v>
      </c>
      <c r="T701" s="26">
        <v>915.643</v>
      </c>
      <c r="U701" s="26">
        <f t="shared" si="63"/>
        <v>968.8415000000001</v>
      </c>
      <c r="V701" s="32">
        <v>0.79</v>
      </c>
      <c r="W701" s="57">
        <v>7.22721</v>
      </c>
      <c r="X701" s="57">
        <f t="shared" si="62"/>
        <v>16.48461</v>
      </c>
      <c r="Y701" s="55">
        <v>12.942</v>
      </c>
      <c r="Z701" s="31">
        <v>361.5853013043408</v>
      </c>
    </row>
    <row r="702" spans="1:26" ht="12.75">
      <c r="A702" s="1">
        <v>36685</v>
      </c>
      <c r="B702" s="24">
        <v>160</v>
      </c>
      <c r="C702" s="2">
        <v>0.795486093</v>
      </c>
      <c r="D702" s="52">
        <v>0.795486093</v>
      </c>
      <c r="E702" s="3">
        <v>6926</v>
      </c>
      <c r="F702" s="34">
        <v>0</v>
      </c>
      <c r="G702" s="2">
        <v>39.06638919</v>
      </c>
      <c r="H702" s="2">
        <v>-76.76635721</v>
      </c>
      <c r="I702" s="29">
        <v>1023.7</v>
      </c>
      <c r="J702" s="4">
        <f t="shared" si="58"/>
        <v>975.9000000000001</v>
      </c>
      <c r="K702" s="30">
        <f t="shared" si="59"/>
        <v>311.88099609236906</v>
      </c>
      <c r="L702" s="30">
        <f t="shared" si="60"/>
        <v>358.18099609236907</v>
      </c>
      <c r="N702" s="31">
        <f t="shared" si="61"/>
        <v>358.18099609236907</v>
      </c>
      <c r="O702" s="4">
        <v>25</v>
      </c>
      <c r="P702" s="4">
        <v>46.7</v>
      </c>
      <c r="Q702" s="4">
        <v>75.5</v>
      </c>
      <c r="R702"/>
      <c r="S702" s="32">
        <v>1.681</v>
      </c>
      <c r="T702" s="26">
        <v>-134.642</v>
      </c>
      <c r="U702" s="26">
        <f t="shared" si="63"/>
        <v>758.5611666666667</v>
      </c>
      <c r="V702" s="32">
        <v>0.691</v>
      </c>
      <c r="W702" s="57">
        <v>6.114990000000001</v>
      </c>
      <c r="X702" s="57">
        <f t="shared" si="62"/>
        <v>13.336835</v>
      </c>
      <c r="Y702" s="55">
        <v>13.643</v>
      </c>
      <c r="Z702" s="31">
        <v>358.18099609236907</v>
      </c>
    </row>
    <row r="703" spans="1:26" ht="12.75">
      <c r="A703" s="1">
        <v>36685</v>
      </c>
      <c r="B703" s="24">
        <v>160</v>
      </c>
      <c r="C703" s="2">
        <v>0.795601845</v>
      </c>
      <c r="D703" s="52">
        <v>0.795601845</v>
      </c>
      <c r="E703" s="3">
        <v>6936</v>
      </c>
      <c r="F703" s="34">
        <v>0</v>
      </c>
      <c r="G703" s="2">
        <v>39.06522108</v>
      </c>
      <c r="H703" s="2">
        <v>-76.75872997</v>
      </c>
      <c r="I703" s="29">
        <v>1021</v>
      </c>
      <c r="J703" s="4">
        <f t="shared" si="58"/>
        <v>973.2</v>
      </c>
      <c r="K703" s="30">
        <f t="shared" si="59"/>
        <v>334.8871866886984</v>
      </c>
      <c r="L703" s="30">
        <f t="shared" si="60"/>
        <v>381.18718668869843</v>
      </c>
      <c r="N703" s="31">
        <f t="shared" si="61"/>
        <v>381.18718668869843</v>
      </c>
      <c r="O703" s="4">
        <v>24.7</v>
      </c>
      <c r="P703" s="4">
        <v>45.9</v>
      </c>
      <c r="Q703" s="4">
        <v>77.9</v>
      </c>
      <c r="R703"/>
      <c r="S703" s="32">
        <v>0.943</v>
      </c>
      <c r="T703" s="26">
        <v>-554.956</v>
      </c>
      <c r="U703" s="26">
        <f t="shared" si="63"/>
        <v>539.5211666666667</v>
      </c>
      <c r="V703" s="32">
        <v>0.542</v>
      </c>
      <c r="W703" s="57">
        <v>3.89166</v>
      </c>
      <c r="X703" s="57">
        <f t="shared" si="62"/>
        <v>10.188875</v>
      </c>
      <c r="Y703" s="55">
        <v>13.658</v>
      </c>
      <c r="Z703" s="31">
        <v>381.18718668869843</v>
      </c>
    </row>
    <row r="704" spans="1:26" ht="12.75">
      <c r="A704" s="1">
        <v>36685</v>
      </c>
      <c r="B704" s="24">
        <v>160</v>
      </c>
      <c r="C704" s="2">
        <v>0.795717597</v>
      </c>
      <c r="D704" s="52">
        <v>0.795717597</v>
      </c>
      <c r="E704" s="3">
        <v>6946</v>
      </c>
      <c r="F704" s="34">
        <v>0</v>
      </c>
      <c r="G704" s="2">
        <v>39.06428307</v>
      </c>
      <c r="H704" s="2">
        <v>-76.75094918</v>
      </c>
      <c r="I704" s="29">
        <v>1018.2</v>
      </c>
      <c r="J704" s="4">
        <f t="shared" si="58"/>
        <v>970.4000000000001</v>
      </c>
      <c r="K704" s="30">
        <f t="shared" si="59"/>
        <v>358.8129738123063</v>
      </c>
      <c r="L704" s="30">
        <f t="shared" si="60"/>
        <v>405.11297381230634</v>
      </c>
      <c r="N704" s="31">
        <f t="shared" si="61"/>
        <v>405.11297381230634</v>
      </c>
      <c r="O704" s="4">
        <v>24.2</v>
      </c>
      <c r="P704" s="4">
        <v>45.6</v>
      </c>
      <c r="Q704" s="4">
        <v>75.6</v>
      </c>
      <c r="R704"/>
      <c r="S704" s="32">
        <v>4.566</v>
      </c>
      <c r="T704" s="26">
        <v>1387.259</v>
      </c>
      <c r="U704" s="26">
        <f t="shared" si="63"/>
        <v>416.73133333333334</v>
      </c>
      <c r="V704" s="32">
        <v>0.492</v>
      </c>
      <c r="W704" s="57">
        <v>3.8883300000000003</v>
      </c>
      <c r="X704" s="57">
        <f t="shared" si="62"/>
        <v>7.595915000000001</v>
      </c>
      <c r="Y704" s="55">
        <v>13.742</v>
      </c>
      <c r="Z704" s="31">
        <v>405.11297381230634</v>
      </c>
    </row>
    <row r="705" spans="1:26" ht="12.75">
      <c r="A705" s="1">
        <v>36685</v>
      </c>
      <c r="B705" s="24">
        <v>160</v>
      </c>
      <c r="C705" s="2">
        <v>0.795833349</v>
      </c>
      <c r="D705" s="52">
        <v>0.795833349</v>
      </c>
      <c r="E705" s="3">
        <v>6956</v>
      </c>
      <c r="F705" s="34">
        <v>0</v>
      </c>
      <c r="G705" s="2">
        <v>39.06338036</v>
      </c>
      <c r="H705" s="2">
        <v>-76.74333869</v>
      </c>
      <c r="I705" s="29">
        <v>1017.8</v>
      </c>
      <c r="J705" s="4">
        <f t="shared" si="58"/>
        <v>970</v>
      </c>
      <c r="K705" s="30">
        <f t="shared" si="59"/>
        <v>362.2365778072063</v>
      </c>
      <c r="L705" s="30">
        <f t="shared" si="60"/>
        <v>408.5365778072063</v>
      </c>
      <c r="N705" s="31">
        <f t="shared" si="61"/>
        <v>408.5365778072063</v>
      </c>
      <c r="O705" s="4">
        <v>24.3</v>
      </c>
      <c r="P705" s="4">
        <v>47.6</v>
      </c>
      <c r="Q705" s="4">
        <v>75.9</v>
      </c>
      <c r="R705"/>
      <c r="S705" s="32">
        <v>4.081</v>
      </c>
      <c r="U705" s="26">
        <f t="shared" si="63"/>
        <v>411.3406</v>
      </c>
      <c r="V705" s="32">
        <v>0.43</v>
      </c>
      <c r="X705" s="57">
        <f t="shared" si="62"/>
        <v>6.336546</v>
      </c>
      <c r="Y705" s="55">
        <v>0.02</v>
      </c>
      <c r="Z705" s="31">
        <v>408.5365778072063</v>
      </c>
    </row>
    <row r="706" spans="1:26" ht="12.75">
      <c r="A706" s="1">
        <v>36685</v>
      </c>
      <c r="B706" s="24">
        <v>160</v>
      </c>
      <c r="C706" s="2">
        <v>0.795949101</v>
      </c>
      <c r="D706" s="52">
        <v>0.795949101</v>
      </c>
      <c r="E706" s="3">
        <v>6966</v>
      </c>
      <c r="F706" s="34">
        <v>0</v>
      </c>
      <c r="G706" s="2">
        <v>39.06175314</v>
      </c>
      <c r="H706" s="2">
        <v>-76.73629368</v>
      </c>
      <c r="I706" s="29">
        <v>1014.8</v>
      </c>
      <c r="J706" s="4">
        <f t="shared" si="58"/>
        <v>967</v>
      </c>
      <c r="K706" s="30">
        <f t="shared" si="59"/>
        <v>387.9586986487678</v>
      </c>
      <c r="L706" s="30">
        <f t="shared" si="60"/>
        <v>434.2586986487678</v>
      </c>
      <c r="N706" s="31">
        <f t="shared" si="61"/>
        <v>434.2586986487678</v>
      </c>
      <c r="O706" s="4">
        <v>23.9</v>
      </c>
      <c r="P706" s="4">
        <v>47</v>
      </c>
      <c r="Q706" s="4">
        <v>77</v>
      </c>
      <c r="R706"/>
      <c r="S706" s="32">
        <v>1.226</v>
      </c>
      <c r="U706" s="26">
        <f t="shared" si="63"/>
        <v>403.326</v>
      </c>
      <c r="V706" s="32">
        <v>0.41</v>
      </c>
      <c r="X706" s="57">
        <f t="shared" si="62"/>
        <v>5.2805475</v>
      </c>
      <c r="Y706" s="55">
        <v>0.016</v>
      </c>
      <c r="Z706" s="31">
        <v>434.2586986487678</v>
      </c>
    </row>
    <row r="707" spans="1:26" ht="12.75">
      <c r="A707" s="1">
        <v>36685</v>
      </c>
      <c r="B707" s="24">
        <v>160</v>
      </c>
      <c r="C707" s="2">
        <v>0.796064794</v>
      </c>
      <c r="D707" s="52">
        <v>0.796064794</v>
      </c>
      <c r="E707" s="3">
        <v>6976</v>
      </c>
      <c r="F707" s="34">
        <v>0</v>
      </c>
      <c r="G707" s="2">
        <v>39.05875204</v>
      </c>
      <c r="H707" s="2">
        <v>-76.73012065</v>
      </c>
      <c r="I707" s="29">
        <v>1011.9</v>
      </c>
      <c r="J707" s="4">
        <f t="shared" si="58"/>
        <v>964.1</v>
      </c>
      <c r="K707" s="30">
        <f t="shared" si="59"/>
        <v>412.8993822816386</v>
      </c>
      <c r="L707" s="30">
        <f t="shared" si="60"/>
        <v>459.19938228163863</v>
      </c>
      <c r="N707" s="31">
        <f t="shared" si="61"/>
        <v>459.19938228163863</v>
      </c>
      <c r="O707" s="4">
        <v>23.6</v>
      </c>
      <c r="P707" s="4">
        <v>46.6</v>
      </c>
      <c r="Q707" s="4">
        <v>77.4</v>
      </c>
      <c r="R707"/>
      <c r="S707" s="32">
        <v>2.998</v>
      </c>
      <c r="U707" s="26">
        <f>AVERAGE(T702:T707)</f>
        <v>232.5536666666667</v>
      </c>
      <c r="V707" s="32">
        <v>0.341</v>
      </c>
      <c r="X707" s="57">
        <f t="shared" si="62"/>
        <v>4.63166</v>
      </c>
      <c r="Y707" s="55">
        <v>0.021</v>
      </c>
      <c r="Z707" s="31">
        <v>459.19938228163863</v>
      </c>
    </row>
    <row r="708" spans="1:26" ht="12.75">
      <c r="A708" s="1">
        <v>36685</v>
      </c>
      <c r="B708" s="24">
        <v>160</v>
      </c>
      <c r="C708" s="2">
        <v>0.796180546</v>
      </c>
      <c r="D708" s="52">
        <v>0.796180546</v>
      </c>
      <c r="E708" s="3">
        <v>6986</v>
      </c>
      <c r="F708" s="34">
        <v>0</v>
      </c>
      <c r="G708" s="2">
        <v>39.05509008</v>
      </c>
      <c r="H708" s="2">
        <v>-76.72505381</v>
      </c>
      <c r="I708" s="29">
        <v>1011.5</v>
      </c>
      <c r="J708" s="4">
        <f t="shared" si="58"/>
        <v>963.7</v>
      </c>
      <c r="K708" s="30">
        <f t="shared" si="59"/>
        <v>416.34536277387565</v>
      </c>
      <c r="L708" s="30">
        <f t="shared" si="60"/>
        <v>462.64536277387566</v>
      </c>
      <c r="N708" s="31">
        <f t="shared" si="61"/>
        <v>462.64536277387566</v>
      </c>
      <c r="O708" s="4">
        <v>23.5</v>
      </c>
      <c r="P708" s="4">
        <v>47.5</v>
      </c>
      <c r="Q708" s="4">
        <v>74</v>
      </c>
      <c r="R708"/>
      <c r="S708" s="32">
        <v>0.428</v>
      </c>
      <c r="U708" s="31"/>
      <c r="V708" s="32">
        <v>0.263</v>
      </c>
      <c r="Y708" s="55">
        <v>0.019</v>
      </c>
      <c r="Z708" s="31">
        <v>462.64536277387566</v>
      </c>
    </row>
    <row r="709" spans="1:26" ht="12.75">
      <c r="A709" s="1">
        <v>36685</v>
      </c>
      <c r="B709" s="24">
        <v>160</v>
      </c>
      <c r="C709" s="2">
        <v>0.796296299</v>
      </c>
      <c r="D709" s="52">
        <v>0.796296299</v>
      </c>
      <c r="E709" s="3">
        <v>6996</v>
      </c>
      <c r="F709" s="34">
        <v>0</v>
      </c>
      <c r="G709" s="2">
        <v>39.05163369</v>
      </c>
      <c r="H709" s="2">
        <v>-76.72011844</v>
      </c>
      <c r="I709" s="29">
        <v>1014.6</v>
      </c>
      <c r="J709" s="4">
        <f t="shared" si="58"/>
        <v>966.8000000000001</v>
      </c>
      <c r="K709" s="30">
        <f t="shared" si="59"/>
        <v>389.6763429556466</v>
      </c>
      <c r="L709" s="30">
        <f t="shared" si="60"/>
        <v>435.9763429556466</v>
      </c>
      <c r="N709" s="31">
        <f t="shared" si="61"/>
        <v>435.9763429556466</v>
      </c>
      <c r="O709" s="4">
        <v>24.2</v>
      </c>
      <c r="P709" s="4">
        <v>47.6</v>
      </c>
      <c r="Q709" s="4">
        <v>80.6</v>
      </c>
      <c r="R709"/>
      <c r="S709" s="32">
        <v>1.592</v>
      </c>
      <c r="U709" s="31"/>
      <c r="V709" s="32">
        <v>0.252</v>
      </c>
      <c r="Y709" s="55">
        <v>0.019</v>
      </c>
      <c r="Z709" s="31">
        <v>435.9763429556466</v>
      </c>
    </row>
    <row r="710" spans="1:26" ht="12.75">
      <c r="A710" s="1">
        <v>36685</v>
      </c>
      <c r="B710" s="24">
        <v>160</v>
      </c>
      <c r="C710" s="2">
        <v>0.796412051</v>
      </c>
      <c r="D710" s="52">
        <v>0.796412051</v>
      </c>
      <c r="E710" s="3">
        <v>7006</v>
      </c>
      <c r="F710" s="34">
        <v>0</v>
      </c>
      <c r="G710" s="2">
        <v>39.04812211</v>
      </c>
      <c r="H710" s="2">
        <v>-76.71446162</v>
      </c>
      <c r="I710" s="29">
        <v>1013.9</v>
      </c>
      <c r="J710" s="4">
        <f t="shared" si="58"/>
        <v>966.1</v>
      </c>
      <c r="K710" s="30">
        <f t="shared" si="59"/>
        <v>395.6908974742661</v>
      </c>
      <c r="L710" s="30">
        <f t="shared" si="60"/>
        <v>441.9908974742661</v>
      </c>
      <c r="N710" s="31">
        <f t="shared" si="61"/>
        <v>441.9908974742661</v>
      </c>
      <c r="O710" s="4">
        <v>24.2</v>
      </c>
      <c r="P710" s="4">
        <v>46.5</v>
      </c>
      <c r="Q710" s="4">
        <v>76.3</v>
      </c>
      <c r="R710"/>
      <c r="S710" s="32">
        <v>2.125</v>
      </c>
      <c r="U710" s="31"/>
      <c r="V710" s="32">
        <v>0.209</v>
      </c>
      <c r="Y710" s="55">
        <v>0.016</v>
      </c>
      <c r="Z710" s="31">
        <v>441.9908974742661</v>
      </c>
    </row>
    <row r="711" spans="1:26" ht="12.75">
      <c r="A711" s="1">
        <v>36685</v>
      </c>
      <c r="B711" s="24">
        <v>160</v>
      </c>
      <c r="C711" s="2">
        <v>0.796527803</v>
      </c>
      <c r="D711" s="52">
        <v>0.796527803</v>
      </c>
      <c r="E711" s="3">
        <v>7016</v>
      </c>
      <c r="F711" s="34">
        <v>0</v>
      </c>
      <c r="G711" s="2">
        <v>39.04488615</v>
      </c>
      <c r="H711" s="2">
        <v>-76.70794485</v>
      </c>
      <c r="I711" s="29">
        <v>1014.4</v>
      </c>
      <c r="J711" s="4">
        <f t="shared" si="58"/>
        <v>966.6</v>
      </c>
      <c r="K711" s="30">
        <f t="shared" si="59"/>
        <v>391.3943426249588</v>
      </c>
      <c r="L711" s="30">
        <f t="shared" si="60"/>
        <v>437.69434262495884</v>
      </c>
      <c r="N711" s="31">
        <f t="shared" si="61"/>
        <v>437.69434262495884</v>
      </c>
      <c r="O711" s="4">
        <v>24.2</v>
      </c>
      <c r="P711" s="4">
        <v>46.2</v>
      </c>
      <c r="Q711" s="4">
        <v>79.4</v>
      </c>
      <c r="R711"/>
      <c r="S711" s="32">
        <v>1.336</v>
      </c>
      <c r="U711" s="31"/>
      <c r="V711" s="32">
        <v>0.211</v>
      </c>
      <c r="Y711" s="55">
        <v>0.013</v>
      </c>
      <c r="Z711" s="31">
        <v>437.69434262495884</v>
      </c>
    </row>
    <row r="712" spans="1:26" ht="12.75">
      <c r="A712" s="1">
        <v>36685</v>
      </c>
      <c r="B712" s="24">
        <v>160</v>
      </c>
      <c r="C712" s="2">
        <v>0.796643496</v>
      </c>
      <c r="D712" s="52">
        <v>0.796643496</v>
      </c>
      <c r="E712" s="3">
        <v>7026</v>
      </c>
      <c r="F712" s="34">
        <v>0</v>
      </c>
      <c r="G712" s="2">
        <v>39.04204469</v>
      </c>
      <c r="H712" s="2">
        <v>-76.70093847</v>
      </c>
      <c r="I712" s="29">
        <v>1013.8</v>
      </c>
      <c r="J712" s="4">
        <f t="shared" si="58"/>
        <v>966</v>
      </c>
      <c r="K712" s="30">
        <f t="shared" si="59"/>
        <v>396.5504752786688</v>
      </c>
      <c r="L712" s="30">
        <f t="shared" si="60"/>
        <v>442.8504752786688</v>
      </c>
      <c r="N712" s="31">
        <f t="shared" si="61"/>
        <v>442.8504752786688</v>
      </c>
      <c r="O712" s="4">
        <v>24</v>
      </c>
      <c r="P712" s="4">
        <v>46.5</v>
      </c>
      <c r="Q712" s="4">
        <v>81.9</v>
      </c>
      <c r="R712"/>
      <c r="S712" s="32">
        <v>5.866</v>
      </c>
      <c r="U712" s="31"/>
      <c r="V712" s="32">
        <v>0.192</v>
      </c>
      <c r="Y712" s="55">
        <v>0.015</v>
      </c>
      <c r="Z712" s="31">
        <v>442.8504752786688</v>
      </c>
    </row>
    <row r="713" spans="1:26" ht="12.75">
      <c r="A713" s="1">
        <v>36685</v>
      </c>
      <c r="B713" s="24">
        <v>160</v>
      </c>
      <c r="C713" s="2">
        <v>0.796759248</v>
      </c>
      <c r="D713" s="52">
        <v>0.796759248</v>
      </c>
      <c r="E713" s="3">
        <v>7036</v>
      </c>
      <c r="F713" s="34">
        <v>0</v>
      </c>
      <c r="G713" s="2">
        <v>39.03926944</v>
      </c>
      <c r="H713" s="2">
        <v>-76.69393633</v>
      </c>
      <c r="I713" s="29">
        <v>1013.6</v>
      </c>
      <c r="J713" s="4">
        <f aca="true" t="shared" si="64" ref="J713:J776">(I713-47.8)</f>
        <v>965.8000000000001</v>
      </c>
      <c r="K713" s="30">
        <f aca="true" t="shared" si="65" ref="K713:K776">(8303.951372*(LN(1013.25/J713)))</f>
        <v>398.26989786934377</v>
      </c>
      <c r="L713" s="30">
        <f aca="true" t="shared" si="66" ref="L713:L776">(K713+46.3)</f>
        <v>444.5698978693438</v>
      </c>
      <c r="N713" s="31">
        <f aca="true" t="shared" si="67" ref="N713:N776">AVERAGE(L713:M713)</f>
        <v>444.5698978693438</v>
      </c>
      <c r="O713" s="4">
        <v>24</v>
      </c>
      <c r="P713" s="4">
        <v>45.8</v>
      </c>
      <c r="Q713" s="4">
        <v>77</v>
      </c>
      <c r="R713"/>
      <c r="S713" s="32">
        <v>1.278</v>
      </c>
      <c r="U713" s="31"/>
      <c r="V713" s="32">
        <v>0.173</v>
      </c>
      <c r="Y713" s="55">
        <v>0.016</v>
      </c>
      <c r="Z713" s="31">
        <v>444.5698978693438</v>
      </c>
    </row>
    <row r="714" spans="1:26" ht="12.75">
      <c r="A714" s="1">
        <v>36685</v>
      </c>
      <c r="B714" s="24">
        <v>160</v>
      </c>
      <c r="C714" s="2">
        <v>0.796875</v>
      </c>
      <c r="D714" s="52">
        <v>0.796875</v>
      </c>
      <c r="E714" s="3">
        <v>7046</v>
      </c>
      <c r="F714" s="34">
        <v>0</v>
      </c>
      <c r="G714" s="2">
        <v>39.03642288</v>
      </c>
      <c r="H714" s="2">
        <v>-76.6871313</v>
      </c>
      <c r="I714" s="29">
        <v>1012.6</v>
      </c>
      <c r="J714" s="4">
        <f t="shared" si="64"/>
        <v>964.8000000000001</v>
      </c>
      <c r="K714" s="30">
        <f t="shared" si="65"/>
        <v>406.8723552552759</v>
      </c>
      <c r="L714" s="30">
        <f t="shared" si="66"/>
        <v>453.17235525527593</v>
      </c>
      <c r="N714" s="31">
        <f t="shared" si="67"/>
        <v>453.17235525527593</v>
      </c>
      <c r="O714" s="4">
        <v>23.8</v>
      </c>
      <c r="P714" s="4">
        <v>45.7</v>
      </c>
      <c r="Q714" s="4">
        <v>76.7</v>
      </c>
      <c r="R714" s="5">
        <v>1.32E-05</v>
      </c>
      <c r="S714" s="32">
        <v>1.463</v>
      </c>
      <c r="U714" s="31"/>
      <c r="V714" s="32">
        <v>0.183</v>
      </c>
      <c r="Y714" s="55">
        <v>0.015</v>
      </c>
      <c r="Z714" s="31">
        <v>453.17235525527593</v>
      </c>
    </row>
    <row r="715" spans="1:26" ht="12.75">
      <c r="A715" s="1">
        <v>36685</v>
      </c>
      <c r="B715" s="24">
        <v>160</v>
      </c>
      <c r="C715" s="2">
        <v>0.796990752</v>
      </c>
      <c r="D715" s="52">
        <v>0.796990752</v>
      </c>
      <c r="E715" s="3">
        <v>7056</v>
      </c>
      <c r="F715" s="34">
        <v>0</v>
      </c>
      <c r="G715" s="2">
        <v>39.03382252</v>
      </c>
      <c r="H715" s="2">
        <v>-76.680269</v>
      </c>
      <c r="I715" s="29">
        <v>1012.2</v>
      </c>
      <c r="J715" s="4">
        <f t="shared" si="64"/>
        <v>964.4000000000001</v>
      </c>
      <c r="K715" s="30">
        <f t="shared" si="65"/>
        <v>410.3158350359081</v>
      </c>
      <c r="L715" s="30">
        <f t="shared" si="66"/>
        <v>456.6158350359081</v>
      </c>
      <c r="N715" s="31">
        <f t="shared" si="67"/>
        <v>456.6158350359081</v>
      </c>
      <c r="O715" s="4">
        <v>23.9</v>
      </c>
      <c r="P715" s="4">
        <v>46.7</v>
      </c>
      <c r="Q715" s="4">
        <v>81.4</v>
      </c>
      <c r="R715"/>
      <c r="S715" s="32">
        <v>1.961</v>
      </c>
      <c r="U715" s="31"/>
      <c r="V715" s="32">
        <v>0.191</v>
      </c>
      <c r="Y715" s="55">
        <v>0.013</v>
      </c>
      <c r="Z715" s="31">
        <v>456.6158350359081</v>
      </c>
    </row>
    <row r="716" spans="1:26" ht="12.75">
      <c r="A716" s="1">
        <v>36685</v>
      </c>
      <c r="B716" s="24">
        <v>160</v>
      </c>
      <c r="C716" s="2">
        <v>0.797106504</v>
      </c>
      <c r="D716" s="52">
        <v>0.797106504</v>
      </c>
      <c r="E716" s="3">
        <v>7066</v>
      </c>
      <c r="F716" s="34">
        <v>0</v>
      </c>
      <c r="G716" s="2">
        <v>39.0312582</v>
      </c>
      <c r="H716" s="2">
        <v>-76.6735056</v>
      </c>
      <c r="I716" s="29">
        <v>1010.1</v>
      </c>
      <c r="J716" s="4">
        <f t="shared" si="64"/>
        <v>962.3000000000001</v>
      </c>
      <c r="K716" s="30">
        <f t="shared" si="65"/>
        <v>428.41756834848974</v>
      </c>
      <c r="L716" s="30">
        <f t="shared" si="66"/>
        <v>474.71756834848975</v>
      </c>
      <c r="N716" s="31">
        <f t="shared" si="67"/>
        <v>474.71756834848975</v>
      </c>
      <c r="O716" s="4">
        <v>23.6</v>
      </c>
      <c r="P716" s="4">
        <v>47.5</v>
      </c>
      <c r="Q716" s="4">
        <v>79.8</v>
      </c>
      <c r="R716"/>
      <c r="S716" s="32">
        <v>1.114</v>
      </c>
      <c r="U716" s="31"/>
      <c r="V716" s="32">
        <v>0.17</v>
      </c>
      <c r="Y716" s="55">
        <v>0.011</v>
      </c>
      <c r="Z716" s="31">
        <v>474.71756834848975</v>
      </c>
    </row>
    <row r="717" spans="1:26" ht="12.75">
      <c r="A717" s="1">
        <v>36685</v>
      </c>
      <c r="B717" s="24">
        <v>160</v>
      </c>
      <c r="C717" s="2">
        <v>0.797222197</v>
      </c>
      <c r="D717" s="52">
        <v>0.797222197</v>
      </c>
      <c r="E717" s="3">
        <v>7076</v>
      </c>
      <c r="F717" s="34">
        <v>0</v>
      </c>
      <c r="G717" s="2">
        <v>39.02871912</v>
      </c>
      <c r="H717" s="2">
        <v>-76.66678972</v>
      </c>
      <c r="I717" s="29">
        <v>1009.2</v>
      </c>
      <c r="J717" s="4">
        <f t="shared" si="64"/>
        <v>961.4000000000001</v>
      </c>
      <c r="K717" s="30">
        <f t="shared" si="65"/>
        <v>436.18754992573764</v>
      </c>
      <c r="L717" s="30">
        <f t="shared" si="66"/>
        <v>482.48754992573765</v>
      </c>
      <c r="N717" s="31">
        <f t="shared" si="67"/>
        <v>482.48754992573765</v>
      </c>
      <c r="O717" s="4">
        <v>23.4</v>
      </c>
      <c r="P717" s="4">
        <v>47.3</v>
      </c>
      <c r="Q717" s="4">
        <v>78.7</v>
      </c>
      <c r="R717"/>
      <c r="S717" s="32">
        <v>1.912</v>
      </c>
      <c r="U717" s="31"/>
      <c r="V717" s="32">
        <v>0.154</v>
      </c>
      <c r="Y717" s="55">
        <v>0.017</v>
      </c>
      <c r="Z717" s="31">
        <v>482.48754992573765</v>
      </c>
    </row>
    <row r="718" spans="1:26" ht="12.75">
      <c r="A718" s="1">
        <v>36685</v>
      </c>
      <c r="B718" s="24">
        <v>160</v>
      </c>
      <c r="C718" s="2">
        <v>0.797337949</v>
      </c>
      <c r="D718" s="52">
        <v>0.797337949</v>
      </c>
      <c r="E718" s="3">
        <v>7086</v>
      </c>
      <c r="F718" s="34">
        <v>0</v>
      </c>
      <c r="G718" s="2">
        <v>39.02596042</v>
      </c>
      <c r="H718" s="2">
        <v>-76.66024807</v>
      </c>
      <c r="I718" s="29">
        <v>1010.8</v>
      </c>
      <c r="J718" s="4">
        <f t="shared" si="64"/>
        <v>963</v>
      </c>
      <c r="K718" s="30">
        <f t="shared" si="65"/>
        <v>422.379271754161</v>
      </c>
      <c r="L718" s="30">
        <f t="shared" si="66"/>
        <v>468.679271754161</v>
      </c>
      <c r="N718" s="31">
        <f t="shared" si="67"/>
        <v>468.679271754161</v>
      </c>
      <c r="O718" s="4">
        <v>23.7</v>
      </c>
      <c r="P718" s="4">
        <v>47</v>
      </c>
      <c r="Q718" s="4">
        <v>76.1</v>
      </c>
      <c r="R718"/>
      <c r="S718" s="32">
        <v>2.067</v>
      </c>
      <c r="U718" s="31"/>
      <c r="V718" s="32">
        <v>0.162</v>
      </c>
      <c r="Y718" s="55">
        <v>0.015</v>
      </c>
      <c r="Z718" s="31">
        <v>468.679271754161</v>
      </c>
    </row>
    <row r="719" spans="1:26" ht="12.75">
      <c r="A719" s="1">
        <v>36685</v>
      </c>
      <c r="B719" s="24">
        <v>160</v>
      </c>
      <c r="C719" s="2">
        <v>0.797453701</v>
      </c>
      <c r="D719" s="52">
        <v>0.797453701</v>
      </c>
      <c r="E719" s="3">
        <v>7096</v>
      </c>
      <c r="F719" s="34">
        <v>0</v>
      </c>
      <c r="G719" s="2">
        <v>39.02302982</v>
      </c>
      <c r="H719" s="2">
        <v>-76.65381388</v>
      </c>
      <c r="I719" s="29">
        <v>1012.7</v>
      </c>
      <c r="J719" s="4">
        <f t="shared" si="64"/>
        <v>964.9000000000001</v>
      </c>
      <c r="K719" s="30">
        <f t="shared" si="65"/>
        <v>406.0117083796552</v>
      </c>
      <c r="L719" s="30">
        <f t="shared" si="66"/>
        <v>452.3117083796552</v>
      </c>
      <c r="N719" s="31">
        <f t="shared" si="67"/>
        <v>452.3117083796552</v>
      </c>
      <c r="O719" s="4">
        <v>23.9</v>
      </c>
      <c r="P719" s="4">
        <v>46.9</v>
      </c>
      <c r="Q719" s="4">
        <v>77</v>
      </c>
      <c r="R719"/>
      <c r="S719" s="32">
        <v>1.971</v>
      </c>
      <c r="U719" s="31"/>
      <c r="V719" s="32">
        <v>0.163</v>
      </c>
      <c r="Y719" s="55">
        <v>0.014</v>
      </c>
      <c r="Z719" s="31">
        <v>452.3117083796552</v>
      </c>
    </row>
    <row r="720" spans="1:26" ht="12.75">
      <c r="A720" s="1">
        <v>36685</v>
      </c>
      <c r="B720" s="24">
        <v>160</v>
      </c>
      <c r="C720" s="2">
        <v>0.797569454</v>
      </c>
      <c r="D720" s="52">
        <v>0.797569454</v>
      </c>
      <c r="E720" s="3">
        <v>7106</v>
      </c>
      <c r="F720" s="34">
        <v>0</v>
      </c>
      <c r="G720" s="2">
        <v>39.0198185</v>
      </c>
      <c r="H720" s="2">
        <v>-76.64740028</v>
      </c>
      <c r="I720" s="29">
        <v>1011.7</v>
      </c>
      <c r="J720" s="4">
        <f t="shared" si="64"/>
        <v>963.9000000000001</v>
      </c>
      <c r="K720" s="30">
        <f t="shared" si="65"/>
        <v>414.6221937757852</v>
      </c>
      <c r="L720" s="30">
        <f t="shared" si="66"/>
        <v>460.9221937757852</v>
      </c>
      <c r="N720" s="31">
        <f t="shared" si="67"/>
        <v>460.9221937757852</v>
      </c>
      <c r="O720" s="4">
        <v>23.8</v>
      </c>
      <c r="P720" s="4">
        <v>47.2</v>
      </c>
      <c r="Q720" s="4">
        <v>76.5</v>
      </c>
      <c r="R720" s="5">
        <v>1.43E-05</v>
      </c>
      <c r="S720" s="32">
        <v>2.827</v>
      </c>
      <c r="U720" s="31"/>
      <c r="V720" s="32">
        <v>0.141</v>
      </c>
      <c r="Y720" s="55">
        <v>0.014</v>
      </c>
      <c r="Z720" s="31">
        <v>460.9221937757852</v>
      </c>
    </row>
    <row r="721" spans="1:26" ht="12.75">
      <c r="A721" s="1">
        <v>36685</v>
      </c>
      <c r="B721" s="24">
        <v>160</v>
      </c>
      <c r="C721" s="2">
        <v>0.797685206</v>
      </c>
      <c r="D721" s="52">
        <v>0.797685206</v>
      </c>
      <c r="E721" s="3">
        <v>7116</v>
      </c>
      <c r="F721" s="34">
        <v>0</v>
      </c>
      <c r="G721" s="2">
        <v>39.01597696</v>
      </c>
      <c r="H721" s="2">
        <v>-76.64173034</v>
      </c>
      <c r="I721" s="29">
        <v>1010.4</v>
      </c>
      <c r="J721" s="4">
        <f t="shared" si="64"/>
        <v>962.6</v>
      </c>
      <c r="K721" s="30">
        <f t="shared" si="65"/>
        <v>425.82918928280276</v>
      </c>
      <c r="L721" s="30">
        <f t="shared" si="66"/>
        <v>472.12918928280277</v>
      </c>
      <c r="N721" s="31">
        <f t="shared" si="67"/>
        <v>472.12918928280277</v>
      </c>
      <c r="O721" s="4">
        <v>23.8</v>
      </c>
      <c r="P721" s="4">
        <v>48.1</v>
      </c>
      <c r="Q721" s="4">
        <v>78.1</v>
      </c>
      <c r="R721"/>
      <c r="S721" s="32">
        <v>1.851</v>
      </c>
      <c r="U721" s="31"/>
      <c r="V721" s="32">
        <v>0.161</v>
      </c>
      <c r="Y721" s="55">
        <v>0.015</v>
      </c>
      <c r="Z721" s="31">
        <v>472.12918928280277</v>
      </c>
    </row>
    <row r="722" spans="1:26" ht="12.75">
      <c r="A722" s="1">
        <v>36685</v>
      </c>
      <c r="B722" s="24">
        <v>160</v>
      </c>
      <c r="C722" s="2">
        <v>0.797800899</v>
      </c>
      <c r="D722" s="52">
        <v>0.797800899</v>
      </c>
      <c r="E722" s="3">
        <v>7126</v>
      </c>
      <c r="F722" s="34">
        <v>0</v>
      </c>
      <c r="G722" s="2">
        <v>39.01172327</v>
      </c>
      <c r="H722" s="2">
        <v>-76.63663025</v>
      </c>
      <c r="I722" s="29">
        <v>1008.8</v>
      </c>
      <c r="J722" s="4">
        <f t="shared" si="64"/>
        <v>961</v>
      </c>
      <c r="K722" s="30">
        <f t="shared" si="65"/>
        <v>439.6432101387385</v>
      </c>
      <c r="L722" s="30">
        <f t="shared" si="66"/>
        <v>485.9432101387385</v>
      </c>
      <c r="N722" s="31">
        <f t="shared" si="67"/>
        <v>485.9432101387385</v>
      </c>
      <c r="O722" s="4">
        <v>23.7</v>
      </c>
      <c r="P722" s="4">
        <v>48</v>
      </c>
      <c r="Q722" s="4">
        <v>75</v>
      </c>
      <c r="R722"/>
      <c r="S722" s="32">
        <v>8.176</v>
      </c>
      <c r="U722" s="31"/>
      <c r="V722" s="32">
        <v>0.162</v>
      </c>
      <c r="Y722" s="55">
        <v>0.013</v>
      </c>
      <c r="Z722" s="31">
        <v>485.9432101387385</v>
      </c>
    </row>
    <row r="723" spans="1:26" ht="12.75">
      <c r="A723" s="1">
        <v>36685</v>
      </c>
      <c r="B723" s="24">
        <v>160</v>
      </c>
      <c r="C723" s="2">
        <v>0.797916651</v>
      </c>
      <c r="D723" s="52">
        <v>0.797916651</v>
      </c>
      <c r="E723" s="3">
        <v>7136</v>
      </c>
      <c r="F723" s="34">
        <v>0</v>
      </c>
      <c r="G723" s="2">
        <v>39.00737952</v>
      </c>
      <c r="H723" s="2">
        <v>-76.63161054</v>
      </c>
      <c r="I723" s="29">
        <v>1008.1</v>
      </c>
      <c r="J723" s="4">
        <f t="shared" si="64"/>
        <v>960.3000000000001</v>
      </c>
      <c r="K723" s="30">
        <f t="shared" si="65"/>
        <v>445.6940780069499</v>
      </c>
      <c r="L723" s="30">
        <f t="shared" si="66"/>
        <v>491.9940780069499</v>
      </c>
      <c r="N723" s="31">
        <f t="shared" si="67"/>
        <v>491.9940780069499</v>
      </c>
      <c r="O723" s="4">
        <v>23.6</v>
      </c>
      <c r="P723" s="4">
        <v>47.5</v>
      </c>
      <c r="Q723" s="4">
        <v>74.9</v>
      </c>
      <c r="R723"/>
      <c r="S723" s="32">
        <v>-0.226</v>
      </c>
      <c r="U723" s="31"/>
      <c r="V723" s="32">
        <v>0.162</v>
      </c>
      <c r="Y723" s="55">
        <v>0.016</v>
      </c>
      <c r="Z723" s="31">
        <v>491.9940780069499</v>
      </c>
    </row>
    <row r="724" spans="1:26" ht="12.75">
      <c r="A724" s="1">
        <v>36685</v>
      </c>
      <c r="B724" s="24">
        <v>160</v>
      </c>
      <c r="C724" s="2">
        <v>0.798032403</v>
      </c>
      <c r="D724" s="52">
        <v>0.798032403</v>
      </c>
      <c r="E724" s="3">
        <v>7146</v>
      </c>
      <c r="F724" s="34">
        <v>0</v>
      </c>
      <c r="G724" s="2">
        <v>39.00314146</v>
      </c>
      <c r="H724" s="2">
        <v>-76.62661325</v>
      </c>
      <c r="I724" s="29">
        <v>1009.1</v>
      </c>
      <c r="J724" s="4">
        <f t="shared" si="64"/>
        <v>961.3000000000001</v>
      </c>
      <c r="K724" s="30">
        <f t="shared" si="65"/>
        <v>437.051330170133</v>
      </c>
      <c r="L724" s="30">
        <f t="shared" si="66"/>
        <v>483.351330170133</v>
      </c>
      <c r="N724" s="31">
        <f t="shared" si="67"/>
        <v>483.351330170133</v>
      </c>
      <c r="O724" s="4">
        <v>23.6</v>
      </c>
      <c r="P724" s="4">
        <v>48</v>
      </c>
      <c r="Q724" s="4">
        <v>74.5</v>
      </c>
      <c r="R724"/>
      <c r="S724" s="32">
        <v>1.067</v>
      </c>
      <c r="U724" s="31"/>
      <c r="V724" s="32">
        <v>0.152</v>
      </c>
      <c r="Y724" s="55">
        <v>0.015</v>
      </c>
      <c r="Z724" s="31">
        <v>483.351330170133</v>
      </c>
    </row>
    <row r="725" spans="1:26" ht="12.75">
      <c r="A725" s="1">
        <v>36685</v>
      </c>
      <c r="B725" s="24">
        <v>160</v>
      </c>
      <c r="C725" s="2">
        <v>0.798148155</v>
      </c>
      <c r="D725" s="52">
        <v>0.798148155</v>
      </c>
      <c r="E725" s="3">
        <v>7156</v>
      </c>
      <c r="F725" s="34">
        <v>0</v>
      </c>
      <c r="G725" s="2">
        <v>38.99927044</v>
      </c>
      <c r="H725" s="2">
        <v>-76.62103063</v>
      </c>
      <c r="I725" s="29">
        <v>1009.6</v>
      </c>
      <c r="J725" s="4">
        <f t="shared" si="64"/>
        <v>961.8000000000001</v>
      </c>
      <c r="K725" s="30">
        <f t="shared" si="65"/>
        <v>432.7333271754298</v>
      </c>
      <c r="L725" s="30">
        <f t="shared" si="66"/>
        <v>479.0333271754298</v>
      </c>
      <c r="N725" s="31">
        <f t="shared" si="67"/>
        <v>479.0333271754298</v>
      </c>
      <c r="O725" s="4">
        <v>23.7</v>
      </c>
      <c r="P725" s="4">
        <v>48.2</v>
      </c>
      <c r="Q725" s="4">
        <v>75.4</v>
      </c>
      <c r="R725"/>
      <c r="S725" s="32">
        <v>1.095</v>
      </c>
      <c r="U725" s="31"/>
      <c r="V725" s="32">
        <v>0.16</v>
      </c>
      <c r="Y725" s="55">
        <v>0.015</v>
      </c>
      <c r="Z725" s="31">
        <v>479.0333271754298</v>
      </c>
    </row>
    <row r="726" spans="1:26" ht="12.75">
      <c r="A726" s="1">
        <v>36685</v>
      </c>
      <c r="B726" s="24">
        <v>160</v>
      </c>
      <c r="C726" s="2">
        <v>0.798263907</v>
      </c>
      <c r="D726" s="52">
        <v>0.798263907</v>
      </c>
      <c r="E726" s="3">
        <v>7166</v>
      </c>
      <c r="F726" s="34">
        <v>0</v>
      </c>
      <c r="G726" s="2">
        <v>38.99605833</v>
      </c>
      <c r="H726" s="2">
        <v>-76.61439457</v>
      </c>
      <c r="I726" s="29">
        <v>1010</v>
      </c>
      <c r="J726" s="4">
        <f t="shared" si="64"/>
        <v>962.2</v>
      </c>
      <c r="K726" s="30">
        <f t="shared" si="65"/>
        <v>429.28054069242046</v>
      </c>
      <c r="L726" s="30">
        <f t="shared" si="66"/>
        <v>475.58054069242047</v>
      </c>
      <c r="N726" s="31">
        <f t="shared" si="67"/>
        <v>475.58054069242047</v>
      </c>
      <c r="O726" s="4">
        <v>23.6</v>
      </c>
      <c r="P726" s="4">
        <v>48</v>
      </c>
      <c r="Q726" s="4">
        <v>73.9</v>
      </c>
      <c r="R726" s="5">
        <v>1.48E-05</v>
      </c>
      <c r="S726" s="32">
        <v>1.841</v>
      </c>
      <c r="U726" s="31"/>
      <c r="V726" s="32">
        <v>0.149</v>
      </c>
      <c r="Y726" s="55">
        <v>0.013</v>
      </c>
      <c r="Z726" s="31">
        <v>475.58054069242047</v>
      </c>
    </row>
    <row r="727" spans="1:26" ht="12.75">
      <c r="A727" s="1">
        <v>36685</v>
      </c>
      <c r="B727" s="24">
        <v>160</v>
      </c>
      <c r="C727" s="2">
        <v>0.7983796</v>
      </c>
      <c r="D727" s="52">
        <v>0.7983796</v>
      </c>
      <c r="E727" s="3">
        <v>7176</v>
      </c>
      <c r="F727" s="34">
        <v>0</v>
      </c>
      <c r="G727" s="2">
        <v>38.99356479</v>
      </c>
      <c r="H727" s="2">
        <v>-76.60719774</v>
      </c>
      <c r="I727" s="29">
        <v>1009.1</v>
      </c>
      <c r="J727" s="4">
        <f t="shared" si="64"/>
        <v>961.3000000000001</v>
      </c>
      <c r="K727" s="30">
        <f t="shared" si="65"/>
        <v>437.051330170133</v>
      </c>
      <c r="L727" s="30">
        <f t="shared" si="66"/>
        <v>483.351330170133</v>
      </c>
      <c r="N727" s="31">
        <f t="shared" si="67"/>
        <v>483.351330170133</v>
      </c>
      <c r="O727" s="4">
        <v>23.5</v>
      </c>
      <c r="P727" s="4">
        <v>48.8</v>
      </c>
      <c r="Q727" s="4">
        <v>77</v>
      </c>
      <c r="R727"/>
      <c r="S727" s="32">
        <v>1.871</v>
      </c>
      <c r="U727" s="31"/>
      <c r="V727" s="32">
        <v>0.154</v>
      </c>
      <c r="Y727" s="55">
        <v>0.016</v>
      </c>
      <c r="Z727" s="31">
        <v>483.351330170133</v>
      </c>
    </row>
    <row r="728" spans="1:26" ht="12.75">
      <c r="A728" s="1">
        <v>36685</v>
      </c>
      <c r="B728" s="24">
        <v>160</v>
      </c>
      <c r="C728" s="2">
        <v>0.798495352</v>
      </c>
      <c r="D728" s="52">
        <v>0.798495352</v>
      </c>
      <c r="E728" s="3">
        <v>7186</v>
      </c>
      <c r="F728" s="34">
        <v>0</v>
      </c>
      <c r="G728" s="2">
        <v>38.99157537</v>
      </c>
      <c r="H728" s="2">
        <v>-76.59974051</v>
      </c>
      <c r="I728" s="29">
        <v>1008.2</v>
      </c>
      <c r="J728" s="4">
        <f t="shared" si="64"/>
        <v>960.4000000000001</v>
      </c>
      <c r="K728" s="30">
        <f t="shared" si="65"/>
        <v>444.8293983193866</v>
      </c>
      <c r="L728" s="30">
        <f t="shared" si="66"/>
        <v>491.1293983193866</v>
      </c>
      <c r="N728" s="31">
        <f t="shared" si="67"/>
        <v>491.1293983193866</v>
      </c>
      <c r="O728" s="4">
        <v>23.4</v>
      </c>
      <c r="P728" s="4">
        <v>49</v>
      </c>
      <c r="Q728" s="4">
        <v>73.7</v>
      </c>
      <c r="R728"/>
      <c r="S728" s="32">
        <v>1.654</v>
      </c>
      <c r="U728" s="31"/>
      <c r="V728" s="32">
        <v>0.154</v>
      </c>
      <c r="Y728" s="55">
        <v>0.016</v>
      </c>
      <c r="Z728" s="31">
        <v>491.1293983193866</v>
      </c>
    </row>
    <row r="729" spans="1:26" ht="12.75">
      <c r="A729" s="1">
        <v>36685</v>
      </c>
      <c r="B729" s="24">
        <v>160</v>
      </c>
      <c r="C729" s="2">
        <v>0.798611104</v>
      </c>
      <c r="D729" s="52">
        <v>0.798611104</v>
      </c>
      <c r="E729" s="3">
        <v>7196</v>
      </c>
      <c r="F729" s="34">
        <v>0</v>
      </c>
      <c r="G729" s="2">
        <v>38.98972787</v>
      </c>
      <c r="H729" s="2">
        <v>-76.59224326</v>
      </c>
      <c r="I729" s="29">
        <v>1007.7</v>
      </c>
      <c r="J729" s="4">
        <f t="shared" si="64"/>
        <v>959.9000000000001</v>
      </c>
      <c r="K729" s="30">
        <f t="shared" si="65"/>
        <v>449.1536974183073</v>
      </c>
      <c r="L729" s="30">
        <f t="shared" si="66"/>
        <v>495.4536974183073</v>
      </c>
      <c r="N729" s="31">
        <f t="shared" si="67"/>
        <v>495.4536974183073</v>
      </c>
      <c r="O729" s="4">
        <v>23.7</v>
      </c>
      <c r="P729" s="4">
        <v>50.3</v>
      </c>
      <c r="Q729" s="4">
        <v>73.1</v>
      </c>
      <c r="R729"/>
      <c r="S729" s="32">
        <v>1.803</v>
      </c>
      <c r="U729" s="31"/>
      <c r="V729" s="32">
        <v>0.143</v>
      </c>
      <c r="Y729" s="55">
        <v>0.014</v>
      </c>
      <c r="Z729" s="31">
        <v>495.4536974183073</v>
      </c>
    </row>
    <row r="730" spans="1:26" ht="12.75">
      <c r="A730" s="1">
        <v>36685</v>
      </c>
      <c r="B730" s="24">
        <v>160</v>
      </c>
      <c r="C730" s="2">
        <v>0.798726857</v>
      </c>
      <c r="D730" s="52">
        <v>0.798726857</v>
      </c>
      <c r="E730" s="3">
        <v>7206</v>
      </c>
      <c r="F730" s="34">
        <v>0</v>
      </c>
      <c r="G730" s="2">
        <v>38.9875894</v>
      </c>
      <c r="H730" s="2">
        <v>-76.58490055</v>
      </c>
      <c r="I730" s="29">
        <v>1007.5</v>
      </c>
      <c r="J730" s="4">
        <f t="shared" si="64"/>
        <v>959.7</v>
      </c>
      <c r="K730" s="30">
        <f t="shared" si="65"/>
        <v>450.8840477833945</v>
      </c>
      <c r="L730" s="30">
        <f t="shared" si="66"/>
        <v>497.18404778339453</v>
      </c>
      <c r="N730" s="31">
        <f t="shared" si="67"/>
        <v>497.18404778339453</v>
      </c>
      <c r="O730" s="4">
        <v>23.3</v>
      </c>
      <c r="P730" s="4">
        <v>49.7</v>
      </c>
      <c r="Q730" s="4">
        <v>70.4</v>
      </c>
      <c r="R730"/>
      <c r="S730" s="32">
        <v>4.152</v>
      </c>
      <c r="U730" s="31"/>
      <c r="V730" s="32">
        <v>0.162</v>
      </c>
      <c r="Y730" s="55">
        <v>0.012</v>
      </c>
      <c r="Z730" s="31">
        <v>497.18404778339453</v>
      </c>
    </row>
    <row r="731" spans="1:26" ht="12.75">
      <c r="A731" s="1">
        <v>36685</v>
      </c>
      <c r="B731" s="24">
        <v>160</v>
      </c>
      <c r="C731" s="2">
        <v>0.798842609</v>
      </c>
      <c r="D731" s="52">
        <v>0.798842609</v>
      </c>
      <c r="E731" s="3">
        <v>7216</v>
      </c>
      <c r="F731" s="34">
        <v>0</v>
      </c>
      <c r="G731" s="2">
        <v>38.98498645</v>
      </c>
      <c r="H731" s="2">
        <v>-76.57775405</v>
      </c>
      <c r="I731" s="29">
        <v>1008.3</v>
      </c>
      <c r="J731" s="4">
        <f t="shared" si="64"/>
        <v>960.5</v>
      </c>
      <c r="K731" s="30">
        <f t="shared" si="65"/>
        <v>443.96480866042486</v>
      </c>
      <c r="L731" s="30">
        <f t="shared" si="66"/>
        <v>490.2648086604249</v>
      </c>
      <c r="N731" s="31">
        <f t="shared" si="67"/>
        <v>490.2648086604249</v>
      </c>
      <c r="O731" s="4">
        <v>23.6</v>
      </c>
      <c r="P731" s="4">
        <v>50.5</v>
      </c>
      <c r="Q731" s="4">
        <v>76.4</v>
      </c>
      <c r="R731"/>
      <c r="S731" s="32">
        <v>0.902</v>
      </c>
      <c r="U731" s="31"/>
      <c r="V731" s="32">
        <v>0.171</v>
      </c>
      <c r="Y731" s="55">
        <v>0.015</v>
      </c>
      <c r="Z731" s="31">
        <v>490.2648086604249</v>
      </c>
    </row>
    <row r="732" spans="1:26" ht="12.75">
      <c r="A732" s="1">
        <v>36685</v>
      </c>
      <c r="B732" s="24">
        <v>160</v>
      </c>
      <c r="C732" s="2">
        <v>0.798958361</v>
      </c>
      <c r="D732" s="52">
        <v>0.798958361</v>
      </c>
      <c r="E732" s="3">
        <v>7226</v>
      </c>
      <c r="F732" s="34">
        <v>0</v>
      </c>
      <c r="G732" s="2">
        <v>38.98192943</v>
      </c>
      <c r="H732" s="2">
        <v>-76.57102322</v>
      </c>
      <c r="I732" s="29">
        <v>1008.4</v>
      </c>
      <c r="J732" s="4">
        <f t="shared" si="64"/>
        <v>960.6</v>
      </c>
      <c r="K732" s="30">
        <f t="shared" si="65"/>
        <v>443.10030901131734</v>
      </c>
      <c r="L732" s="30">
        <f t="shared" si="66"/>
        <v>489.40030901131735</v>
      </c>
      <c r="N732" s="31">
        <f t="shared" si="67"/>
        <v>489.40030901131735</v>
      </c>
      <c r="O732" s="4">
        <v>23.5</v>
      </c>
      <c r="P732" s="4">
        <v>49.2</v>
      </c>
      <c r="Q732" s="4">
        <v>72.2</v>
      </c>
      <c r="R732" s="5">
        <v>1.39E-05</v>
      </c>
      <c r="S732" s="32">
        <v>3.454</v>
      </c>
      <c r="U732" s="31"/>
      <c r="V732" s="32">
        <v>0.154</v>
      </c>
      <c r="Y732" s="55">
        <v>0.017</v>
      </c>
      <c r="Z732" s="31">
        <v>489.40030901131735</v>
      </c>
    </row>
    <row r="733" spans="1:26" ht="12.75">
      <c r="A733" s="1">
        <v>36685</v>
      </c>
      <c r="B733" s="24">
        <v>160</v>
      </c>
      <c r="C733" s="2">
        <v>0.799074054</v>
      </c>
      <c r="D733" s="52">
        <v>0.799074054</v>
      </c>
      <c r="E733" s="3">
        <v>7236</v>
      </c>
      <c r="F733" s="34">
        <v>0</v>
      </c>
      <c r="G733" s="2">
        <v>38.97860193</v>
      </c>
      <c r="H733" s="2">
        <v>-76.56441819</v>
      </c>
      <c r="I733" s="29">
        <v>1009.2</v>
      </c>
      <c r="J733" s="4">
        <f t="shared" si="64"/>
        <v>961.4000000000001</v>
      </c>
      <c r="K733" s="30">
        <f t="shared" si="65"/>
        <v>436.18754992573764</v>
      </c>
      <c r="L733" s="30">
        <f t="shared" si="66"/>
        <v>482.48754992573765</v>
      </c>
      <c r="N733" s="31">
        <f t="shared" si="67"/>
        <v>482.48754992573765</v>
      </c>
      <c r="O733" s="4">
        <v>23.6</v>
      </c>
      <c r="P733" s="4">
        <v>48.9</v>
      </c>
      <c r="Q733" s="4">
        <v>72.6</v>
      </c>
      <c r="R733"/>
      <c r="S733" s="32">
        <v>0.814</v>
      </c>
      <c r="U733" s="31"/>
      <c r="V733" s="32">
        <v>0.153</v>
      </c>
      <c r="Y733" s="55">
        <v>0.016</v>
      </c>
      <c r="Z733" s="31">
        <v>482.48754992573765</v>
      </c>
    </row>
    <row r="734" spans="1:26" ht="12.75">
      <c r="A734" s="1">
        <v>36685</v>
      </c>
      <c r="B734" s="24">
        <v>160</v>
      </c>
      <c r="C734" s="2">
        <v>0.799189806</v>
      </c>
      <c r="D734" s="52">
        <v>0.799189806</v>
      </c>
      <c r="E734" s="3">
        <v>7246</v>
      </c>
      <c r="F734" s="34">
        <v>0</v>
      </c>
      <c r="G734" s="2">
        <v>38.97519523</v>
      </c>
      <c r="H734" s="2">
        <v>-76.55770729</v>
      </c>
      <c r="I734" s="29">
        <v>1011.4</v>
      </c>
      <c r="J734" s="4">
        <f t="shared" si="64"/>
        <v>963.6</v>
      </c>
      <c r="K734" s="30">
        <f t="shared" si="65"/>
        <v>417.20708138327217</v>
      </c>
      <c r="L734" s="30">
        <f t="shared" si="66"/>
        <v>463.5070813832722</v>
      </c>
      <c r="N734" s="31">
        <f t="shared" si="67"/>
        <v>463.5070813832722</v>
      </c>
      <c r="O734" s="4">
        <v>23.9</v>
      </c>
      <c r="P734" s="4">
        <v>49</v>
      </c>
      <c r="Q734" s="4">
        <v>74.4</v>
      </c>
      <c r="R734"/>
      <c r="S734" s="32">
        <v>1.542</v>
      </c>
      <c r="U734" s="31"/>
      <c r="V734" s="32">
        <v>0.141</v>
      </c>
      <c r="Y734" s="55">
        <v>0.013</v>
      </c>
      <c r="Z734" s="31">
        <v>463.5070813832722</v>
      </c>
    </row>
    <row r="735" spans="1:26" ht="12.75">
      <c r="A735" s="1">
        <v>36685</v>
      </c>
      <c r="B735" s="24">
        <v>160</v>
      </c>
      <c r="C735" s="2">
        <v>0.799305558</v>
      </c>
      <c r="D735" s="52">
        <v>0.799305558</v>
      </c>
      <c r="E735" s="3">
        <v>7256</v>
      </c>
      <c r="F735" s="34">
        <v>0</v>
      </c>
      <c r="G735" s="2">
        <v>38.9717543</v>
      </c>
      <c r="H735" s="2">
        <v>-76.55101615</v>
      </c>
      <c r="I735" s="29">
        <v>1012.5</v>
      </c>
      <c r="J735" s="4">
        <f t="shared" si="64"/>
        <v>964.7</v>
      </c>
      <c r="K735" s="30">
        <f t="shared" si="65"/>
        <v>407.73309134021457</v>
      </c>
      <c r="L735" s="30">
        <f t="shared" si="66"/>
        <v>454.0330913402146</v>
      </c>
      <c r="N735" s="31">
        <f t="shared" si="67"/>
        <v>454.0330913402146</v>
      </c>
      <c r="O735" s="4">
        <v>23.9</v>
      </c>
      <c r="P735" s="4">
        <v>48.8</v>
      </c>
      <c r="Q735" s="4">
        <v>77.9</v>
      </c>
      <c r="R735"/>
      <c r="S735" s="32">
        <v>1.789</v>
      </c>
      <c r="U735" s="31"/>
      <c r="V735" s="32">
        <v>0.141</v>
      </c>
      <c r="Y735" s="55">
        <v>0.014</v>
      </c>
      <c r="Z735" s="31">
        <v>454.0330913402146</v>
      </c>
    </row>
    <row r="736" spans="1:26" ht="12.75">
      <c r="A736" s="1">
        <v>36685</v>
      </c>
      <c r="B736" s="24">
        <v>160</v>
      </c>
      <c r="C736" s="2">
        <v>0.79942131</v>
      </c>
      <c r="D736" s="52">
        <v>0.79942131</v>
      </c>
      <c r="E736" s="3">
        <v>7266</v>
      </c>
      <c r="F736" s="34">
        <v>0</v>
      </c>
      <c r="G736" s="2">
        <v>38.96823798</v>
      </c>
      <c r="H736" s="2">
        <v>-76.54437832</v>
      </c>
      <c r="I736" s="29">
        <v>1011</v>
      </c>
      <c r="J736" s="4">
        <f t="shared" si="64"/>
        <v>963.2</v>
      </c>
      <c r="K736" s="30">
        <f t="shared" si="65"/>
        <v>420.65485032298244</v>
      </c>
      <c r="L736" s="30">
        <f t="shared" si="66"/>
        <v>466.95485032298245</v>
      </c>
      <c r="N736" s="31">
        <f t="shared" si="67"/>
        <v>466.95485032298245</v>
      </c>
      <c r="O736" s="4">
        <v>23.9</v>
      </c>
      <c r="P736" s="4">
        <v>49</v>
      </c>
      <c r="Q736" s="4">
        <v>73.5</v>
      </c>
      <c r="R736"/>
      <c r="S736" s="32">
        <v>2.146</v>
      </c>
      <c r="U736" s="31"/>
      <c r="V736" s="32">
        <v>0.13</v>
      </c>
      <c r="Y736" s="55">
        <v>0.013</v>
      </c>
      <c r="Z736" s="31">
        <v>466.95485032298245</v>
      </c>
    </row>
    <row r="737" spans="1:26" ht="12.75">
      <c r="A737" s="1">
        <v>36685</v>
      </c>
      <c r="B737" s="24">
        <v>160</v>
      </c>
      <c r="C737" s="2">
        <v>0.799537063</v>
      </c>
      <c r="D737" s="52">
        <v>0.799537063</v>
      </c>
      <c r="E737" s="3">
        <v>7276</v>
      </c>
      <c r="F737" s="34">
        <v>0</v>
      </c>
      <c r="G737" s="2">
        <v>38.96473761</v>
      </c>
      <c r="H737" s="2">
        <v>-76.53761616</v>
      </c>
      <c r="I737" s="29">
        <v>1012.2</v>
      </c>
      <c r="J737" s="4">
        <f t="shared" si="64"/>
        <v>964.4000000000001</v>
      </c>
      <c r="K737" s="30">
        <f t="shared" si="65"/>
        <v>410.3158350359081</v>
      </c>
      <c r="L737" s="30">
        <f t="shared" si="66"/>
        <v>456.6158350359081</v>
      </c>
      <c r="N737" s="31">
        <f t="shared" si="67"/>
        <v>456.6158350359081</v>
      </c>
      <c r="O737" s="4">
        <v>23.9</v>
      </c>
      <c r="P737" s="4">
        <v>48.9</v>
      </c>
      <c r="Q737" s="4">
        <v>74</v>
      </c>
      <c r="R737"/>
      <c r="S737" s="32">
        <v>1.339</v>
      </c>
      <c r="U737" s="31"/>
      <c r="V737" s="32">
        <v>0.154</v>
      </c>
      <c r="Y737" s="55">
        <v>0.014</v>
      </c>
      <c r="Z737" s="31">
        <v>456.6158350359081</v>
      </c>
    </row>
    <row r="738" spans="1:26" ht="12.75">
      <c r="A738" s="1">
        <v>36685</v>
      </c>
      <c r="B738" s="24">
        <v>160</v>
      </c>
      <c r="C738" s="2">
        <v>0.799652755</v>
      </c>
      <c r="D738" s="52">
        <v>0.799652755</v>
      </c>
      <c r="E738" s="3">
        <v>7286</v>
      </c>
      <c r="F738" s="34">
        <v>0</v>
      </c>
      <c r="G738" s="2">
        <v>38.96154295</v>
      </c>
      <c r="H738" s="2">
        <v>-76.53063459</v>
      </c>
      <c r="I738" s="29">
        <v>1012.9</v>
      </c>
      <c r="J738" s="4">
        <f t="shared" si="64"/>
        <v>965.1</v>
      </c>
      <c r="K738" s="30">
        <f t="shared" si="65"/>
        <v>404.2906821824069</v>
      </c>
      <c r="L738" s="30">
        <f t="shared" si="66"/>
        <v>450.5906821824069</v>
      </c>
      <c r="N738" s="31">
        <f t="shared" si="67"/>
        <v>450.5906821824069</v>
      </c>
      <c r="O738" s="4">
        <v>24</v>
      </c>
      <c r="P738" s="4">
        <v>49</v>
      </c>
      <c r="Q738" s="4">
        <v>73.1</v>
      </c>
      <c r="R738" s="5">
        <v>1.44E-05</v>
      </c>
      <c r="S738" s="32">
        <v>1.683</v>
      </c>
      <c r="U738" s="31"/>
      <c r="V738" s="32">
        <v>0.153</v>
      </c>
      <c r="Y738" s="55">
        <v>0.012</v>
      </c>
      <c r="Z738" s="31">
        <v>450.5906821824069</v>
      </c>
    </row>
    <row r="739" spans="1:26" ht="12.75">
      <c r="A739" s="1">
        <v>36685</v>
      </c>
      <c r="B739" s="24">
        <v>160</v>
      </c>
      <c r="C739" s="2">
        <v>0.799768507</v>
      </c>
      <c r="D739" s="52">
        <v>0.799768507</v>
      </c>
      <c r="E739" s="3">
        <v>7296</v>
      </c>
      <c r="F739" s="34">
        <v>0</v>
      </c>
      <c r="G739" s="2">
        <v>38.95859112</v>
      </c>
      <c r="H739" s="2">
        <v>-76.52345674</v>
      </c>
      <c r="I739" s="29">
        <v>1012.6</v>
      </c>
      <c r="J739" s="4">
        <f t="shared" si="64"/>
        <v>964.8000000000001</v>
      </c>
      <c r="K739" s="30">
        <f t="shared" si="65"/>
        <v>406.8723552552759</v>
      </c>
      <c r="L739" s="30">
        <f t="shared" si="66"/>
        <v>453.17235525527593</v>
      </c>
      <c r="N739" s="31">
        <f t="shared" si="67"/>
        <v>453.17235525527593</v>
      </c>
      <c r="O739" s="4">
        <v>23.9</v>
      </c>
      <c r="P739" s="4">
        <v>48.6</v>
      </c>
      <c r="Q739" s="4">
        <v>73.9</v>
      </c>
      <c r="R739"/>
      <c r="S739" s="32">
        <v>2.432</v>
      </c>
      <c r="U739" s="31"/>
      <c r="V739" s="32">
        <v>0.134</v>
      </c>
      <c r="Y739" s="55">
        <v>0.015</v>
      </c>
      <c r="Z739" s="31">
        <v>453.17235525527593</v>
      </c>
    </row>
    <row r="740" spans="1:26" ht="12.75">
      <c r="A740" s="1">
        <v>36685</v>
      </c>
      <c r="B740" s="24">
        <v>160</v>
      </c>
      <c r="C740" s="2">
        <v>0.79988426</v>
      </c>
      <c r="D740" s="52">
        <v>0.79988426</v>
      </c>
      <c r="E740" s="3">
        <v>7306</v>
      </c>
      <c r="F740" s="34">
        <v>0</v>
      </c>
      <c r="G740" s="2">
        <v>38.95582352</v>
      </c>
      <c r="H740" s="2">
        <v>-76.51622425</v>
      </c>
      <c r="I740" s="29">
        <v>1011.8</v>
      </c>
      <c r="J740" s="4">
        <f t="shared" si="64"/>
        <v>964</v>
      </c>
      <c r="K740" s="30">
        <f t="shared" si="65"/>
        <v>413.7607433499912</v>
      </c>
      <c r="L740" s="30">
        <f t="shared" si="66"/>
        <v>460.0607433499912</v>
      </c>
      <c r="N740" s="31">
        <f t="shared" si="67"/>
        <v>460.0607433499912</v>
      </c>
      <c r="O740" s="4">
        <v>23.8</v>
      </c>
      <c r="P740" s="4">
        <v>48.8</v>
      </c>
      <c r="Q740" s="4">
        <v>71.4</v>
      </c>
      <c r="R740"/>
      <c r="S740" s="32">
        <v>2.582</v>
      </c>
      <c r="U740" s="31"/>
      <c r="V740" s="32">
        <v>0.149</v>
      </c>
      <c r="Y740" s="55">
        <v>0.007</v>
      </c>
      <c r="Z740" s="31">
        <v>460.0607433499912</v>
      </c>
    </row>
    <row r="741" spans="1:26" ht="12.75">
      <c r="A741" s="1">
        <v>36685</v>
      </c>
      <c r="B741" s="24">
        <v>160</v>
      </c>
      <c r="C741" s="2">
        <v>0.800000012</v>
      </c>
      <c r="D741" s="52">
        <v>0.800000012</v>
      </c>
      <c r="E741" s="3">
        <v>7316</v>
      </c>
      <c r="F741" s="34">
        <v>0</v>
      </c>
      <c r="G741" s="2">
        <v>38.95324421</v>
      </c>
      <c r="H741" s="2">
        <v>-76.508867</v>
      </c>
      <c r="I741" s="29">
        <v>1011.6</v>
      </c>
      <c r="J741" s="4">
        <f t="shared" si="64"/>
        <v>963.8000000000001</v>
      </c>
      <c r="K741" s="30">
        <f t="shared" si="65"/>
        <v>415.4837335775643</v>
      </c>
      <c r="L741" s="30">
        <f t="shared" si="66"/>
        <v>461.7837335775643</v>
      </c>
      <c r="N741" s="31">
        <f t="shared" si="67"/>
        <v>461.7837335775643</v>
      </c>
      <c r="O741" s="4">
        <v>23.6</v>
      </c>
      <c r="P741" s="4">
        <v>48.8</v>
      </c>
      <c r="Q741" s="4">
        <v>74.3</v>
      </c>
      <c r="R741"/>
      <c r="S741" s="32">
        <v>2.965</v>
      </c>
      <c r="U741" s="31"/>
      <c r="V741" s="32">
        <v>0.139</v>
      </c>
      <c r="Y741" s="55">
        <v>0.006</v>
      </c>
      <c r="Z741" s="31">
        <v>461.7837335775643</v>
      </c>
    </row>
    <row r="742" spans="1:26" ht="12.75">
      <c r="A742" s="1">
        <v>36685</v>
      </c>
      <c r="B742" s="24">
        <v>160</v>
      </c>
      <c r="C742" s="2">
        <v>0.800115764</v>
      </c>
      <c r="D742" s="52">
        <v>0.800115764</v>
      </c>
      <c r="E742" s="3">
        <v>7326</v>
      </c>
      <c r="F742" s="34">
        <v>0</v>
      </c>
      <c r="G742" s="2">
        <v>38.95075807</v>
      </c>
      <c r="H742" s="2">
        <v>-76.50158503</v>
      </c>
      <c r="I742" s="29">
        <v>1012.3</v>
      </c>
      <c r="J742" s="4">
        <f t="shared" si="64"/>
        <v>964.5</v>
      </c>
      <c r="K742" s="30">
        <f t="shared" si="65"/>
        <v>409.45483121202557</v>
      </c>
      <c r="L742" s="30">
        <f t="shared" si="66"/>
        <v>455.7548312120256</v>
      </c>
      <c r="N742" s="31">
        <f t="shared" si="67"/>
        <v>455.7548312120256</v>
      </c>
      <c r="O742" s="4">
        <v>23.6</v>
      </c>
      <c r="P742" s="4">
        <v>49</v>
      </c>
      <c r="Q742" s="4">
        <v>72.4</v>
      </c>
      <c r="R742"/>
      <c r="S742" s="32">
        <v>1.1</v>
      </c>
      <c r="U742" s="31"/>
      <c r="V742" s="32">
        <v>0.136</v>
      </c>
      <c r="Y742" s="55">
        <v>0.016</v>
      </c>
      <c r="Z742" s="31">
        <v>455.7548312120256</v>
      </c>
    </row>
    <row r="743" spans="1:26" ht="12.75">
      <c r="A743" s="1">
        <v>36685</v>
      </c>
      <c r="B743" s="24">
        <v>160</v>
      </c>
      <c r="C743" s="2">
        <v>0.800231457</v>
      </c>
      <c r="D743" s="52">
        <v>0.800231457</v>
      </c>
      <c r="E743" s="3">
        <v>7336</v>
      </c>
      <c r="F743" s="34">
        <v>0</v>
      </c>
      <c r="G743" s="2">
        <v>38.94818013</v>
      </c>
      <c r="H743" s="2">
        <v>-76.49454929</v>
      </c>
      <c r="I743" s="29">
        <v>1013.6</v>
      </c>
      <c r="J743" s="4">
        <f t="shared" si="64"/>
        <v>965.8000000000001</v>
      </c>
      <c r="K743" s="30">
        <f t="shared" si="65"/>
        <v>398.26989786934377</v>
      </c>
      <c r="L743" s="30">
        <f t="shared" si="66"/>
        <v>444.5698978693438</v>
      </c>
      <c r="N743" s="31">
        <f t="shared" si="67"/>
        <v>444.5698978693438</v>
      </c>
      <c r="O743" s="4">
        <v>23.8</v>
      </c>
      <c r="P743" s="4">
        <v>48.8</v>
      </c>
      <c r="Q743" s="4">
        <v>75.9</v>
      </c>
      <c r="R743"/>
      <c r="S743" s="32">
        <v>1.485</v>
      </c>
      <c r="U743" s="31"/>
      <c r="V743" s="32">
        <v>0.154</v>
      </c>
      <c r="Y743" s="55">
        <v>0.017</v>
      </c>
      <c r="Z743" s="31">
        <v>444.5698978693438</v>
      </c>
    </row>
    <row r="744" spans="1:26" ht="12.75">
      <c r="A744" s="1">
        <v>36685</v>
      </c>
      <c r="B744" s="24">
        <v>160</v>
      </c>
      <c r="C744" s="2">
        <v>0.800347209</v>
      </c>
      <c r="D744" s="52">
        <v>0.800347209</v>
      </c>
      <c r="E744" s="3">
        <v>7346</v>
      </c>
      <c r="F744" s="34">
        <v>0</v>
      </c>
      <c r="G744" s="2">
        <v>38.945726</v>
      </c>
      <c r="H744" s="2">
        <v>-76.48729661</v>
      </c>
      <c r="I744" s="29">
        <v>1013.9</v>
      </c>
      <c r="J744" s="4">
        <f t="shared" si="64"/>
        <v>966.1</v>
      </c>
      <c r="K744" s="30">
        <f t="shared" si="65"/>
        <v>395.6908974742661</v>
      </c>
      <c r="L744" s="30">
        <f t="shared" si="66"/>
        <v>441.9908974742661</v>
      </c>
      <c r="N744" s="31">
        <f t="shared" si="67"/>
        <v>441.9908974742661</v>
      </c>
      <c r="O744" s="4">
        <v>23.7</v>
      </c>
      <c r="P744" s="4">
        <v>48.6</v>
      </c>
      <c r="Q744" s="4">
        <v>73.1</v>
      </c>
      <c r="R744" s="5">
        <v>1.11E-05</v>
      </c>
      <c r="S744" s="32">
        <v>1.163</v>
      </c>
      <c r="U744" s="31"/>
      <c r="V744" s="32">
        <v>0.137</v>
      </c>
      <c r="Y744" s="55">
        <v>0.011</v>
      </c>
      <c r="Z744" s="31">
        <v>441.9908974742661</v>
      </c>
    </row>
    <row r="745" spans="1:26" ht="12.75">
      <c r="A745" s="1">
        <v>36685</v>
      </c>
      <c r="B745" s="24">
        <v>160</v>
      </c>
      <c r="C745" s="2">
        <v>0.800462961</v>
      </c>
      <c r="D745" s="52">
        <v>0.800462961</v>
      </c>
      <c r="E745" s="3">
        <v>7356</v>
      </c>
      <c r="F745" s="34">
        <v>0</v>
      </c>
      <c r="G745" s="2">
        <v>38.94315417</v>
      </c>
      <c r="H745" s="2">
        <v>-76.48013559</v>
      </c>
      <c r="I745" s="29">
        <v>1013.8</v>
      </c>
      <c r="J745" s="4">
        <f t="shared" si="64"/>
        <v>966</v>
      </c>
      <c r="K745" s="30">
        <f t="shared" si="65"/>
        <v>396.5504752786688</v>
      </c>
      <c r="L745" s="30">
        <f t="shared" si="66"/>
        <v>442.8504752786688</v>
      </c>
      <c r="N745" s="31">
        <f t="shared" si="67"/>
        <v>442.8504752786688</v>
      </c>
      <c r="O745" s="4">
        <v>23.7</v>
      </c>
      <c r="P745" s="4">
        <v>49</v>
      </c>
      <c r="Q745" s="4">
        <v>73.8</v>
      </c>
      <c r="R745"/>
      <c r="S745" s="32">
        <v>2.269</v>
      </c>
      <c r="U745" s="31"/>
      <c r="V745" s="32">
        <v>0.156</v>
      </c>
      <c r="Y745" s="55">
        <v>0.019</v>
      </c>
      <c r="Z745" s="31">
        <v>442.8504752786688</v>
      </c>
    </row>
    <row r="746" spans="1:26" ht="12.75">
      <c r="A746" s="1">
        <v>36685</v>
      </c>
      <c r="B746" s="24">
        <v>160</v>
      </c>
      <c r="C746" s="2">
        <v>0.800578713</v>
      </c>
      <c r="D746" s="52">
        <v>0.800578713</v>
      </c>
      <c r="E746" s="3">
        <v>7366</v>
      </c>
      <c r="F746" s="34">
        <v>0</v>
      </c>
      <c r="G746" s="2">
        <v>38.94073664</v>
      </c>
      <c r="H746" s="2">
        <v>-76.47293694</v>
      </c>
      <c r="I746" s="29">
        <v>1013.1</v>
      </c>
      <c r="J746" s="4">
        <f t="shared" si="64"/>
        <v>965.3000000000001</v>
      </c>
      <c r="K746" s="30">
        <f t="shared" si="65"/>
        <v>402.5700126006182</v>
      </c>
      <c r="L746" s="30">
        <f t="shared" si="66"/>
        <v>448.8700126006182</v>
      </c>
      <c r="N746" s="31">
        <f t="shared" si="67"/>
        <v>448.8700126006182</v>
      </c>
      <c r="O746" s="4">
        <v>23.6</v>
      </c>
      <c r="P746" s="4">
        <v>48.9</v>
      </c>
      <c r="Q746" s="4">
        <v>71.6</v>
      </c>
      <c r="R746"/>
      <c r="S746" s="32">
        <v>2.959</v>
      </c>
      <c r="U746" s="31"/>
      <c r="V746" s="32">
        <v>0.145</v>
      </c>
      <c r="Y746" s="55">
        <v>0.017</v>
      </c>
      <c r="Z746" s="31">
        <v>448.8700126006182</v>
      </c>
    </row>
    <row r="747" spans="1:26" ht="12.75">
      <c r="A747" s="1">
        <v>36685</v>
      </c>
      <c r="B747" s="24">
        <v>160</v>
      </c>
      <c r="C747" s="2">
        <v>0.800694466</v>
      </c>
      <c r="D747" s="52">
        <v>0.800694466</v>
      </c>
      <c r="E747" s="3">
        <v>7376</v>
      </c>
      <c r="F747" s="34">
        <v>0</v>
      </c>
      <c r="G747" s="2">
        <v>38.93863759</v>
      </c>
      <c r="H747" s="2">
        <v>-76.46564343</v>
      </c>
      <c r="I747" s="29">
        <v>1013.5</v>
      </c>
      <c r="J747" s="4">
        <f t="shared" si="64"/>
        <v>965.7</v>
      </c>
      <c r="K747" s="30">
        <f t="shared" si="65"/>
        <v>399.12974269247826</v>
      </c>
      <c r="L747" s="30">
        <f t="shared" si="66"/>
        <v>445.42974269247827</v>
      </c>
      <c r="N747" s="31">
        <f t="shared" si="67"/>
        <v>445.42974269247827</v>
      </c>
      <c r="O747" s="4">
        <v>23.6</v>
      </c>
      <c r="P747" s="4">
        <v>48.6</v>
      </c>
      <c r="Q747" s="4">
        <v>73.1</v>
      </c>
      <c r="R747"/>
      <c r="S747" s="32">
        <v>1.221</v>
      </c>
      <c r="U747" s="31"/>
      <c r="V747" s="32">
        <v>0.144</v>
      </c>
      <c r="Y747" s="55">
        <v>0.007</v>
      </c>
      <c r="Z747" s="31">
        <v>445.42974269247827</v>
      </c>
    </row>
    <row r="748" spans="1:26" ht="12.75">
      <c r="A748" s="1">
        <v>36685</v>
      </c>
      <c r="B748" s="24">
        <v>160</v>
      </c>
      <c r="C748" s="2">
        <v>0.800810158</v>
      </c>
      <c r="D748" s="52">
        <v>0.800810158</v>
      </c>
      <c r="E748" s="3">
        <v>7386</v>
      </c>
      <c r="F748" s="34">
        <v>0</v>
      </c>
      <c r="G748" s="2">
        <v>38.93675514</v>
      </c>
      <c r="H748" s="2">
        <v>-76.45807349</v>
      </c>
      <c r="I748" s="29">
        <v>1012.6</v>
      </c>
      <c r="J748" s="4">
        <f t="shared" si="64"/>
        <v>964.8000000000001</v>
      </c>
      <c r="K748" s="30">
        <f t="shared" si="65"/>
        <v>406.8723552552759</v>
      </c>
      <c r="L748" s="30">
        <f t="shared" si="66"/>
        <v>453.17235525527593</v>
      </c>
      <c r="N748" s="31">
        <f t="shared" si="67"/>
        <v>453.17235525527593</v>
      </c>
      <c r="O748" s="4">
        <v>23.4</v>
      </c>
      <c r="P748" s="4">
        <v>48</v>
      </c>
      <c r="Q748" s="4">
        <v>70.5</v>
      </c>
      <c r="R748"/>
      <c r="S748" s="32">
        <v>1.224</v>
      </c>
      <c r="U748" s="31"/>
      <c r="V748" s="32">
        <v>0.136</v>
      </c>
      <c r="Y748" s="55">
        <v>0.005</v>
      </c>
      <c r="Z748" s="31">
        <v>453.17235525527593</v>
      </c>
    </row>
    <row r="749" spans="1:26" ht="12.75">
      <c r="A749" s="1">
        <v>36685</v>
      </c>
      <c r="B749" s="24">
        <v>160</v>
      </c>
      <c r="C749" s="2">
        <v>0.80092591</v>
      </c>
      <c r="D749" s="52">
        <v>0.80092591</v>
      </c>
      <c r="E749" s="3">
        <v>7396</v>
      </c>
      <c r="F749" s="34">
        <v>0</v>
      </c>
      <c r="G749" s="2">
        <v>38.9349375</v>
      </c>
      <c r="H749" s="2">
        <v>-76.4504259</v>
      </c>
      <c r="I749" s="29">
        <v>1012.3</v>
      </c>
      <c r="J749" s="4">
        <f t="shared" si="64"/>
        <v>964.5</v>
      </c>
      <c r="K749" s="30">
        <f t="shared" si="65"/>
        <v>409.45483121202557</v>
      </c>
      <c r="L749" s="30">
        <f t="shared" si="66"/>
        <v>455.7548312120256</v>
      </c>
      <c r="N749" s="31">
        <f t="shared" si="67"/>
        <v>455.7548312120256</v>
      </c>
      <c r="O749" s="4">
        <v>23.4</v>
      </c>
      <c r="P749" s="4">
        <v>48</v>
      </c>
      <c r="Q749" s="4">
        <v>72.6</v>
      </c>
      <c r="R749"/>
      <c r="S749" s="32">
        <v>1.249</v>
      </c>
      <c r="U749" s="31"/>
      <c r="V749" s="32">
        <v>0.153</v>
      </c>
      <c r="Y749" s="55">
        <v>0.009</v>
      </c>
      <c r="Z749" s="31">
        <v>455.7548312120256</v>
      </c>
    </row>
    <row r="750" spans="1:26" ht="12.75">
      <c r="A750" s="1">
        <v>36685</v>
      </c>
      <c r="B750" s="24">
        <v>160</v>
      </c>
      <c r="C750" s="2">
        <v>0.801041663</v>
      </c>
      <c r="D750" s="52">
        <v>0.801041663</v>
      </c>
      <c r="E750" s="3">
        <v>7406</v>
      </c>
      <c r="F750" s="34">
        <v>0</v>
      </c>
      <c r="G750" s="2">
        <v>38.93303798</v>
      </c>
      <c r="H750" s="2">
        <v>-76.44297158</v>
      </c>
      <c r="I750" s="29">
        <v>1012.2</v>
      </c>
      <c r="J750" s="4">
        <f t="shared" si="64"/>
        <v>964.4000000000001</v>
      </c>
      <c r="K750" s="30">
        <f t="shared" si="65"/>
        <v>410.3158350359081</v>
      </c>
      <c r="L750" s="30">
        <f t="shared" si="66"/>
        <v>456.6158350359081</v>
      </c>
      <c r="N750" s="31">
        <f t="shared" si="67"/>
        <v>456.6158350359081</v>
      </c>
      <c r="O750" s="4">
        <v>23.3</v>
      </c>
      <c r="P750" s="4">
        <v>48.3</v>
      </c>
      <c r="Q750" s="4">
        <v>67.9</v>
      </c>
      <c r="R750" s="5">
        <v>8.56E-06</v>
      </c>
      <c r="S750" s="32">
        <v>3.06</v>
      </c>
      <c r="U750" s="31"/>
      <c r="V750" s="32">
        <v>0.124</v>
      </c>
      <c r="Y750" s="55">
        <v>0.014</v>
      </c>
      <c r="Z750" s="31">
        <v>456.6158350359081</v>
      </c>
    </row>
    <row r="751" spans="1:26" ht="12.75">
      <c r="A751" s="1">
        <v>36685</v>
      </c>
      <c r="B751" s="24">
        <v>160</v>
      </c>
      <c r="C751" s="2">
        <v>0.801157415</v>
      </c>
      <c r="D751" s="52">
        <v>0.801157415</v>
      </c>
      <c r="E751" s="3">
        <v>7416</v>
      </c>
      <c r="F751" s="34">
        <v>0</v>
      </c>
      <c r="G751" s="2">
        <v>38.93108525</v>
      </c>
      <c r="H751" s="2">
        <v>-76.43570325</v>
      </c>
      <c r="I751" s="29">
        <v>1012</v>
      </c>
      <c r="J751" s="4">
        <f t="shared" si="64"/>
        <v>964.2</v>
      </c>
      <c r="K751" s="30">
        <f t="shared" si="65"/>
        <v>412.03811055219296</v>
      </c>
      <c r="L751" s="30">
        <f t="shared" si="66"/>
        <v>458.338110552193</v>
      </c>
      <c r="N751" s="31">
        <f t="shared" si="67"/>
        <v>458.338110552193</v>
      </c>
      <c r="O751" s="4">
        <v>23.2</v>
      </c>
      <c r="P751" s="4">
        <v>48.6</v>
      </c>
      <c r="Q751" s="4">
        <v>72.4</v>
      </c>
      <c r="R751"/>
      <c r="S751" s="32">
        <v>1.347</v>
      </c>
      <c r="U751" s="31"/>
      <c r="V751" s="32">
        <v>0.119</v>
      </c>
      <c r="Y751" s="55">
        <v>0.015</v>
      </c>
      <c r="Z751" s="31">
        <v>458.338110552193</v>
      </c>
    </row>
    <row r="752" spans="1:26" ht="12.75">
      <c r="A752" s="1">
        <v>36685</v>
      </c>
      <c r="B752" s="24">
        <v>160</v>
      </c>
      <c r="C752" s="2">
        <v>0.801273167</v>
      </c>
      <c r="D752" s="52">
        <v>0.801273167</v>
      </c>
      <c r="E752" s="3">
        <v>7426</v>
      </c>
      <c r="F752" s="34">
        <v>0</v>
      </c>
      <c r="G752" s="2">
        <v>38.92923237</v>
      </c>
      <c r="H752" s="2">
        <v>-76.42832798</v>
      </c>
      <c r="I752" s="29">
        <v>1010.9</v>
      </c>
      <c r="J752" s="4">
        <f t="shared" si="64"/>
        <v>963.1</v>
      </c>
      <c r="K752" s="30">
        <f t="shared" si="65"/>
        <v>421.5170162763083</v>
      </c>
      <c r="L752" s="30">
        <f t="shared" si="66"/>
        <v>467.8170162763083</v>
      </c>
      <c r="N752" s="31">
        <f t="shared" si="67"/>
        <v>467.8170162763083</v>
      </c>
      <c r="O752" s="4">
        <v>23.1</v>
      </c>
      <c r="P752" s="4">
        <v>48.6</v>
      </c>
      <c r="Q752" s="4">
        <v>73.2</v>
      </c>
      <c r="R752"/>
      <c r="S752" s="32">
        <v>2.444</v>
      </c>
      <c r="U752" s="31"/>
      <c r="V752" s="32">
        <v>0.15</v>
      </c>
      <c r="Y752" s="55">
        <v>0.013</v>
      </c>
      <c r="Z752" s="31">
        <v>467.8170162763083</v>
      </c>
    </row>
    <row r="753" spans="1:26" ht="12.75">
      <c r="A753" s="1">
        <v>36685</v>
      </c>
      <c r="B753" s="24">
        <v>160</v>
      </c>
      <c r="C753" s="2">
        <v>0.80138886</v>
      </c>
      <c r="D753" s="52">
        <v>0.80138886</v>
      </c>
      <c r="E753" s="3">
        <v>7436</v>
      </c>
      <c r="F753" s="34">
        <v>0</v>
      </c>
      <c r="G753" s="2">
        <v>38.92740192</v>
      </c>
      <c r="H753" s="2">
        <v>-76.42102981</v>
      </c>
      <c r="I753" s="29">
        <v>1011.2</v>
      </c>
      <c r="J753" s="4">
        <f t="shared" si="64"/>
        <v>963.4000000000001</v>
      </c>
      <c r="K753" s="30">
        <f t="shared" si="65"/>
        <v>418.9307869155643</v>
      </c>
      <c r="L753" s="30">
        <f t="shared" si="66"/>
        <v>465.2307869155643</v>
      </c>
      <c r="N753" s="31">
        <f t="shared" si="67"/>
        <v>465.2307869155643</v>
      </c>
      <c r="O753" s="4">
        <v>23.2</v>
      </c>
      <c r="P753" s="4">
        <v>48.6</v>
      </c>
      <c r="Q753" s="4">
        <v>75.3</v>
      </c>
      <c r="R753"/>
      <c r="S753" s="32">
        <v>1.574</v>
      </c>
      <c r="U753" s="31"/>
      <c r="V753" s="32">
        <v>0.156</v>
      </c>
      <c r="Y753" s="55">
        <v>0.009</v>
      </c>
      <c r="Z753" s="31">
        <v>465.2307869155643</v>
      </c>
    </row>
    <row r="754" spans="1:26" ht="12.75">
      <c r="A754" s="1">
        <v>36685</v>
      </c>
      <c r="B754" s="24">
        <v>160</v>
      </c>
      <c r="C754" s="2">
        <v>0.801504612</v>
      </c>
      <c r="D754" s="52">
        <v>0.801504612</v>
      </c>
      <c r="E754" s="3">
        <v>7446</v>
      </c>
      <c r="F754" s="34">
        <v>0</v>
      </c>
      <c r="G754" s="2">
        <v>38.92557398</v>
      </c>
      <c r="H754" s="2">
        <v>-76.41378863</v>
      </c>
      <c r="I754" s="29">
        <v>1011.9</v>
      </c>
      <c r="J754" s="4">
        <f t="shared" si="64"/>
        <v>964.1</v>
      </c>
      <c r="K754" s="30">
        <f t="shared" si="65"/>
        <v>412.8993822816386</v>
      </c>
      <c r="L754" s="30">
        <f t="shared" si="66"/>
        <v>459.19938228163863</v>
      </c>
      <c r="N754" s="31">
        <f t="shared" si="67"/>
        <v>459.19938228163863</v>
      </c>
      <c r="O754" s="4">
        <v>23.2</v>
      </c>
      <c r="P754" s="4">
        <v>48.5</v>
      </c>
      <c r="Q754" s="4">
        <v>70.4</v>
      </c>
      <c r="R754"/>
      <c r="S754" s="32">
        <v>1.066</v>
      </c>
      <c r="U754" s="31"/>
      <c r="V754" s="32">
        <v>0.153</v>
      </c>
      <c r="Y754" s="55">
        <v>0.009</v>
      </c>
      <c r="Z754" s="31">
        <v>459.19938228163863</v>
      </c>
    </row>
    <row r="755" spans="1:26" ht="12.75">
      <c r="A755" s="1">
        <v>36685</v>
      </c>
      <c r="B755" s="24">
        <v>160</v>
      </c>
      <c r="C755" s="2">
        <v>0.801620364</v>
      </c>
      <c r="D755" s="52">
        <v>0.801620364</v>
      </c>
      <c r="E755" s="3">
        <v>7456</v>
      </c>
      <c r="F755" s="34">
        <v>0</v>
      </c>
      <c r="G755" s="2">
        <v>38.92372442</v>
      </c>
      <c r="H755" s="2">
        <v>-76.40648821</v>
      </c>
      <c r="I755" s="29">
        <v>1009.7</v>
      </c>
      <c r="J755" s="4">
        <f t="shared" si="64"/>
        <v>961.9000000000001</v>
      </c>
      <c r="K755" s="30">
        <f t="shared" si="65"/>
        <v>431.8699959512802</v>
      </c>
      <c r="L755" s="30">
        <f t="shared" si="66"/>
        <v>478.1699959512802</v>
      </c>
      <c r="N755" s="31">
        <f t="shared" si="67"/>
        <v>478.1699959512802</v>
      </c>
      <c r="O755" s="4">
        <v>23.1</v>
      </c>
      <c r="P755" s="4">
        <v>49.2</v>
      </c>
      <c r="Q755" s="4">
        <v>70.4</v>
      </c>
      <c r="R755"/>
      <c r="S755" s="32">
        <v>2.331</v>
      </c>
      <c r="U755" s="31"/>
      <c r="V755" s="32">
        <v>0.154</v>
      </c>
      <c r="Y755" s="55">
        <v>0.012</v>
      </c>
      <c r="Z755" s="31">
        <v>478.1699959512802</v>
      </c>
    </row>
    <row r="756" spans="1:26" ht="12.75">
      <c r="A756" s="1">
        <v>36685</v>
      </c>
      <c r="B756" s="24">
        <v>160</v>
      </c>
      <c r="C756" s="2">
        <v>0.801736116</v>
      </c>
      <c r="D756" s="52">
        <v>0.801736116</v>
      </c>
      <c r="E756" s="3">
        <v>7466</v>
      </c>
      <c r="F756" s="34">
        <v>0</v>
      </c>
      <c r="G756" s="2">
        <v>38.9217833</v>
      </c>
      <c r="H756" s="2">
        <v>-76.39906085</v>
      </c>
      <c r="I756" s="29">
        <v>1008.2</v>
      </c>
      <c r="J756" s="4">
        <f t="shared" si="64"/>
        <v>960.4000000000001</v>
      </c>
      <c r="K756" s="30">
        <f t="shared" si="65"/>
        <v>444.8293983193866</v>
      </c>
      <c r="L756" s="30">
        <f t="shared" si="66"/>
        <v>491.1293983193866</v>
      </c>
      <c r="N756" s="31">
        <f t="shared" si="67"/>
        <v>491.1293983193866</v>
      </c>
      <c r="O756" s="4">
        <v>22.9</v>
      </c>
      <c r="P756" s="4">
        <v>48.9</v>
      </c>
      <c r="Q756" s="4">
        <v>69.6</v>
      </c>
      <c r="R756" s="5">
        <v>1.05E-05</v>
      </c>
      <c r="S756" s="32">
        <v>1.177</v>
      </c>
      <c r="U756" s="31"/>
      <c r="V756" s="32">
        <v>0.161</v>
      </c>
      <c r="Y756" s="55">
        <v>0.015</v>
      </c>
      <c r="Z756" s="31">
        <v>491.1293983193866</v>
      </c>
    </row>
    <row r="757" spans="1:26" ht="12.75">
      <c r="A757" s="1">
        <v>36685</v>
      </c>
      <c r="B757" s="24">
        <v>160</v>
      </c>
      <c r="C757" s="2">
        <v>0.801851869</v>
      </c>
      <c r="D757" s="52">
        <v>0.801851869</v>
      </c>
      <c r="E757" s="3">
        <v>7476</v>
      </c>
      <c r="F757" s="34">
        <v>0</v>
      </c>
      <c r="G757" s="2">
        <v>38.91979054</v>
      </c>
      <c r="H757" s="2">
        <v>-76.39175669</v>
      </c>
      <c r="I757" s="29">
        <v>1007.7</v>
      </c>
      <c r="J757" s="4">
        <f t="shared" si="64"/>
        <v>959.9000000000001</v>
      </c>
      <c r="K757" s="30">
        <f t="shared" si="65"/>
        <v>449.1536974183073</v>
      </c>
      <c r="L757" s="30">
        <f t="shared" si="66"/>
        <v>495.4536974183073</v>
      </c>
      <c r="N757" s="31">
        <f t="shared" si="67"/>
        <v>495.4536974183073</v>
      </c>
      <c r="O757" s="4">
        <v>22.9</v>
      </c>
      <c r="P757" s="4">
        <v>49.4</v>
      </c>
      <c r="Q757" s="4">
        <v>73.6</v>
      </c>
      <c r="R757"/>
      <c r="S757" s="32">
        <v>2.778</v>
      </c>
      <c r="U757" s="31"/>
      <c r="V757" s="32">
        <v>0.143</v>
      </c>
      <c r="Y757" s="55">
        <v>0.012</v>
      </c>
      <c r="Z757" s="31">
        <v>495.4536974183073</v>
      </c>
    </row>
    <row r="758" spans="1:26" ht="12.75">
      <c r="A758" s="1">
        <v>36685</v>
      </c>
      <c r="B758" s="24">
        <v>160</v>
      </c>
      <c r="C758" s="2">
        <v>0.801967621</v>
      </c>
      <c r="D758" s="52">
        <v>0.801967621</v>
      </c>
      <c r="E758" s="3">
        <v>7486</v>
      </c>
      <c r="F758" s="34">
        <v>0</v>
      </c>
      <c r="G758" s="2">
        <v>38.91774045</v>
      </c>
      <c r="H758" s="2">
        <v>-76.38453739</v>
      </c>
      <c r="I758" s="29">
        <v>1007.2</v>
      </c>
      <c r="J758" s="4">
        <f t="shared" si="64"/>
        <v>959.4000000000001</v>
      </c>
      <c r="K758" s="30">
        <f t="shared" si="65"/>
        <v>453.4802495778727</v>
      </c>
      <c r="L758" s="30">
        <f t="shared" si="66"/>
        <v>499.7802495778727</v>
      </c>
      <c r="N758" s="31">
        <f t="shared" si="67"/>
        <v>499.7802495778727</v>
      </c>
      <c r="O758" s="4">
        <v>22.9</v>
      </c>
      <c r="P758" s="4">
        <v>50.1</v>
      </c>
      <c r="Q758" s="4">
        <v>69.8</v>
      </c>
      <c r="R758"/>
      <c r="S758" s="32">
        <v>1.098</v>
      </c>
      <c r="U758" s="31"/>
      <c r="V758" s="32">
        <v>0.144</v>
      </c>
      <c r="Y758" s="55">
        <v>0.016</v>
      </c>
      <c r="Z758" s="31">
        <v>499.7802495778727</v>
      </c>
    </row>
    <row r="759" spans="1:26" ht="12.75">
      <c r="A759" s="1">
        <v>36685</v>
      </c>
      <c r="B759" s="24">
        <v>160</v>
      </c>
      <c r="C759" s="2">
        <v>0.802083313</v>
      </c>
      <c r="D759" s="52">
        <v>0.802083313</v>
      </c>
      <c r="E759" s="3">
        <v>7496</v>
      </c>
      <c r="F759" s="34">
        <v>0</v>
      </c>
      <c r="G759" s="2">
        <v>38.91568294</v>
      </c>
      <c r="H759" s="2">
        <v>-76.37728441</v>
      </c>
      <c r="I759" s="29">
        <v>1007.1</v>
      </c>
      <c r="J759" s="4">
        <f t="shared" si="64"/>
        <v>959.3000000000001</v>
      </c>
      <c r="K759" s="30">
        <f t="shared" si="65"/>
        <v>454.3458305837125</v>
      </c>
      <c r="L759" s="30">
        <f t="shared" si="66"/>
        <v>500.6458305837125</v>
      </c>
      <c r="N759" s="31">
        <f t="shared" si="67"/>
        <v>500.6458305837125</v>
      </c>
      <c r="O759" s="4">
        <v>22.8</v>
      </c>
      <c r="P759" s="4">
        <v>50.3</v>
      </c>
      <c r="Q759" s="4">
        <v>72.8</v>
      </c>
      <c r="R759"/>
      <c r="S759" s="32">
        <v>2.246</v>
      </c>
      <c r="U759" s="31"/>
      <c r="V759" s="32">
        <v>0.161</v>
      </c>
      <c r="Y759" s="55">
        <v>0.011</v>
      </c>
      <c r="Z759" s="31">
        <v>500.6458305837125</v>
      </c>
    </row>
    <row r="760" spans="1:26" ht="12.75">
      <c r="A760" s="1">
        <v>36685</v>
      </c>
      <c r="B760" s="24">
        <v>160</v>
      </c>
      <c r="C760" s="2">
        <v>0.802199066</v>
      </c>
      <c r="D760" s="52">
        <v>0.802199066</v>
      </c>
      <c r="E760" s="3">
        <v>7506</v>
      </c>
      <c r="F760" s="34">
        <v>0</v>
      </c>
      <c r="G760" s="2">
        <v>38.91365355</v>
      </c>
      <c r="H760" s="2">
        <v>-76.36987066</v>
      </c>
      <c r="I760" s="29">
        <v>1007.1</v>
      </c>
      <c r="J760" s="4">
        <f t="shared" si="64"/>
        <v>959.3000000000001</v>
      </c>
      <c r="K760" s="30">
        <f t="shared" si="65"/>
        <v>454.3458305837125</v>
      </c>
      <c r="L760" s="30">
        <f t="shared" si="66"/>
        <v>500.6458305837125</v>
      </c>
      <c r="N760" s="31">
        <f t="shared" si="67"/>
        <v>500.6458305837125</v>
      </c>
      <c r="O760" s="4">
        <v>22.8</v>
      </c>
      <c r="P760" s="4">
        <v>50.5</v>
      </c>
      <c r="Q760" s="4">
        <v>70.5</v>
      </c>
      <c r="R760"/>
      <c r="S760" s="32">
        <v>1.941</v>
      </c>
      <c r="U760" s="31"/>
      <c r="V760" s="32">
        <v>0.121</v>
      </c>
      <c r="Y760" s="55">
        <v>0.013</v>
      </c>
      <c r="Z760" s="31">
        <v>500.6458305837125</v>
      </c>
    </row>
    <row r="761" spans="1:26" ht="12.75">
      <c r="A761" s="1">
        <v>36685</v>
      </c>
      <c r="B761" s="24">
        <v>160</v>
      </c>
      <c r="C761" s="2">
        <v>0.802314818</v>
      </c>
      <c r="D761" s="52">
        <v>0.802314818</v>
      </c>
      <c r="E761" s="3">
        <v>7516</v>
      </c>
      <c r="F761" s="34">
        <v>0</v>
      </c>
      <c r="G761" s="2">
        <v>38.9115862</v>
      </c>
      <c r="H761" s="2">
        <v>-76.36238772</v>
      </c>
      <c r="I761" s="29">
        <v>1007</v>
      </c>
      <c r="J761" s="4">
        <f t="shared" si="64"/>
        <v>959.2</v>
      </c>
      <c r="K761" s="30">
        <f t="shared" si="65"/>
        <v>455.2115018247359</v>
      </c>
      <c r="L761" s="30">
        <f t="shared" si="66"/>
        <v>501.5115018247359</v>
      </c>
      <c r="N761" s="31">
        <f t="shared" si="67"/>
        <v>501.5115018247359</v>
      </c>
      <c r="O761" s="4">
        <v>22.8</v>
      </c>
      <c r="P761" s="4">
        <v>50.7</v>
      </c>
      <c r="Q761" s="4">
        <v>74.6</v>
      </c>
      <c r="R761"/>
      <c r="S761" s="32">
        <v>2.287</v>
      </c>
      <c r="U761" s="31"/>
      <c r="V761" s="32">
        <v>0.144</v>
      </c>
      <c r="Y761" s="55">
        <v>0.014</v>
      </c>
      <c r="Z761" s="31">
        <v>501.5115018247359</v>
      </c>
    </row>
    <row r="762" spans="1:26" ht="12.75">
      <c r="A762" s="1">
        <v>36685</v>
      </c>
      <c r="B762" s="24">
        <v>160</v>
      </c>
      <c r="C762" s="2">
        <v>0.80243057</v>
      </c>
      <c r="D762" s="52">
        <v>0.80243057</v>
      </c>
      <c r="E762" s="3">
        <v>7526</v>
      </c>
      <c r="F762" s="34">
        <v>0</v>
      </c>
      <c r="G762" s="2">
        <v>38.90925139</v>
      </c>
      <c r="H762" s="2">
        <v>-76.35505351</v>
      </c>
      <c r="I762" s="29">
        <v>1007</v>
      </c>
      <c r="J762" s="4">
        <f t="shared" si="64"/>
        <v>959.2</v>
      </c>
      <c r="K762" s="30">
        <f t="shared" si="65"/>
        <v>455.2115018247359</v>
      </c>
      <c r="L762" s="30">
        <f t="shared" si="66"/>
        <v>501.5115018247359</v>
      </c>
      <c r="N762" s="31">
        <f t="shared" si="67"/>
        <v>501.5115018247359</v>
      </c>
      <c r="O762" s="4">
        <v>22.9</v>
      </c>
      <c r="P762" s="4">
        <v>50.6</v>
      </c>
      <c r="Q762" s="4">
        <v>74.6</v>
      </c>
      <c r="R762" s="5">
        <v>1.17E-05</v>
      </c>
      <c r="S762" s="32">
        <v>0.492</v>
      </c>
      <c r="U762" s="31"/>
      <c r="V762" s="32">
        <v>0.141</v>
      </c>
      <c r="Y762" s="55">
        <v>0.014</v>
      </c>
      <c r="Z762" s="31">
        <v>501.5115018247359</v>
      </c>
    </row>
    <row r="763" spans="1:26" ht="12.75">
      <c r="A763" s="1">
        <v>36685</v>
      </c>
      <c r="B763" s="24">
        <v>160</v>
      </c>
      <c r="C763" s="2">
        <v>0.802546322</v>
      </c>
      <c r="D763" s="52">
        <v>0.802546322</v>
      </c>
      <c r="E763" s="3">
        <v>7536</v>
      </c>
      <c r="F763" s="34">
        <v>0</v>
      </c>
      <c r="G763" s="2">
        <v>38.90681902</v>
      </c>
      <c r="H763" s="2">
        <v>-76.34772637</v>
      </c>
      <c r="I763" s="29">
        <v>1005.5</v>
      </c>
      <c r="J763" s="4">
        <f t="shared" si="64"/>
        <v>957.7</v>
      </c>
      <c r="K763" s="30">
        <f t="shared" si="65"/>
        <v>468.2074114709032</v>
      </c>
      <c r="L763" s="30">
        <f t="shared" si="66"/>
        <v>514.5074114709032</v>
      </c>
      <c r="N763" s="31">
        <f t="shared" si="67"/>
        <v>514.5074114709032</v>
      </c>
      <c r="O763" s="4">
        <v>22.6</v>
      </c>
      <c r="P763" s="4">
        <v>50.9</v>
      </c>
      <c r="Q763" s="4">
        <v>78.1</v>
      </c>
      <c r="R763"/>
      <c r="S763" s="32">
        <v>1.216</v>
      </c>
      <c r="V763" s="32">
        <v>0.143</v>
      </c>
      <c r="Y763" s="55">
        <v>0.014</v>
      </c>
      <c r="Z763" s="31">
        <v>514.5074114709032</v>
      </c>
    </row>
    <row r="764" spans="1:26" ht="12.75">
      <c r="A764" s="1">
        <v>36685</v>
      </c>
      <c r="B764" s="24">
        <v>160</v>
      </c>
      <c r="C764" s="2">
        <v>0.802662015</v>
      </c>
      <c r="D764" s="52">
        <v>0.802662015</v>
      </c>
      <c r="E764" s="3">
        <v>7546</v>
      </c>
      <c r="F764" s="34">
        <v>0</v>
      </c>
      <c r="G764" s="2">
        <v>38.90430196</v>
      </c>
      <c r="H764" s="2">
        <v>-76.34051267</v>
      </c>
      <c r="I764" s="29">
        <v>1006.3</v>
      </c>
      <c r="J764" s="4">
        <f t="shared" si="64"/>
        <v>958.5</v>
      </c>
      <c r="K764" s="30">
        <f t="shared" si="65"/>
        <v>461.2737286783262</v>
      </c>
      <c r="L764" s="30">
        <f t="shared" si="66"/>
        <v>507.57372867832623</v>
      </c>
      <c r="N764" s="31">
        <f t="shared" si="67"/>
        <v>507.57372867832623</v>
      </c>
      <c r="O764" s="4">
        <v>22.7</v>
      </c>
      <c r="P764" s="4">
        <v>51.1</v>
      </c>
      <c r="Q764" s="4">
        <v>76.1</v>
      </c>
      <c r="R764"/>
      <c r="S764" s="32">
        <v>3.178</v>
      </c>
      <c r="V764" s="32">
        <v>0.152</v>
      </c>
      <c r="Y764" s="55">
        <v>13.336</v>
      </c>
      <c r="Z764" s="31">
        <v>507.57372867832623</v>
      </c>
    </row>
    <row r="765" spans="1:26" ht="12.75">
      <c r="A765" s="1">
        <v>36685</v>
      </c>
      <c r="B765" s="24">
        <v>160</v>
      </c>
      <c r="C765" s="2">
        <v>0.802777767</v>
      </c>
      <c r="D765" s="52">
        <v>0.802777767</v>
      </c>
      <c r="E765" s="3">
        <v>7556</v>
      </c>
      <c r="F765" s="34">
        <v>0</v>
      </c>
      <c r="G765" s="2">
        <v>38.90166147</v>
      </c>
      <c r="H765" s="2">
        <v>-76.33348719</v>
      </c>
      <c r="I765" s="29">
        <v>1008.6</v>
      </c>
      <c r="J765" s="4">
        <f t="shared" si="64"/>
        <v>960.8000000000001</v>
      </c>
      <c r="K765" s="30">
        <f t="shared" si="65"/>
        <v>441.3715796677167</v>
      </c>
      <c r="L765" s="30">
        <f t="shared" si="66"/>
        <v>487.6715796677167</v>
      </c>
      <c r="N765" s="31">
        <f t="shared" si="67"/>
        <v>487.6715796677167</v>
      </c>
      <c r="O765" s="4">
        <v>23</v>
      </c>
      <c r="P765" s="4">
        <v>51.1</v>
      </c>
      <c r="Q765" s="4">
        <v>78.5</v>
      </c>
      <c r="R765"/>
      <c r="S765" s="32">
        <v>1.931</v>
      </c>
      <c r="V765" s="32">
        <v>0.349</v>
      </c>
      <c r="Y765" s="55">
        <v>13.715</v>
      </c>
      <c r="Z765" s="31">
        <v>487.6715796677167</v>
      </c>
    </row>
    <row r="766" spans="1:26" ht="12.75">
      <c r="A766" s="1">
        <v>36685</v>
      </c>
      <c r="B766" s="24">
        <v>160</v>
      </c>
      <c r="C766" s="2">
        <v>0.802893519</v>
      </c>
      <c r="D766" s="52">
        <v>0.802893519</v>
      </c>
      <c r="E766" s="3">
        <v>7566</v>
      </c>
      <c r="F766" s="34">
        <v>0</v>
      </c>
      <c r="G766" s="2">
        <v>38.89882585</v>
      </c>
      <c r="H766" s="2">
        <v>-76.3264337</v>
      </c>
      <c r="I766" s="29">
        <v>1010.4</v>
      </c>
      <c r="J766" s="4">
        <f t="shared" si="64"/>
        <v>962.6</v>
      </c>
      <c r="K766" s="30">
        <f t="shared" si="65"/>
        <v>425.82918928280276</v>
      </c>
      <c r="L766" s="30">
        <f t="shared" si="66"/>
        <v>472.12918928280277</v>
      </c>
      <c r="N766" s="31">
        <f t="shared" si="67"/>
        <v>472.12918928280277</v>
      </c>
      <c r="O766" s="4">
        <v>23.3</v>
      </c>
      <c r="P766" s="4">
        <v>50.6</v>
      </c>
      <c r="Q766" s="4">
        <v>74.8</v>
      </c>
      <c r="R766"/>
      <c r="S766" s="32">
        <v>2.562</v>
      </c>
      <c r="V766" s="32">
        <v>0.476</v>
      </c>
      <c r="Y766" s="55">
        <v>13.212</v>
      </c>
      <c r="Z766" s="31">
        <v>472.12918928280277</v>
      </c>
    </row>
    <row r="767" spans="1:26" ht="12.75">
      <c r="A767" s="1">
        <v>36685</v>
      </c>
      <c r="B767" s="24">
        <v>160</v>
      </c>
      <c r="C767" s="2">
        <v>0.803009272</v>
      </c>
      <c r="D767" s="52">
        <v>0.803009272</v>
      </c>
      <c r="E767" s="3">
        <v>7576</v>
      </c>
      <c r="F767" s="34">
        <v>0</v>
      </c>
      <c r="G767" s="2">
        <v>38.89582027</v>
      </c>
      <c r="H767" s="2">
        <v>-76.31932584</v>
      </c>
      <c r="I767" s="29">
        <v>1010.9</v>
      </c>
      <c r="J767" s="4">
        <f t="shared" si="64"/>
        <v>963.1</v>
      </c>
      <c r="K767" s="30">
        <f t="shared" si="65"/>
        <v>421.5170162763083</v>
      </c>
      <c r="L767" s="30">
        <f t="shared" si="66"/>
        <v>467.8170162763083</v>
      </c>
      <c r="N767" s="31">
        <f t="shared" si="67"/>
        <v>467.8170162763083</v>
      </c>
      <c r="O767" s="4">
        <v>23.2</v>
      </c>
      <c r="P767" s="4">
        <v>50.2</v>
      </c>
      <c r="Q767" s="4">
        <v>77.5</v>
      </c>
      <c r="R767"/>
      <c r="S767" s="32">
        <v>3.026</v>
      </c>
      <c r="V767" s="32">
        <v>0.581</v>
      </c>
      <c r="Y767" s="55">
        <v>13.706</v>
      </c>
      <c r="Z767" s="31">
        <v>467.8170162763083</v>
      </c>
    </row>
    <row r="768" spans="1:26" ht="12.75">
      <c r="A768" s="1">
        <v>36685</v>
      </c>
      <c r="B768" s="24">
        <v>160</v>
      </c>
      <c r="C768" s="2">
        <v>0.803125024</v>
      </c>
      <c r="D768" s="52">
        <v>0.803125024</v>
      </c>
      <c r="E768" s="3">
        <v>7586</v>
      </c>
      <c r="F768" s="34">
        <v>0</v>
      </c>
      <c r="G768" s="2">
        <v>38.89260564</v>
      </c>
      <c r="H768" s="2">
        <v>-76.31214122</v>
      </c>
      <c r="I768" s="29">
        <v>1010.8</v>
      </c>
      <c r="J768" s="4">
        <f t="shared" si="64"/>
        <v>963</v>
      </c>
      <c r="K768" s="30">
        <f t="shared" si="65"/>
        <v>422.379271754161</v>
      </c>
      <c r="L768" s="30">
        <f t="shared" si="66"/>
        <v>468.679271754161</v>
      </c>
      <c r="N768" s="31">
        <f t="shared" si="67"/>
        <v>468.679271754161</v>
      </c>
      <c r="O768" s="4">
        <v>23.2</v>
      </c>
      <c r="P768" s="4">
        <v>49.8</v>
      </c>
      <c r="Q768" s="4">
        <v>73.9</v>
      </c>
      <c r="R768" s="5">
        <v>1.24E-05</v>
      </c>
      <c r="S768" s="32">
        <v>1.532</v>
      </c>
      <c r="V768" s="32">
        <v>0.619</v>
      </c>
      <c r="Y768" s="55">
        <v>13.596</v>
      </c>
      <c r="Z768" s="31">
        <v>468.679271754161</v>
      </c>
    </row>
    <row r="769" spans="1:26" ht="12.75">
      <c r="A769" s="1">
        <v>36685</v>
      </c>
      <c r="B769" s="24">
        <v>160</v>
      </c>
      <c r="C769" s="2">
        <v>0.803240716</v>
      </c>
      <c r="D769" s="52">
        <v>0.803240716</v>
      </c>
      <c r="E769" s="3">
        <v>7596</v>
      </c>
      <c r="F769" s="34">
        <v>0</v>
      </c>
      <c r="G769" s="2">
        <v>38.88935741</v>
      </c>
      <c r="H769" s="2">
        <v>-76.30507571</v>
      </c>
      <c r="I769" s="29">
        <v>1009.3</v>
      </c>
      <c r="J769" s="4">
        <f t="shared" si="64"/>
        <v>961.5</v>
      </c>
      <c r="K769" s="30">
        <f t="shared" si="65"/>
        <v>435.3238595227538</v>
      </c>
      <c r="L769" s="30">
        <f t="shared" si="66"/>
        <v>481.62385952275383</v>
      </c>
      <c r="N769" s="31">
        <f t="shared" si="67"/>
        <v>481.62385952275383</v>
      </c>
      <c r="O769" s="4">
        <v>22.8</v>
      </c>
      <c r="P769" s="4">
        <v>50.8</v>
      </c>
      <c r="Q769" s="4">
        <v>77.1</v>
      </c>
      <c r="R769"/>
      <c r="S769" s="32">
        <v>2.178</v>
      </c>
      <c r="V769" s="32">
        <v>0.615</v>
      </c>
      <c r="Y769" s="55">
        <v>13.497</v>
      </c>
      <c r="Z769" s="31">
        <v>481.62385952275383</v>
      </c>
    </row>
    <row r="770" spans="1:26" ht="12.75">
      <c r="A770" s="1">
        <v>36685</v>
      </c>
      <c r="B770" s="24">
        <v>160</v>
      </c>
      <c r="C770" s="2">
        <v>0.803356469</v>
      </c>
      <c r="D770" s="52">
        <v>0.803356469</v>
      </c>
      <c r="E770" s="3">
        <v>7606</v>
      </c>
      <c r="F770" s="34">
        <v>0</v>
      </c>
      <c r="G770" s="2">
        <v>38.88623955</v>
      </c>
      <c r="H770" s="2">
        <v>-76.29834452</v>
      </c>
      <c r="I770" s="29">
        <v>1008.6</v>
      </c>
      <c r="J770" s="4">
        <f t="shared" si="64"/>
        <v>960.8000000000001</v>
      </c>
      <c r="K770" s="30">
        <f t="shared" si="65"/>
        <v>441.3715796677167</v>
      </c>
      <c r="L770" s="30">
        <f t="shared" si="66"/>
        <v>487.6715796677167</v>
      </c>
      <c r="N770" s="31">
        <f t="shared" si="67"/>
        <v>487.6715796677167</v>
      </c>
      <c r="O770" s="4">
        <v>22.7</v>
      </c>
      <c r="P770" s="4">
        <v>51.6</v>
      </c>
      <c r="Q770" s="4">
        <v>72.9</v>
      </c>
      <c r="R770"/>
      <c r="S770" s="32">
        <v>2.957</v>
      </c>
      <c r="T770" s="26">
        <v>532.608</v>
      </c>
      <c r="U770" s="26">
        <f>AVERAGE(T765:T770)</f>
        <v>532.608</v>
      </c>
      <c r="V770" s="32">
        <v>0.589</v>
      </c>
      <c r="W770" s="57">
        <v>4.92396</v>
      </c>
      <c r="X770" s="57">
        <f aca="true" t="shared" si="68" ref="X770:X787">AVERAGE(W765:W770)</f>
        <v>4.92396</v>
      </c>
      <c r="Y770" s="55">
        <v>13.706</v>
      </c>
      <c r="Z770" s="31">
        <v>487.6715796677167</v>
      </c>
    </row>
    <row r="771" spans="1:26" ht="12.75">
      <c r="A771" s="1">
        <v>36685</v>
      </c>
      <c r="B771" s="24">
        <v>160</v>
      </c>
      <c r="C771" s="2">
        <v>0.803472221</v>
      </c>
      <c r="D771" s="52">
        <v>0.803472221</v>
      </c>
      <c r="E771" s="3">
        <v>7616</v>
      </c>
      <c r="F771" s="34">
        <v>0</v>
      </c>
      <c r="G771" s="2">
        <v>38.88329139</v>
      </c>
      <c r="H771" s="2">
        <v>-76.29162844</v>
      </c>
      <c r="I771" s="29">
        <v>1009.1</v>
      </c>
      <c r="J771" s="4">
        <f t="shared" si="64"/>
        <v>961.3000000000001</v>
      </c>
      <c r="K771" s="30">
        <f t="shared" si="65"/>
        <v>437.051330170133</v>
      </c>
      <c r="L771" s="30">
        <f t="shared" si="66"/>
        <v>483.351330170133</v>
      </c>
      <c r="N771" s="31">
        <f t="shared" si="67"/>
        <v>483.351330170133</v>
      </c>
      <c r="O771" s="4">
        <v>22.8</v>
      </c>
      <c r="P771" s="4">
        <v>51.2</v>
      </c>
      <c r="Q771" s="4">
        <v>77.2</v>
      </c>
      <c r="R771"/>
      <c r="S771" s="32">
        <v>2.209</v>
      </c>
      <c r="T771" s="26">
        <v>112.448</v>
      </c>
      <c r="U771" s="26">
        <f aca="true" t="shared" si="69" ref="U771:U834">AVERAGE(T766:T771)</f>
        <v>322.52799999999996</v>
      </c>
      <c r="V771" s="32">
        <v>0.522</v>
      </c>
      <c r="W771" s="57">
        <v>3.81507</v>
      </c>
      <c r="X771" s="57">
        <f t="shared" si="68"/>
        <v>4.369515</v>
      </c>
      <c r="Y771" s="55">
        <v>13.706</v>
      </c>
      <c r="Z771" s="31">
        <v>483.351330170133</v>
      </c>
    </row>
    <row r="772" spans="1:26" ht="12.75">
      <c r="A772" s="1">
        <v>36685</v>
      </c>
      <c r="B772" s="24">
        <v>160</v>
      </c>
      <c r="C772" s="2">
        <v>0.803587973</v>
      </c>
      <c r="D772" s="52">
        <v>0.803587973</v>
      </c>
      <c r="E772" s="3">
        <v>7626</v>
      </c>
      <c r="F772" s="34">
        <v>0</v>
      </c>
      <c r="G772" s="2">
        <v>38.88032222</v>
      </c>
      <c r="H772" s="2">
        <v>-76.28493477</v>
      </c>
      <c r="I772" s="29">
        <v>1008.3</v>
      </c>
      <c r="J772" s="4">
        <f t="shared" si="64"/>
        <v>960.5</v>
      </c>
      <c r="K772" s="30">
        <f t="shared" si="65"/>
        <v>443.96480866042486</v>
      </c>
      <c r="L772" s="30">
        <f t="shared" si="66"/>
        <v>490.2648086604249</v>
      </c>
      <c r="N772" s="31">
        <f t="shared" si="67"/>
        <v>490.2648086604249</v>
      </c>
      <c r="O772" s="4">
        <v>22.6</v>
      </c>
      <c r="P772" s="4">
        <v>51.5</v>
      </c>
      <c r="Q772" s="4">
        <v>73.9</v>
      </c>
      <c r="R772"/>
      <c r="S772" s="32">
        <v>1.741</v>
      </c>
      <c r="T772" s="26">
        <v>-150.227</v>
      </c>
      <c r="U772" s="26">
        <f t="shared" si="69"/>
        <v>164.94299999999998</v>
      </c>
      <c r="V772" s="32">
        <v>0.462</v>
      </c>
      <c r="W772" s="57">
        <v>3.81507</v>
      </c>
      <c r="X772" s="57">
        <f t="shared" si="68"/>
        <v>4.1847</v>
      </c>
      <c r="Y772" s="55">
        <v>13.522</v>
      </c>
      <c r="Z772" s="31">
        <v>490.2648086604249</v>
      </c>
    </row>
    <row r="773" spans="1:26" ht="12.75">
      <c r="A773" s="1">
        <v>36685</v>
      </c>
      <c r="B773" s="24">
        <v>160</v>
      </c>
      <c r="C773" s="2">
        <v>0.803703725</v>
      </c>
      <c r="D773" s="52">
        <v>0.803703725</v>
      </c>
      <c r="E773" s="3">
        <v>7636</v>
      </c>
      <c r="F773" s="34">
        <v>0</v>
      </c>
      <c r="G773" s="2">
        <v>38.87740174</v>
      </c>
      <c r="H773" s="2">
        <v>-76.2781806</v>
      </c>
      <c r="I773" s="29">
        <v>1007.4</v>
      </c>
      <c r="J773" s="4">
        <f t="shared" si="64"/>
        <v>959.6</v>
      </c>
      <c r="K773" s="30">
        <f t="shared" si="65"/>
        <v>451.7493581965141</v>
      </c>
      <c r="L773" s="30">
        <f t="shared" si="66"/>
        <v>498.0493581965141</v>
      </c>
      <c r="N773" s="31">
        <f t="shared" si="67"/>
        <v>498.0493581965141</v>
      </c>
      <c r="O773" s="4">
        <v>22.5</v>
      </c>
      <c r="P773" s="4">
        <v>51.6</v>
      </c>
      <c r="Q773" s="4">
        <v>74.4</v>
      </c>
      <c r="R773"/>
      <c r="S773" s="32">
        <v>1.812</v>
      </c>
      <c r="T773" s="26">
        <v>-97.887</v>
      </c>
      <c r="U773" s="26">
        <f t="shared" si="69"/>
        <v>99.23549999999999</v>
      </c>
      <c r="V773" s="32">
        <v>0.453</v>
      </c>
      <c r="W773" s="57">
        <v>3.8161800000000006</v>
      </c>
      <c r="X773" s="57">
        <f t="shared" si="68"/>
        <v>4.09257</v>
      </c>
      <c r="Y773" s="55">
        <v>13.733</v>
      </c>
      <c r="Z773" s="31">
        <v>498.0493581965141</v>
      </c>
    </row>
    <row r="774" spans="1:26" ht="12.75">
      <c r="A774" s="1">
        <v>36685</v>
      </c>
      <c r="B774" s="24">
        <v>160</v>
      </c>
      <c r="C774" s="2">
        <v>0.803819418</v>
      </c>
      <c r="D774" s="52">
        <v>0.803819418</v>
      </c>
      <c r="E774" s="3">
        <v>7646</v>
      </c>
      <c r="F774" s="34">
        <v>0</v>
      </c>
      <c r="G774" s="2">
        <v>38.87474264</v>
      </c>
      <c r="H774" s="2">
        <v>-76.27137924</v>
      </c>
      <c r="I774" s="29">
        <v>1007.7</v>
      </c>
      <c r="J774" s="4">
        <f t="shared" si="64"/>
        <v>959.9000000000001</v>
      </c>
      <c r="K774" s="30">
        <f t="shared" si="65"/>
        <v>449.1536974183073</v>
      </c>
      <c r="L774" s="30">
        <f t="shared" si="66"/>
        <v>495.4536974183073</v>
      </c>
      <c r="N774" s="31">
        <f t="shared" si="67"/>
        <v>495.4536974183073</v>
      </c>
      <c r="O774" s="4">
        <v>22.5</v>
      </c>
      <c r="P774" s="4">
        <v>51.8</v>
      </c>
      <c r="Q774" s="4">
        <v>70.3</v>
      </c>
      <c r="R774" s="5">
        <v>1.07E-05</v>
      </c>
      <c r="S774" s="32">
        <v>4.214</v>
      </c>
      <c r="T774" s="26">
        <v>1161.969</v>
      </c>
      <c r="U774" s="26">
        <f t="shared" si="69"/>
        <v>311.7822</v>
      </c>
      <c r="V774" s="32">
        <v>0.364</v>
      </c>
      <c r="W774" s="57">
        <v>2.7072900000000004</v>
      </c>
      <c r="X774" s="57">
        <f t="shared" si="68"/>
        <v>3.8155140000000003</v>
      </c>
      <c r="Y774" s="55">
        <v>13.626</v>
      </c>
      <c r="Z774" s="31">
        <v>495.4536974183073</v>
      </c>
    </row>
    <row r="775" spans="1:26" ht="12.75">
      <c r="A775" s="1">
        <v>36685</v>
      </c>
      <c r="B775" s="24">
        <v>160</v>
      </c>
      <c r="C775" s="2">
        <v>0.80393517</v>
      </c>
      <c r="D775" s="52">
        <v>0.80393517</v>
      </c>
      <c r="E775" s="3">
        <v>7656</v>
      </c>
      <c r="F775" s="34">
        <v>0</v>
      </c>
      <c r="G775" s="2">
        <v>38.87225111</v>
      </c>
      <c r="H775" s="2">
        <v>-76.26443321</v>
      </c>
      <c r="I775" s="29">
        <v>1007.6</v>
      </c>
      <c r="J775" s="4">
        <f t="shared" si="64"/>
        <v>959.8000000000001</v>
      </c>
      <c r="K775" s="30">
        <f t="shared" si="65"/>
        <v>450.018827530254</v>
      </c>
      <c r="L775" s="30">
        <f t="shared" si="66"/>
        <v>496.318827530254</v>
      </c>
      <c r="N775" s="31">
        <f t="shared" si="67"/>
        <v>496.318827530254</v>
      </c>
      <c r="O775" s="4">
        <v>22.6</v>
      </c>
      <c r="P775" s="4">
        <v>52</v>
      </c>
      <c r="Q775" s="4">
        <v>72.6</v>
      </c>
      <c r="R775"/>
      <c r="S775" s="32">
        <v>1.327</v>
      </c>
      <c r="T775" s="26">
        <v>-360.69</v>
      </c>
      <c r="U775" s="26">
        <f t="shared" si="69"/>
        <v>199.7035</v>
      </c>
      <c r="V775" s="32">
        <v>0.343</v>
      </c>
      <c r="W775" s="57">
        <v>1.59729</v>
      </c>
      <c r="X775" s="57">
        <f t="shared" si="68"/>
        <v>3.4458100000000003</v>
      </c>
      <c r="Y775" s="55">
        <v>13.654</v>
      </c>
      <c r="Z775" s="31">
        <v>496.318827530254</v>
      </c>
    </row>
    <row r="776" spans="1:26" ht="12.75">
      <c r="A776" s="1">
        <v>36685</v>
      </c>
      <c r="B776" s="24">
        <v>160</v>
      </c>
      <c r="C776" s="2">
        <v>0.804050922</v>
      </c>
      <c r="D776" s="52">
        <v>0.804050922</v>
      </c>
      <c r="E776" s="3">
        <v>7666</v>
      </c>
      <c r="F776" s="34">
        <v>0</v>
      </c>
      <c r="G776" s="2">
        <v>38.86983075</v>
      </c>
      <c r="H776" s="2">
        <v>-76.25741931</v>
      </c>
      <c r="I776" s="29">
        <v>1007.4</v>
      </c>
      <c r="J776" s="4">
        <f t="shared" si="64"/>
        <v>959.6</v>
      </c>
      <c r="K776" s="30">
        <f t="shared" si="65"/>
        <v>451.7493581965141</v>
      </c>
      <c r="L776" s="30">
        <f t="shared" si="66"/>
        <v>498.0493581965141</v>
      </c>
      <c r="N776" s="31">
        <f t="shared" si="67"/>
        <v>498.0493581965141</v>
      </c>
      <c r="O776" s="4">
        <v>22.6</v>
      </c>
      <c r="P776" s="4">
        <v>53.1</v>
      </c>
      <c r="Q776" s="4">
        <v>70.4</v>
      </c>
      <c r="R776"/>
      <c r="S776" s="32">
        <v>3.217</v>
      </c>
      <c r="T776" s="26">
        <v>636.634</v>
      </c>
      <c r="U776" s="26">
        <f t="shared" si="69"/>
        <v>217.04116666666667</v>
      </c>
      <c r="V776" s="32">
        <v>0.301</v>
      </c>
      <c r="W776" s="57">
        <v>1.5984</v>
      </c>
      <c r="X776" s="57">
        <f t="shared" si="68"/>
        <v>2.8915500000000005</v>
      </c>
      <c r="Y776" s="55">
        <v>12.724</v>
      </c>
      <c r="Z776" s="31">
        <v>498.0493581965141</v>
      </c>
    </row>
    <row r="777" spans="1:26" ht="12.75">
      <c r="A777" s="1">
        <v>36685</v>
      </c>
      <c r="B777" s="24">
        <v>160</v>
      </c>
      <c r="C777" s="2">
        <v>0.804166675</v>
      </c>
      <c r="D777" s="52">
        <v>0.804166675</v>
      </c>
      <c r="E777" s="3">
        <v>7676</v>
      </c>
      <c r="F777" s="34">
        <v>0</v>
      </c>
      <c r="G777" s="2">
        <v>38.86750003</v>
      </c>
      <c r="H777" s="2">
        <v>-76.25028749</v>
      </c>
      <c r="I777" s="29">
        <v>1006.5</v>
      </c>
      <c r="J777" s="4">
        <f aca="true" t="shared" si="70" ref="J777:J840">(I777-47.8)</f>
        <v>958.7</v>
      </c>
      <c r="K777" s="30">
        <f aca="true" t="shared" si="71" ref="K777:K840">(8303.951372*(LN(1013.25/J777)))</f>
        <v>459.5412122163759</v>
      </c>
      <c r="L777" s="30">
        <f aca="true" t="shared" si="72" ref="L777:L840">(K777+46.3)</f>
        <v>505.84121221637594</v>
      </c>
      <c r="N777" s="31">
        <f aca="true" t="shared" si="73" ref="N777:N840">AVERAGE(L777:M777)</f>
        <v>505.84121221637594</v>
      </c>
      <c r="O777" s="4">
        <v>22.5</v>
      </c>
      <c r="P777" s="4">
        <v>53.3</v>
      </c>
      <c r="Q777" s="4">
        <v>70.9</v>
      </c>
      <c r="R777"/>
      <c r="S777" s="32">
        <v>1.521</v>
      </c>
      <c r="T777" s="26">
        <v>-256.025</v>
      </c>
      <c r="U777" s="26">
        <f t="shared" si="69"/>
        <v>155.629</v>
      </c>
      <c r="V777" s="32">
        <v>0.291</v>
      </c>
      <c r="W777" s="57">
        <v>1.5995100000000002</v>
      </c>
      <c r="X777" s="57">
        <f t="shared" si="68"/>
        <v>2.5222900000000004</v>
      </c>
      <c r="Y777" s="55">
        <v>12.738</v>
      </c>
      <c r="Z777" s="31">
        <v>505.84121221637594</v>
      </c>
    </row>
    <row r="778" spans="1:26" ht="12.75">
      <c r="A778" s="1">
        <v>36685</v>
      </c>
      <c r="B778" s="24">
        <v>160</v>
      </c>
      <c r="C778" s="2">
        <v>0.804282427</v>
      </c>
      <c r="D778" s="52">
        <v>0.804282427</v>
      </c>
      <c r="E778" s="3">
        <v>7686</v>
      </c>
      <c r="F778" s="34">
        <v>0</v>
      </c>
      <c r="G778" s="2">
        <v>38.86522958</v>
      </c>
      <c r="H778" s="2">
        <v>-76.24319169</v>
      </c>
      <c r="I778" s="29">
        <v>1006.3</v>
      </c>
      <c r="J778" s="4">
        <f t="shared" si="70"/>
        <v>958.5</v>
      </c>
      <c r="K778" s="30">
        <f t="shared" si="71"/>
        <v>461.2737286783262</v>
      </c>
      <c r="L778" s="30">
        <f t="shared" si="72"/>
        <v>507.57372867832623</v>
      </c>
      <c r="N778" s="31">
        <f t="shared" si="73"/>
        <v>507.57372867832623</v>
      </c>
      <c r="O778" s="4">
        <v>22.4</v>
      </c>
      <c r="P778" s="4">
        <v>53.5</v>
      </c>
      <c r="Q778" s="4">
        <v>69.1</v>
      </c>
      <c r="R778"/>
      <c r="S778" s="32">
        <v>0.368</v>
      </c>
      <c r="T778" s="26">
        <v>-833.669</v>
      </c>
      <c r="U778" s="26">
        <f t="shared" si="69"/>
        <v>41.72200000000004</v>
      </c>
      <c r="V778" s="32">
        <v>0.281</v>
      </c>
      <c r="W778" s="57">
        <v>1.5995100000000002</v>
      </c>
      <c r="X778" s="57">
        <f t="shared" si="68"/>
        <v>2.15303</v>
      </c>
      <c r="Y778" s="55">
        <v>13.352</v>
      </c>
      <c r="Z778" s="31">
        <v>507.57372867832623</v>
      </c>
    </row>
    <row r="779" spans="1:26" ht="12.75">
      <c r="A779" s="1">
        <v>36685</v>
      </c>
      <c r="B779" s="24">
        <v>160</v>
      </c>
      <c r="C779" s="2">
        <v>0.804398119</v>
      </c>
      <c r="D779" s="52">
        <v>0.804398119</v>
      </c>
      <c r="E779" s="3">
        <v>7696</v>
      </c>
      <c r="F779" s="34">
        <v>0</v>
      </c>
      <c r="G779" s="2">
        <v>38.86296163</v>
      </c>
      <c r="H779" s="2">
        <v>-76.23607793</v>
      </c>
      <c r="I779" s="29">
        <v>1006.1</v>
      </c>
      <c r="J779" s="4">
        <f t="shared" si="70"/>
        <v>958.3000000000001</v>
      </c>
      <c r="K779" s="30">
        <f t="shared" si="71"/>
        <v>463.00660668377884</v>
      </c>
      <c r="L779" s="30">
        <f t="shared" si="72"/>
        <v>509.30660668377885</v>
      </c>
      <c r="N779" s="31">
        <f t="shared" si="73"/>
        <v>509.30660668377885</v>
      </c>
      <c r="O779" s="4">
        <v>22.3</v>
      </c>
      <c r="P779" s="4">
        <v>53</v>
      </c>
      <c r="Q779" s="4">
        <v>72.6</v>
      </c>
      <c r="R779"/>
      <c r="S779" s="32">
        <v>3.804</v>
      </c>
      <c r="T779" s="26">
        <v>951.171</v>
      </c>
      <c r="U779" s="26">
        <f t="shared" si="69"/>
        <v>216.56499999999997</v>
      </c>
      <c r="V779" s="32">
        <v>0.251</v>
      </c>
      <c r="W779" s="57">
        <v>1.6006200000000002</v>
      </c>
      <c r="X779" s="57">
        <f t="shared" si="68"/>
        <v>1.7837699999999999</v>
      </c>
      <c r="Y779" s="55">
        <v>13.572</v>
      </c>
      <c r="Z779" s="31">
        <v>509.30660668377885</v>
      </c>
    </row>
    <row r="780" spans="1:26" ht="12.75">
      <c r="A780" s="1">
        <v>36685</v>
      </c>
      <c r="B780" s="24">
        <v>160</v>
      </c>
      <c r="C780" s="2">
        <v>0.804513872</v>
      </c>
      <c r="D780" s="52">
        <v>0.804513872</v>
      </c>
      <c r="E780" s="3">
        <v>7706</v>
      </c>
      <c r="F780" s="34">
        <v>0</v>
      </c>
      <c r="G780" s="2">
        <v>38.86077201</v>
      </c>
      <c r="H780" s="2">
        <v>-76.22890526</v>
      </c>
      <c r="I780" s="29">
        <v>1008.3</v>
      </c>
      <c r="J780" s="4">
        <f t="shared" si="70"/>
        <v>960.5</v>
      </c>
      <c r="K780" s="30">
        <f t="shared" si="71"/>
        <v>443.96480866042486</v>
      </c>
      <c r="L780" s="30">
        <f t="shared" si="72"/>
        <v>490.2648086604249</v>
      </c>
      <c r="N780" s="31">
        <f t="shared" si="73"/>
        <v>490.2648086604249</v>
      </c>
      <c r="O780" s="4">
        <v>22.5</v>
      </c>
      <c r="P780" s="4">
        <v>52.8</v>
      </c>
      <c r="Q780" s="4">
        <v>68.1</v>
      </c>
      <c r="R780" s="5">
        <v>1.09E-05</v>
      </c>
      <c r="S780" s="32">
        <v>3.037</v>
      </c>
      <c r="T780" s="26">
        <v>530.996</v>
      </c>
      <c r="U780" s="26">
        <f t="shared" si="69"/>
        <v>111.40283333333333</v>
      </c>
      <c r="V780" s="32">
        <v>0.26</v>
      </c>
      <c r="W780" s="57">
        <v>1.6006200000000002</v>
      </c>
      <c r="X780" s="57">
        <f t="shared" si="68"/>
        <v>1.5993250000000003</v>
      </c>
      <c r="Y780" s="55">
        <v>13.711</v>
      </c>
      <c r="Z780" s="31">
        <v>490.2648086604249</v>
      </c>
    </row>
    <row r="781" spans="1:26" ht="12.75">
      <c r="A781" s="1">
        <v>36685</v>
      </c>
      <c r="B781" s="24">
        <v>160</v>
      </c>
      <c r="C781" s="2">
        <v>0.804629624</v>
      </c>
      <c r="D781" s="52">
        <v>0.804629624</v>
      </c>
      <c r="E781" s="3">
        <v>7716</v>
      </c>
      <c r="F781" s="34">
        <v>0</v>
      </c>
      <c r="G781" s="2">
        <v>38.85831407</v>
      </c>
      <c r="H781" s="2">
        <v>-76.22194969</v>
      </c>
      <c r="I781" s="29">
        <v>1008.6</v>
      </c>
      <c r="J781" s="4">
        <f t="shared" si="70"/>
        <v>960.8000000000001</v>
      </c>
      <c r="K781" s="30">
        <f t="shared" si="71"/>
        <v>441.3715796677167</v>
      </c>
      <c r="L781" s="30">
        <f t="shared" si="72"/>
        <v>487.6715796677167</v>
      </c>
      <c r="N781" s="31">
        <f t="shared" si="73"/>
        <v>487.6715796677167</v>
      </c>
      <c r="O781" s="4">
        <v>22.6</v>
      </c>
      <c r="P781" s="4">
        <v>51.7</v>
      </c>
      <c r="Q781" s="4">
        <v>70.9</v>
      </c>
      <c r="R781"/>
      <c r="S781" s="32">
        <v>1.471</v>
      </c>
      <c r="T781" s="26">
        <v>-256.664</v>
      </c>
      <c r="U781" s="26">
        <f t="shared" si="69"/>
        <v>128.7405</v>
      </c>
      <c r="V781" s="32">
        <v>0.243</v>
      </c>
      <c r="W781" s="57">
        <v>0.49173000000000006</v>
      </c>
      <c r="X781" s="57">
        <f t="shared" si="68"/>
        <v>1.4150650000000002</v>
      </c>
      <c r="Y781" s="55">
        <v>13.669</v>
      </c>
      <c r="Z781" s="31">
        <v>487.6715796677167</v>
      </c>
    </row>
    <row r="782" spans="1:26" ht="12.75">
      <c r="A782" s="1">
        <v>36685</v>
      </c>
      <c r="B782" s="24">
        <v>160</v>
      </c>
      <c r="C782" s="2">
        <v>0.804745376</v>
      </c>
      <c r="D782" s="52">
        <v>0.804745376</v>
      </c>
      <c r="E782" s="3">
        <v>7726</v>
      </c>
      <c r="F782" s="34">
        <v>0</v>
      </c>
      <c r="G782" s="2">
        <v>38.85546003</v>
      </c>
      <c r="H782" s="2">
        <v>-76.21509325</v>
      </c>
      <c r="I782" s="29">
        <v>1007.6</v>
      </c>
      <c r="J782" s="4">
        <f t="shared" si="70"/>
        <v>959.8000000000001</v>
      </c>
      <c r="K782" s="30">
        <f t="shared" si="71"/>
        <v>450.018827530254</v>
      </c>
      <c r="L782" s="30">
        <f t="shared" si="72"/>
        <v>496.318827530254</v>
      </c>
      <c r="N782" s="31">
        <f t="shared" si="73"/>
        <v>496.318827530254</v>
      </c>
      <c r="O782" s="4">
        <v>22.5</v>
      </c>
      <c r="P782" s="4">
        <v>53.6</v>
      </c>
      <c r="Q782" s="4">
        <v>70.9</v>
      </c>
      <c r="R782"/>
      <c r="S782" s="32">
        <v>2.699</v>
      </c>
      <c r="T782" s="26">
        <v>373.192</v>
      </c>
      <c r="U782" s="26">
        <f t="shared" si="69"/>
        <v>84.83350000000002</v>
      </c>
      <c r="V782" s="32">
        <v>0.23</v>
      </c>
      <c r="W782" s="57">
        <v>0.49284000000000006</v>
      </c>
      <c r="X782" s="57">
        <f t="shared" si="68"/>
        <v>1.2308050000000001</v>
      </c>
      <c r="Y782" s="55">
        <v>12.632</v>
      </c>
      <c r="Z782" s="31">
        <v>496.318827530254</v>
      </c>
    </row>
    <row r="783" spans="1:26" ht="12.75">
      <c r="A783" s="1">
        <v>36685</v>
      </c>
      <c r="B783" s="24">
        <v>160</v>
      </c>
      <c r="C783" s="2">
        <v>0.804861128</v>
      </c>
      <c r="D783" s="52">
        <v>0.804861128</v>
      </c>
      <c r="E783" s="3">
        <v>7736</v>
      </c>
      <c r="F783" s="34">
        <v>0</v>
      </c>
      <c r="G783" s="2">
        <v>38.8523912</v>
      </c>
      <c r="H783" s="2">
        <v>-76.20844526</v>
      </c>
      <c r="I783" s="29">
        <v>1008</v>
      </c>
      <c r="J783" s="4">
        <f t="shared" si="70"/>
        <v>960.2</v>
      </c>
      <c r="K783" s="30">
        <f t="shared" si="71"/>
        <v>446.55884774186217</v>
      </c>
      <c r="L783" s="30">
        <f t="shared" si="72"/>
        <v>492.8588477418622</v>
      </c>
      <c r="N783" s="31">
        <f t="shared" si="73"/>
        <v>492.8588477418622</v>
      </c>
      <c r="O783" s="4">
        <v>22.5</v>
      </c>
      <c r="P783" s="4">
        <v>53.8</v>
      </c>
      <c r="Q783" s="4">
        <v>73.7</v>
      </c>
      <c r="R783"/>
      <c r="S783" s="32">
        <v>1.901</v>
      </c>
      <c r="T783" s="26">
        <v>-46.967</v>
      </c>
      <c r="U783" s="26">
        <f t="shared" si="69"/>
        <v>119.67650000000002</v>
      </c>
      <c r="V783" s="32">
        <v>0.232</v>
      </c>
      <c r="W783" s="57">
        <v>0.49284000000000006</v>
      </c>
      <c r="X783" s="57">
        <f t="shared" si="68"/>
        <v>1.0463600000000002</v>
      </c>
      <c r="Y783" s="55">
        <v>12.768</v>
      </c>
      <c r="Z783" s="31">
        <v>492.8588477418622</v>
      </c>
    </row>
    <row r="784" spans="1:26" ht="12.75">
      <c r="A784" s="1">
        <v>36685</v>
      </c>
      <c r="B784" s="24">
        <v>160</v>
      </c>
      <c r="C784" s="2">
        <v>0.804976881</v>
      </c>
      <c r="D784" s="52">
        <v>0.804976881</v>
      </c>
      <c r="E784" s="3">
        <v>7746</v>
      </c>
      <c r="F784" s="34">
        <v>0</v>
      </c>
      <c r="G784" s="2">
        <v>38.84930994</v>
      </c>
      <c r="H784" s="2">
        <v>-76.20188518</v>
      </c>
      <c r="I784" s="29">
        <v>1009.6</v>
      </c>
      <c r="J784" s="4">
        <f t="shared" si="70"/>
        <v>961.8000000000001</v>
      </c>
      <c r="K784" s="30">
        <f t="shared" si="71"/>
        <v>432.7333271754298</v>
      </c>
      <c r="L784" s="30">
        <f t="shared" si="72"/>
        <v>479.0333271754298</v>
      </c>
      <c r="N784" s="31">
        <f t="shared" si="73"/>
        <v>479.0333271754298</v>
      </c>
      <c r="O784" s="4">
        <v>22.6</v>
      </c>
      <c r="P784" s="4">
        <v>53</v>
      </c>
      <c r="Q784" s="4">
        <v>71.1</v>
      </c>
      <c r="R784"/>
      <c r="S784" s="32">
        <v>2.749</v>
      </c>
      <c r="T784" s="26">
        <v>372.857</v>
      </c>
      <c r="U784" s="26">
        <f t="shared" si="69"/>
        <v>320.76416666666665</v>
      </c>
      <c r="V784" s="32">
        <v>0.252</v>
      </c>
      <c r="W784" s="57">
        <v>1.6039500000000002</v>
      </c>
      <c r="X784" s="57">
        <f t="shared" si="68"/>
        <v>1.0471000000000001</v>
      </c>
      <c r="Y784" s="55">
        <v>13.668</v>
      </c>
      <c r="Z784" s="31">
        <v>479.0333271754298</v>
      </c>
    </row>
    <row r="785" spans="1:26" ht="12.75">
      <c r="A785" s="1">
        <v>36685</v>
      </c>
      <c r="B785" s="24">
        <v>160</v>
      </c>
      <c r="C785" s="2">
        <v>0.805092573</v>
      </c>
      <c r="D785" s="52">
        <v>0.805092573</v>
      </c>
      <c r="E785" s="3">
        <v>7756</v>
      </c>
      <c r="F785" s="34">
        <v>0</v>
      </c>
      <c r="G785" s="2">
        <v>38.84630182</v>
      </c>
      <c r="H785" s="2">
        <v>-76.19506789</v>
      </c>
      <c r="I785" s="29">
        <v>1010.1</v>
      </c>
      <c r="J785" s="4">
        <f t="shared" si="70"/>
        <v>962.3000000000001</v>
      </c>
      <c r="K785" s="30">
        <f t="shared" si="71"/>
        <v>428.41756834848974</v>
      </c>
      <c r="L785" s="30">
        <f t="shared" si="72"/>
        <v>474.71756834848975</v>
      </c>
      <c r="N785" s="31">
        <f t="shared" si="73"/>
        <v>474.71756834848975</v>
      </c>
      <c r="O785" s="4">
        <v>22.7</v>
      </c>
      <c r="P785" s="4">
        <v>53.9</v>
      </c>
      <c r="Q785" s="4">
        <v>75.4</v>
      </c>
      <c r="R785"/>
      <c r="S785" s="32">
        <v>3.284</v>
      </c>
      <c r="T785" s="26">
        <v>687.697</v>
      </c>
      <c r="U785" s="26">
        <f t="shared" si="69"/>
        <v>276.85183333333333</v>
      </c>
      <c r="V785" s="32">
        <v>0.254</v>
      </c>
      <c r="W785" s="57">
        <v>1.6050600000000002</v>
      </c>
      <c r="X785" s="57">
        <f t="shared" si="68"/>
        <v>1.04784</v>
      </c>
      <c r="Y785" s="55">
        <v>12.973</v>
      </c>
      <c r="Z785" s="31">
        <v>474.71756834848975</v>
      </c>
    </row>
    <row r="786" spans="1:26" ht="12.75">
      <c r="A786" s="1">
        <v>36685</v>
      </c>
      <c r="B786" s="24">
        <v>160</v>
      </c>
      <c r="C786" s="2">
        <v>0.805208325</v>
      </c>
      <c r="D786" s="52">
        <v>0.805208325</v>
      </c>
      <c r="E786" s="3">
        <v>7766</v>
      </c>
      <c r="F786" s="34">
        <v>0</v>
      </c>
      <c r="G786" s="2">
        <v>38.84314126</v>
      </c>
      <c r="H786" s="2">
        <v>-76.18834835</v>
      </c>
      <c r="I786" s="29">
        <v>1009.7</v>
      </c>
      <c r="J786" s="4">
        <f t="shared" si="70"/>
        <v>961.9000000000001</v>
      </c>
      <c r="K786" s="30">
        <f t="shared" si="71"/>
        <v>431.8699959512802</v>
      </c>
      <c r="L786" s="30">
        <f t="shared" si="72"/>
        <v>478.1699959512802</v>
      </c>
      <c r="N786" s="31">
        <f t="shared" si="73"/>
        <v>478.1699959512802</v>
      </c>
      <c r="O786" s="4">
        <v>22.7</v>
      </c>
      <c r="P786" s="4">
        <v>52.3</v>
      </c>
      <c r="Q786" s="4">
        <v>70.1</v>
      </c>
      <c r="R786" s="5">
        <v>1.13E-05</v>
      </c>
      <c r="S786" s="32">
        <v>2.107</v>
      </c>
      <c r="T786" s="26">
        <v>57.554</v>
      </c>
      <c r="U786" s="26">
        <f t="shared" si="69"/>
        <v>197.94483333333335</v>
      </c>
      <c r="V786" s="32">
        <v>0.253</v>
      </c>
      <c r="W786" s="57">
        <v>1.6050600000000002</v>
      </c>
      <c r="X786" s="57">
        <f t="shared" si="68"/>
        <v>1.04858</v>
      </c>
      <c r="Y786" s="55">
        <v>13.564</v>
      </c>
      <c r="Z786" s="31">
        <v>478.1699959512802</v>
      </c>
    </row>
    <row r="787" spans="1:26" ht="12.75">
      <c r="A787" s="1">
        <v>36685</v>
      </c>
      <c r="B787" s="24">
        <v>160</v>
      </c>
      <c r="C787" s="2">
        <v>0.805324078</v>
      </c>
      <c r="D787" s="52">
        <v>0.805324078</v>
      </c>
      <c r="E787" s="3">
        <v>7776</v>
      </c>
      <c r="F787" s="34">
        <v>0</v>
      </c>
      <c r="G787" s="2">
        <v>38.83965849</v>
      </c>
      <c r="H787" s="2">
        <v>-76.18183738</v>
      </c>
      <c r="I787" s="29">
        <v>1010</v>
      </c>
      <c r="J787" s="4">
        <f t="shared" si="70"/>
        <v>962.2</v>
      </c>
      <c r="K787" s="30">
        <f t="shared" si="71"/>
        <v>429.28054069242046</v>
      </c>
      <c r="L787" s="30">
        <f t="shared" si="72"/>
        <v>475.58054069242047</v>
      </c>
      <c r="N787" s="31">
        <f t="shared" si="73"/>
        <v>475.58054069242047</v>
      </c>
      <c r="O787" s="4">
        <v>22.7</v>
      </c>
      <c r="P787" s="4">
        <v>51.6</v>
      </c>
      <c r="Q787" s="4">
        <v>73.7</v>
      </c>
      <c r="R787"/>
      <c r="S787" s="32">
        <v>4.409</v>
      </c>
      <c r="T787" s="26">
        <v>1264.894</v>
      </c>
      <c r="U787" s="26">
        <f t="shared" si="69"/>
        <v>451.5378333333333</v>
      </c>
      <c r="V787" s="32">
        <v>0.242</v>
      </c>
      <c r="W787" s="57">
        <v>0.49617000000000006</v>
      </c>
      <c r="X787" s="57">
        <f t="shared" si="68"/>
        <v>1.04932</v>
      </c>
      <c r="Y787" s="55">
        <v>12.646</v>
      </c>
      <c r="Z787" s="31">
        <v>475.58054069242047</v>
      </c>
    </row>
    <row r="788" spans="1:26" ht="12.75">
      <c r="A788" s="1">
        <v>36685</v>
      </c>
      <c r="B788" s="24">
        <v>160</v>
      </c>
      <c r="C788" s="2">
        <v>0.80543983</v>
      </c>
      <c r="D788" s="52">
        <v>0.80543983</v>
      </c>
      <c r="E788" s="3">
        <v>7786</v>
      </c>
      <c r="F788" s="34">
        <v>0</v>
      </c>
      <c r="G788" s="2">
        <v>38.83597384</v>
      </c>
      <c r="H788" s="2">
        <v>-76.17559616</v>
      </c>
      <c r="I788" s="29">
        <v>1010.4</v>
      </c>
      <c r="J788" s="4">
        <f t="shared" si="70"/>
        <v>962.6</v>
      </c>
      <c r="K788" s="30">
        <f t="shared" si="71"/>
        <v>425.82918928280276</v>
      </c>
      <c r="L788" s="30">
        <f t="shared" si="72"/>
        <v>472.12918928280277</v>
      </c>
      <c r="N788" s="31">
        <f t="shared" si="73"/>
        <v>472.12918928280277</v>
      </c>
      <c r="O788" s="4">
        <v>22.7</v>
      </c>
      <c r="P788" s="4">
        <v>51.5</v>
      </c>
      <c r="Q788" s="4">
        <v>70.1</v>
      </c>
      <c r="R788"/>
      <c r="S788" s="32">
        <v>1.861</v>
      </c>
      <c r="T788" s="26">
        <v>-47.781</v>
      </c>
      <c r="U788" s="26">
        <f t="shared" si="69"/>
        <v>381.37566666666663</v>
      </c>
      <c r="V788" s="32">
        <v>0.263</v>
      </c>
      <c r="W788" s="57">
        <v>1.60728</v>
      </c>
      <c r="X788" s="57">
        <f aca="true" t="shared" si="74" ref="X788:X851">AVERAGE(W783:W788)</f>
        <v>1.23506</v>
      </c>
      <c r="Y788" s="55">
        <v>13.171</v>
      </c>
      <c r="Z788" s="31">
        <v>472.12918928280277</v>
      </c>
    </row>
    <row r="789" spans="1:26" ht="12.75">
      <c r="A789" s="1">
        <v>36685</v>
      </c>
      <c r="B789" s="24">
        <v>160</v>
      </c>
      <c r="C789" s="2">
        <v>0.805555582</v>
      </c>
      <c r="D789" s="52">
        <v>0.805555582</v>
      </c>
      <c r="E789" s="3">
        <v>7796</v>
      </c>
      <c r="F789" s="34">
        <v>0</v>
      </c>
      <c r="G789" s="2">
        <v>38.83218405</v>
      </c>
      <c r="H789" s="2">
        <v>-76.16961894</v>
      </c>
      <c r="I789" s="29">
        <v>1011</v>
      </c>
      <c r="J789" s="4">
        <f t="shared" si="70"/>
        <v>963.2</v>
      </c>
      <c r="K789" s="30">
        <f t="shared" si="71"/>
        <v>420.65485032298244</v>
      </c>
      <c r="L789" s="30">
        <f t="shared" si="72"/>
        <v>466.95485032298245</v>
      </c>
      <c r="N789" s="31">
        <f t="shared" si="73"/>
        <v>466.95485032298245</v>
      </c>
      <c r="O789" s="4">
        <v>22.7</v>
      </c>
      <c r="P789" s="4">
        <v>51.6</v>
      </c>
      <c r="Q789" s="4">
        <v>71.6</v>
      </c>
      <c r="R789"/>
      <c r="S789" s="32">
        <v>1.362</v>
      </c>
      <c r="T789" s="26">
        <v>-310.441</v>
      </c>
      <c r="U789" s="26">
        <f t="shared" si="69"/>
        <v>337.4633333333334</v>
      </c>
      <c r="V789" s="32">
        <v>0.243</v>
      </c>
      <c r="W789" s="57">
        <v>0.49728000000000006</v>
      </c>
      <c r="X789" s="57">
        <f t="shared" si="74"/>
        <v>1.2358</v>
      </c>
      <c r="Y789" s="55">
        <v>12.723</v>
      </c>
      <c r="Z789" s="31">
        <v>466.95485032298245</v>
      </c>
    </row>
    <row r="790" spans="1:26" ht="12.75">
      <c r="A790" s="1">
        <v>36685</v>
      </c>
      <c r="B790" s="24">
        <v>160</v>
      </c>
      <c r="C790" s="2">
        <v>0.805671275</v>
      </c>
      <c r="D790" s="52">
        <v>0.805671275</v>
      </c>
      <c r="E790" s="3">
        <v>7806</v>
      </c>
      <c r="F790" s="34">
        <v>0</v>
      </c>
      <c r="G790" s="2">
        <v>38.82843978</v>
      </c>
      <c r="H790" s="2">
        <v>-76.16379253</v>
      </c>
      <c r="I790" s="29">
        <v>1014.3</v>
      </c>
      <c r="J790" s="4">
        <f t="shared" si="70"/>
        <v>966.5</v>
      </c>
      <c r="K790" s="30">
        <f t="shared" si="71"/>
        <v>392.2534757664838</v>
      </c>
      <c r="L790" s="30">
        <f t="shared" si="72"/>
        <v>438.5534757664838</v>
      </c>
      <c r="N790" s="31">
        <f t="shared" si="73"/>
        <v>438.5534757664838</v>
      </c>
      <c r="O790" s="4">
        <v>22.9</v>
      </c>
      <c r="P790" s="4">
        <v>52.3</v>
      </c>
      <c r="Q790" s="4">
        <v>69.9</v>
      </c>
      <c r="R790"/>
      <c r="S790" s="32">
        <v>2.106</v>
      </c>
      <c r="T790" s="26">
        <v>56.915</v>
      </c>
      <c r="U790" s="26">
        <f t="shared" si="69"/>
        <v>284.8063333333333</v>
      </c>
      <c r="V790" s="32">
        <v>0.252</v>
      </c>
      <c r="W790" s="57">
        <v>1.6083900000000002</v>
      </c>
      <c r="X790" s="57">
        <f t="shared" si="74"/>
        <v>1.23654</v>
      </c>
      <c r="Y790" s="55">
        <v>13.56</v>
      </c>
      <c r="Z790" s="31">
        <v>438.5534757664838</v>
      </c>
    </row>
    <row r="791" spans="1:26" ht="12.75">
      <c r="A791" s="1">
        <v>36685</v>
      </c>
      <c r="B791" s="24">
        <v>160</v>
      </c>
      <c r="C791" s="2">
        <v>0.805787027</v>
      </c>
      <c r="D791" s="52">
        <v>0.805787027</v>
      </c>
      <c r="E791" s="3">
        <v>7816</v>
      </c>
      <c r="F791" s="34">
        <v>0</v>
      </c>
      <c r="G791" s="2">
        <v>38.82467637</v>
      </c>
      <c r="H791" s="2">
        <v>-76.15794203</v>
      </c>
      <c r="I791" s="29">
        <v>1017</v>
      </c>
      <c r="J791" s="4">
        <f t="shared" si="70"/>
        <v>969.2</v>
      </c>
      <c r="K791" s="30">
        <f t="shared" si="71"/>
        <v>369.08802322229195</v>
      </c>
      <c r="L791" s="30">
        <f t="shared" si="72"/>
        <v>415.38802322229196</v>
      </c>
      <c r="N791" s="31">
        <f t="shared" si="73"/>
        <v>415.38802322229196</v>
      </c>
      <c r="O791" s="4">
        <v>23.2</v>
      </c>
      <c r="P791" s="4">
        <v>51.7</v>
      </c>
      <c r="Q791" s="4">
        <v>72.5</v>
      </c>
      <c r="R791"/>
      <c r="S791" s="32">
        <v>2.612</v>
      </c>
      <c r="T791" s="26">
        <v>319.256</v>
      </c>
      <c r="U791" s="26">
        <f t="shared" si="69"/>
        <v>223.3995</v>
      </c>
      <c r="V791" s="32">
        <v>0.242</v>
      </c>
      <c r="W791" s="57">
        <v>0.49839000000000006</v>
      </c>
      <c r="X791" s="57">
        <f t="shared" si="74"/>
        <v>1.052095</v>
      </c>
      <c r="Y791" s="55">
        <v>13.517</v>
      </c>
      <c r="Z791" s="31">
        <v>415.38802322229196</v>
      </c>
    </row>
    <row r="792" spans="1:26" ht="12.75">
      <c r="A792" s="1">
        <v>36685</v>
      </c>
      <c r="B792" s="24">
        <v>160</v>
      </c>
      <c r="C792" s="2">
        <v>0.805902779</v>
      </c>
      <c r="D792" s="52">
        <v>0.805902779</v>
      </c>
      <c r="E792" s="3">
        <v>7826</v>
      </c>
      <c r="F792" s="34">
        <v>0</v>
      </c>
      <c r="G792" s="2">
        <v>38.82092753</v>
      </c>
      <c r="H792" s="2">
        <v>-76.15195476</v>
      </c>
      <c r="I792" s="29">
        <v>1019.3</v>
      </c>
      <c r="J792" s="4">
        <f t="shared" si="70"/>
        <v>971.5</v>
      </c>
      <c r="K792" s="30">
        <f t="shared" si="71"/>
        <v>349.4053344012313</v>
      </c>
      <c r="L792" s="30">
        <f t="shared" si="72"/>
        <v>395.7053344012313</v>
      </c>
      <c r="N792" s="31">
        <f t="shared" si="73"/>
        <v>395.7053344012313</v>
      </c>
      <c r="O792" s="4">
        <v>23.3</v>
      </c>
      <c r="P792" s="4">
        <v>53.2</v>
      </c>
      <c r="Q792" s="4">
        <v>70.1</v>
      </c>
      <c r="R792" s="5">
        <v>1.13E-05</v>
      </c>
      <c r="S792" s="32">
        <v>2.542</v>
      </c>
      <c r="T792" s="26">
        <v>266.58</v>
      </c>
      <c r="U792" s="26">
        <f t="shared" si="69"/>
        <v>258.2371666666666</v>
      </c>
      <c r="V792" s="32">
        <v>0.232</v>
      </c>
      <c r="W792" s="57">
        <v>0.49950000000000006</v>
      </c>
      <c r="X792" s="57">
        <f t="shared" si="74"/>
        <v>0.867835</v>
      </c>
      <c r="Y792" s="55">
        <v>13.506</v>
      </c>
      <c r="Z792" s="31">
        <v>395.7053344012313</v>
      </c>
    </row>
    <row r="793" spans="1:26" ht="12.75">
      <c r="A793" s="1">
        <v>36685</v>
      </c>
      <c r="B793" s="24">
        <v>160</v>
      </c>
      <c r="C793" s="2">
        <v>0.806018531</v>
      </c>
      <c r="D793" s="52">
        <v>0.806018531</v>
      </c>
      <c r="E793" s="3">
        <v>7836</v>
      </c>
      <c r="F793" s="34">
        <v>0</v>
      </c>
      <c r="G793" s="2">
        <v>38.81723813</v>
      </c>
      <c r="H793" s="2">
        <v>-76.14582734</v>
      </c>
      <c r="I793" s="29">
        <v>1021.4</v>
      </c>
      <c r="J793" s="4">
        <f t="shared" si="70"/>
        <v>973.6</v>
      </c>
      <c r="K793" s="30">
        <f t="shared" si="71"/>
        <v>331.47483760759957</v>
      </c>
      <c r="L793" s="30">
        <f t="shared" si="72"/>
        <v>377.7748376075996</v>
      </c>
      <c r="N793" s="31">
        <f t="shared" si="73"/>
        <v>377.7748376075996</v>
      </c>
      <c r="O793" s="4">
        <v>23.7</v>
      </c>
      <c r="P793" s="4">
        <v>54.8</v>
      </c>
      <c r="Q793" s="4">
        <v>72.9</v>
      </c>
      <c r="R793"/>
      <c r="S793" s="32">
        <v>1.98</v>
      </c>
      <c r="T793" s="26">
        <v>3.92</v>
      </c>
      <c r="U793" s="26">
        <f t="shared" si="69"/>
        <v>48.07483333333334</v>
      </c>
      <c r="V793" s="32">
        <v>0.252</v>
      </c>
      <c r="W793" s="57">
        <v>1.6106100000000003</v>
      </c>
      <c r="X793" s="57">
        <f t="shared" si="74"/>
        <v>1.0535750000000002</v>
      </c>
      <c r="Y793" s="55">
        <v>13.537</v>
      </c>
      <c r="Z793" s="31">
        <v>377.7748376075996</v>
      </c>
    </row>
    <row r="794" spans="1:26" ht="12.75">
      <c r="A794" s="1">
        <v>36685</v>
      </c>
      <c r="B794" s="24">
        <v>160</v>
      </c>
      <c r="C794" s="2">
        <v>0.806134284</v>
      </c>
      <c r="D794" s="52">
        <v>0.806134284</v>
      </c>
      <c r="E794" s="3">
        <v>7846</v>
      </c>
      <c r="F794" s="34">
        <v>0</v>
      </c>
      <c r="G794" s="2">
        <v>38.81375885</v>
      </c>
      <c r="H794" s="2">
        <v>-76.13961775</v>
      </c>
      <c r="I794" s="29">
        <v>1024.6</v>
      </c>
      <c r="J794" s="4">
        <f t="shared" si="70"/>
        <v>976.8</v>
      </c>
      <c r="K794" s="30">
        <f t="shared" si="71"/>
        <v>304.2264083277348</v>
      </c>
      <c r="L794" s="30">
        <f t="shared" si="72"/>
        <v>350.5264083277348</v>
      </c>
      <c r="N794" s="31">
        <f t="shared" si="73"/>
        <v>350.5264083277348</v>
      </c>
      <c r="O794" s="4">
        <v>23.7</v>
      </c>
      <c r="P794" s="4">
        <v>51.9</v>
      </c>
      <c r="Q794" s="4">
        <v>71.5</v>
      </c>
      <c r="R794"/>
      <c r="S794" s="32">
        <v>5.543</v>
      </c>
      <c r="T794" s="26">
        <v>1841.277</v>
      </c>
      <c r="U794" s="26">
        <f t="shared" si="69"/>
        <v>362.91783333333336</v>
      </c>
      <c r="V794" s="32">
        <v>0.232</v>
      </c>
      <c r="W794" s="57">
        <v>0.5006100000000001</v>
      </c>
      <c r="X794" s="57">
        <f t="shared" si="74"/>
        <v>0.8691300000000002</v>
      </c>
      <c r="Y794" s="55">
        <v>12.69</v>
      </c>
      <c r="Z794" s="31">
        <v>350.5264083277348</v>
      </c>
    </row>
    <row r="795" spans="1:26" ht="12.75">
      <c r="A795" s="1">
        <v>36685</v>
      </c>
      <c r="B795" s="24">
        <v>160</v>
      </c>
      <c r="C795" s="2">
        <v>0.806249976</v>
      </c>
      <c r="D795" s="52">
        <v>0.806249976</v>
      </c>
      <c r="E795" s="3">
        <v>7856</v>
      </c>
      <c r="F795" s="34">
        <v>0</v>
      </c>
      <c r="G795" s="2">
        <v>38.81078658</v>
      </c>
      <c r="H795" s="2">
        <v>-76.13282667</v>
      </c>
      <c r="I795" s="29">
        <v>1028.1</v>
      </c>
      <c r="J795" s="4">
        <f t="shared" si="70"/>
        <v>980.3</v>
      </c>
      <c r="K795" s="30">
        <f t="shared" si="71"/>
        <v>274.5254622479679</v>
      </c>
      <c r="L795" s="30">
        <f t="shared" si="72"/>
        <v>320.8254622479679</v>
      </c>
      <c r="N795" s="31">
        <f t="shared" si="73"/>
        <v>320.8254622479679</v>
      </c>
      <c r="O795" s="4">
        <v>23.9</v>
      </c>
      <c r="P795" s="4">
        <v>51.9</v>
      </c>
      <c r="Q795" s="4">
        <v>72.4</v>
      </c>
      <c r="R795"/>
      <c r="S795" s="32">
        <v>0.346</v>
      </c>
      <c r="T795" s="26">
        <v>-888.883</v>
      </c>
      <c r="U795" s="26">
        <f t="shared" si="69"/>
        <v>266.5108333333333</v>
      </c>
      <c r="V795" s="32">
        <v>0.221</v>
      </c>
      <c r="W795" s="57">
        <v>0.50172</v>
      </c>
      <c r="X795" s="57">
        <f t="shared" si="74"/>
        <v>0.86987</v>
      </c>
      <c r="Y795" s="55">
        <v>13.552</v>
      </c>
      <c r="Z795" s="31">
        <v>320.8254622479679</v>
      </c>
    </row>
    <row r="796" spans="1:26" ht="12.75">
      <c r="A796" s="1">
        <v>36685</v>
      </c>
      <c r="B796" s="24">
        <v>160</v>
      </c>
      <c r="C796" s="2">
        <v>0.806365728</v>
      </c>
      <c r="D796" s="52">
        <v>0.806365728</v>
      </c>
      <c r="E796" s="3">
        <v>7866</v>
      </c>
      <c r="F796" s="34">
        <v>0</v>
      </c>
      <c r="G796" s="2">
        <v>38.80832041</v>
      </c>
      <c r="H796" s="2">
        <v>-76.12560013</v>
      </c>
      <c r="I796" s="29">
        <v>1028.2</v>
      </c>
      <c r="J796" s="4">
        <f t="shared" si="70"/>
        <v>980.4000000000001</v>
      </c>
      <c r="K796" s="30">
        <f t="shared" si="71"/>
        <v>273.67842278459256</v>
      </c>
      <c r="L796" s="30">
        <f t="shared" si="72"/>
        <v>319.97842278459257</v>
      </c>
      <c r="N796" s="31">
        <f t="shared" si="73"/>
        <v>319.97842278459257</v>
      </c>
      <c r="O796" s="4">
        <v>23.8</v>
      </c>
      <c r="P796" s="4">
        <v>51.6</v>
      </c>
      <c r="Q796" s="4">
        <v>72.6</v>
      </c>
      <c r="R796"/>
      <c r="S796" s="32">
        <v>3.167</v>
      </c>
      <c r="T796" s="26">
        <v>633.442</v>
      </c>
      <c r="U796" s="26">
        <f t="shared" si="69"/>
        <v>362.5986666666666</v>
      </c>
      <c r="V796" s="32">
        <v>0.262</v>
      </c>
      <c r="W796" s="57">
        <v>1.6128300000000002</v>
      </c>
      <c r="X796" s="57">
        <f t="shared" si="74"/>
        <v>0.8706100000000001</v>
      </c>
      <c r="Y796" s="55">
        <v>13.358</v>
      </c>
      <c r="Z796" s="31">
        <v>319.97842278459257</v>
      </c>
    </row>
    <row r="797" spans="1:26" ht="12.75">
      <c r="A797" s="1">
        <v>36685</v>
      </c>
      <c r="B797" s="24">
        <v>160</v>
      </c>
      <c r="C797" s="2">
        <v>0.806481481</v>
      </c>
      <c r="D797" s="52">
        <v>0.806481481</v>
      </c>
      <c r="E797" s="3">
        <v>7876</v>
      </c>
      <c r="F797" s="34">
        <v>0</v>
      </c>
      <c r="G797" s="2">
        <v>38.80631709</v>
      </c>
      <c r="H797" s="2">
        <v>-76.11829574</v>
      </c>
      <c r="I797" s="29">
        <v>1028.4</v>
      </c>
      <c r="J797" s="4">
        <f t="shared" si="70"/>
        <v>980.6000000000001</v>
      </c>
      <c r="K797" s="30">
        <f t="shared" si="71"/>
        <v>271.98460301900354</v>
      </c>
      <c r="L797" s="30">
        <f t="shared" si="72"/>
        <v>318.28460301900355</v>
      </c>
      <c r="N797" s="31">
        <f t="shared" si="73"/>
        <v>318.28460301900355</v>
      </c>
      <c r="O797" s="4">
        <v>23.9</v>
      </c>
      <c r="P797" s="4">
        <v>52.6</v>
      </c>
      <c r="Q797" s="4">
        <v>76.6</v>
      </c>
      <c r="R797"/>
      <c r="S797" s="32">
        <v>1.91</v>
      </c>
      <c r="T797" s="26">
        <v>-49.202</v>
      </c>
      <c r="U797" s="26">
        <f t="shared" si="69"/>
        <v>301.189</v>
      </c>
      <c r="V797" s="32">
        <v>0.243</v>
      </c>
      <c r="W797" s="57">
        <v>0.5028300000000001</v>
      </c>
      <c r="X797" s="57">
        <f t="shared" si="74"/>
        <v>0.8713500000000002</v>
      </c>
      <c r="Y797" s="55">
        <v>13.432</v>
      </c>
      <c r="Z797" s="31">
        <v>318.28460301900355</v>
      </c>
    </row>
    <row r="798" spans="1:26" ht="12.75">
      <c r="A798" s="1">
        <v>36685</v>
      </c>
      <c r="B798" s="24">
        <v>160</v>
      </c>
      <c r="C798" s="2">
        <v>0.806597233</v>
      </c>
      <c r="D798" s="52">
        <v>0.806597233</v>
      </c>
      <c r="E798" s="3">
        <v>7886</v>
      </c>
      <c r="F798" s="34">
        <v>0</v>
      </c>
      <c r="G798" s="2">
        <v>38.80473267</v>
      </c>
      <c r="H798" s="2">
        <v>-76.11100295</v>
      </c>
      <c r="I798" s="29">
        <v>1028.8</v>
      </c>
      <c r="J798" s="4">
        <f t="shared" si="70"/>
        <v>981</v>
      </c>
      <c r="K798" s="30">
        <f t="shared" si="71"/>
        <v>268.5979996392752</v>
      </c>
      <c r="L798" s="30">
        <f t="shared" si="72"/>
        <v>314.8979996392752</v>
      </c>
      <c r="N798" s="31">
        <f t="shared" si="73"/>
        <v>314.8979996392752</v>
      </c>
      <c r="O798" s="4">
        <v>23.8</v>
      </c>
      <c r="P798" s="4">
        <v>51.5</v>
      </c>
      <c r="Q798" s="4">
        <v>71</v>
      </c>
      <c r="R798" s="5">
        <v>1.24E-05</v>
      </c>
      <c r="S798" s="32">
        <v>5.129</v>
      </c>
      <c r="T798" s="26">
        <v>1630.638</v>
      </c>
      <c r="U798" s="26">
        <f t="shared" si="69"/>
        <v>528.532</v>
      </c>
      <c r="V798" s="32">
        <v>0.257</v>
      </c>
      <c r="W798" s="57">
        <v>1.6139400000000002</v>
      </c>
      <c r="X798" s="57">
        <f t="shared" si="74"/>
        <v>1.0570900000000003</v>
      </c>
      <c r="Y798" s="55">
        <v>13.296</v>
      </c>
      <c r="Z798" s="31">
        <v>314.8979996392752</v>
      </c>
    </row>
    <row r="799" spans="1:26" ht="12.75">
      <c r="A799" s="1">
        <v>36685</v>
      </c>
      <c r="B799" s="24">
        <v>160</v>
      </c>
      <c r="C799" s="2">
        <v>0.806712985</v>
      </c>
      <c r="D799" s="52">
        <v>0.806712985</v>
      </c>
      <c r="E799" s="3">
        <v>7896</v>
      </c>
      <c r="F799" s="34">
        <v>0</v>
      </c>
      <c r="G799" s="2">
        <v>38.80344242</v>
      </c>
      <c r="H799" s="2">
        <v>-76.103709</v>
      </c>
      <c r="I799" s="29">
        <v>1028.3</v>
      </c>
      <c r="J799" s="4">
        <f t="shared" si="70"/>
        <v>980.5</v>
      </c>
      <c r="K799" s="30">
        <f t="shared" si="71"/>
        <v>272.8314697141463</v>
      </c>
      <c r="L799" s="30">
        <f t="shared" si="72"/>
        <v>319.1314697141463</v>
      </c>
      <c r="N799" s="31">
        <f t="shared" si="73"/>
        <v>319.1314697141463</v>
      </c>
      <c r="O799" s="4">
        <v>24</v>
      </c>
      <c r="P799" s="4">
        <v>52.3</v>
      </c>
      <c r="Q799" s="4">
        <v>73.6</v>
      </c>
      <c r="R799"/>
      <c r="S799" s="32">
        <v>0.709</v>
      </c>
      <c r="T799" s="26">
        <v>-679.521</v>
      </c>
      <c r="U799" s="26">
        <f t="shared" si="69"/>
        <v>414.6251666666667</v>
      </c>
      <c r="V799" s="32">
        <v>0.274</v>
      </c>
      <c r="W799" s="57">
        <v>1.6139400000000002</v>
      </c>
      <c r="X799" s="57">
        <f t="shared" si="74"/>
        <v>1.0576450000000002</v>
      </c>
      <c r="Y799" s="55">
        <v>12.846</v>
      </c>
      <c r="Z799" s="31">
        <v>319.1314697141463</v>
      </c>
    </row>
    <row r="800" spans="1:26" ht="12.75">
      <c r="A800" s="1">
        <v>36685</v>
      </c>
      <c r="B800" s="24">
        <v>160</v>
      </c>
      <c r="C800" s="2">
        <v>0.806828678</v>
      </c>
      <c r="D800" s="52">
        <v>0.806828678</v>
      </c>
      <c r="E800" s="3">
        <v>7906</v>
      </c>
      <c r="F800" s="34">
        <v>0</v>
      </c>
      <c r="G800" s="2">
        <v>38.8026458</v>
      </c>
      <c r="H800" s="2">
        <v>-76.09601562</v>
      </c>
      <c r="I800" s="29">
        <v>1029.3</v>
      </c>
      <c r="J800" s="4">
        <f t="shared" si="70"/>
        <v>981.5</v>
      </c>
      <c r="K800" s="30">
        <f t="shared" si="71"/>
        <v>264.3666867467039</v>
      </c>
      <c r="L800" s="30">
        <f t="shared" si="72"/>
        <v>310.66668674670393</v>
      </c>
      <c r="N800" s="31">
        <f t="shared" si="73"/>
        <v>310.66668674670393</v>
      </c>
      <c r="O800" s="4">
        <v>23.6</v>
      </c>
      <c r="P800" s="4">
        <v>51.9</v>
      </c>
      <c r="Q800" s="4">
        <v>70.6</v>
      </c>
      <c r="R800"/>
      <c r="S800" s="32">
        <v>2.168</v>
      </c>
      <c r="T800" s="26">
        <v>107.803</v>
      </c>
      <c r="U800" s="26">
        <f t="shared" si="69"/>
        <v>125.71283333333332</v>
      </c>
      <c r="V800" s="32">
        <v>0.243</v>
      </c>
      <c r="W800" s="57">
        <v>0.5050500000000001</v>
      </c>
      <c r="X800" s="57">
        <f t="shared" si="74"/>
        <v>1.0583850000000001</v>
      </c>
      <c r="Y800" s="55">
        <v>13.614</v>
      </c>
      <c r="Z800" s="31">
        <v>310.66668674670393</v>
      </c>
    </row>
    <row r="801" spans="1:26" ht="12.75">
      <c r="A801" s="1">
        <v>36685</v>
      </c>
      <c r="B801" s="24">
        <v>160</v>
      </c>
      <c r="C801" s="2">
        <v>0.80694443</v>
      </c>
      <c r="D801" s="52">
        <v>0.80694443</v>
      </c>
      <c r="E801" s="3">
        <v>7916</v>
      </c>
      <c r="F801" s="34">
        <v>0</v>
      </c>
      <c r="G801" s="2">
        <v>38.80374828</v>
      </c>
      <c r="H801" s="2">
        <v>-76.08851985</v>
      </c>
      <c r="I801" s="29">
        <v>1031.8</v>
      </c>
      <c r="J801" s="4">
        <f t="shared" si="70"/>
        <v>984</v>
      </c>
      <c r="K801" s="30">
        <f t="shared" si="71"/>
        <v>243.24240323069722</v>
      </c>
      <c r="L801" s="30">
        <f t="shared" si="72"/>
        <v>289.54240323069723</v>
      </c>
      <c r="N801" s="31">
        <f t="shared" si="73"/>
        <v>289.54240323069723</v>
      </c>
      <c r="O801" s="4">
        <v>23.7</v>
      </c>
      <c r="P801" s="4">
        <v>52.9</v>
      </c>
      <c r="Q801" s="4">
        <v>67.9</v>
      </c>
      <c r="R801"/>
      <c r="S801" s="32">
        <v>3.006</v>
      </c>
      <c r="T801" s="26">
        <v>527.659</v>
      </c>
      <c r="U801" s="26">
        <f t="shared" si="69"/>
        <v>361.80316666666664</v>
      </c>
      <c r="V801" s="32">
        <v>0.261</v>
      </c>
      <c r="W801" s="57">
        <v>1.61616</v>
      </c>
      <c r="X801" s="57">
        <f t="shared" si="74"/>
        <v>1.2441250000000001</v>
      </c>
      <c r="Y801" s="55">
        <v>12.668</v>
      </c>
      <c r="Z801" s="31">
        <v>289.54240323069723</v>
      </c>
    </row>
    <row r="802" spans="1:26" ht="12.75">
      <c r="A802" s="1">
        <v>36685</v>
      </c>
      <c r="B802" s="24">
        <v>160</v>
      </c>
      <c r="C802" s="2">
        <v>0.807060182</v>
      </c>
      <c r="D802" s="52">
        <v>0.807060182</v>
      </c>
      <c r="E802" s="3">
        <v>7926</v>
      </c>
      <c r="F802" s="34">
        <v>0</v>
      </c>
      <c r="G802" s="2">
        <v>38.80703617</v>
      </c>
      <c r="H802" s="2">
        <v>-76.08234874</v>
      </c>
      <c r="I802" s="29">
        <v>1034.9</v>
      </c>
      <c r="J802" s="4">
        <f t="shared" si="70"/>
        <v>987.1000000000001</v>
      </c>
      <c r="K802" s="30">
        <f t="shared" si="71"/>
        <v>217.12270308617613</v>
      </c>
      <c r="L802" s="30">
        <f t="shared" si="72"/>
        <v>263.4227030861761</v>
      </c>
      <c r="N802" s="31">
        <f t="shared" si="73"/>
        <v>263.4227030861761</v>
      </c>
      <c r="O802" s="4">
        <v>23.8</v>
      </c>
      <c r="P802" s="4">
        <v>51.5</v>
      </c>
      <c r="Q802" s="4">
        <v>60.1</v>
      </c>
      <c r="R802"/>
      <c r="S802" s="32">
        <v>1.086</v>
      </c>
      <c r="T802" s="26">
        <v>-470</v>
      </c>
      <c r="U802" s="26">
        <f t="shared" si="69"/>
        <v>177.89616666666666</v>
      </c>
      <c r="V802" s="32">
        <v>0.312</v>
      </c>
      <c r="W802" s="57">
        <v>1.61616</v>
      </c>
      <c r="X802" s="57">
        <f t="shared" si="74"/>
        <v>1.24468</v>
      </c>
      <c r="Y802" s="55">
        <v>13.648</v>
      </c>
      <c r="Z802" s="31">
        <v>263.4227030861761</v>
      </c>
    </row>
    <row r="803" spans="1:26" ht="12.75">
      <c r="A803" s="1">
        <v>36685</v>
      </c>
      <c r="B803" s="24">
        <v>160</v>
      </c>
      <c r="C803" s="2">
        <v>0.807175934</v>
      </c>
      <c r="D803" s="52">
        <v>0.807175934</v>
      </c>
      <c r="E803" s="3">
        <v>7936</v>
      </c>
      <c r="F803" s="34">
        <v>0</v>
      </c>
      <c r="G803" s="2">
        <v>38.81192941</v>
      </c>
      <c r="H803" s="2">
        <v>-76.07827381</v>
      </c>
      <c r="I803" s="29">
        <v>1037.1</v>
      </c>
      <c r="J803" s="4">
        <f t="shared" si="70"/>
        <v>989.3</v>
      </c>
      <c r="K803" s="30">
        <f t="shared" si="71"/>
        <v>198.63585774738058</v>
      </c>
      <c r="L803" s="30">
        <f t="shared" si="72"/>
        <v>244.93585774738057</v>
      </c>
      <c r="N803" s="31">
        <f t="shared" si="73"/>
        <v>244.93585774738057</v>
      </c>
      <c r="O803" s="4">
        <v>23.9</v>
      </c>
      <c r="P803" s="4">
        <v>50.9</v>
      </c>
      <c r="Q803" s="4">
        <v>64.9</v>
      </c>
      <c r="R803"/>
      <c r="S803" s="32">
        <v>4.547</v>
      </c>
      <c r="T803" s="26">
        <v>1314.824</v>
      </c>
      <c r="U803" s="26">
        <f t="shared" si="69"/>
        <v>405.2338333333334</v>
      </c>
      <c r="V803" s="32">
        <v>0.401</v>
      </c>
      <c r="W803" s="57">
        <v>2.72727</v>
      </c>
      <c r="X803" s="57">
        <f t="shared" si="74"/>
        <v>1.61542</v>
      </c>
      <c r="Y803" s="55">
        <v>13.651</v>
      </c>
      <c r="Z803" s="31">
        <v>244.93585774738057</v>
      </c>
    </row>
    <row r="804" spans="1:26" ht="12.75">
      <c r="A804" s="1">
        <v>36685</v>
      </c>
      <c r="B804" s="24">
        <v>160</v>
      </c>
      <c r="C804" s="2">
        <v>0.807291687</v>
      </c>
      <c r="D804" s="52">
        <v>0.807291687</v>
      </c>
      <c r="E804" s="3">
        <v>7946</v>
      </c>
      <c r="F804" s="34">
        <v>0</v>
      </c>
      <c r="G804" s="2">
        <v>38.81747293</v>
      </c>
      <c r="H804" s="2">
        <v>-76.07563519</v>
      </c>
      <c r="I804" s="29">
        <v>1039.2</v>
      </c>
      <c r="J804" s="4">
        <f t="shared" si="70"/>
        <v>991.4000000000001</v>
      </c>
      <c r="K804" s="30">
        <f t="shared" si="71"/>
        <v>181.0276339726763</v>
      </c>
      <c r="L804" s="30">
        <f t="shared" si="72"/>
        <v>227.32763397267632</v>
      </c>
      <c r="N804" s="31">
        <f t="shared" si="73"/>
        <v>227.32763397267632</v>
      </c>
      <c r="O804" s="4">
        <v>24.1</v>
      </c>
      <c r="P804" s="4">
        <v>51.8</v>
      </c>
      <c r="Q804" s="4">
        <v>63.1</v>
      </c>
      <c r="R804" s="5">
        <v>8.57E-06</v>
      </c>
      <c r="S804" s="32">
        <v>2.659</v>
      </c>
      <c r="T804" s="26">
        <v>369.664</v>
      </c>
      <c r="U804" s="26">
        <f t="shared" si="69"/>
        <v>195.07150000000001</v>
      </c>
      <c r="V804" s="32">
        <v>0.503</v>
      </c>
      <c r="W804" s="57">
        <v>3.8383800000000003</v>
      </c>
      <c r="X804" s="57">
        <f t="shared" si="74"/>
        <v>1.98616</v>
      </c>
      <c r="Y804" s="55">
        <v>13.544</v>
      </c>
      <c r="Z804" s="31">
        <v>227.32763397267632</v>
      </c>
    </row>
    <row r="805" spans="1:26" ht="12.75">
      <c r="A805" s="1">
        <v>36685</v>
      </c>
      <c r="B805" s="24">
        <v>160</v>
      </c>
      <c r="C805" s="2">
        <v>0.807407379</v>
      </c>
      <c r="D805" s="52">
        <v>0.807407379</v>
      </c>
      <c r="E805" s="3">
        <v>7956</v>
      </c>
      <c r="F805" s="34">
        <v>0</v>
      </c>
      <c r="G805" s="2">
        <v>38.82289143</v>
      </c>
      <c r="H805" s="2">
        <v>-76.07330425</v>
      </c>
      <c r="I805" s="29">
        <v>1040.1</v>
      </c>
      <c r="J805" s="4">
        <f t="shared" si="70"/>
        <v>992.3</v>
      </c>
      <c r="K805" s="30">
        <f t="shared" si="71"/>
        <v>173.49266724626756</v>
      </c>
      <c r="L805" s="30">
        <f t="shared" si="72"/>
        <v>219.79266724626757</v>
      </c>
      <c r="N805" s="31">
        <f t="shared" si="73"/>
        <v>219.79266724626757</v>
      </c>
      <c r="O805" s="4">
        <v>24.2</v>
      </c>
      <c r="P805" s="4">
        <v>51.8</v>
      </c>
      <c r="Q805" s="4">
        <v>68</v>
      </c>
      <c r="R805"/>
      <c r="S805" s="32">
        <v>4.439</v>
      </c>
      <c r="T805" s="26">
        <v>1262.021</v>
      </c>
      <c r="U805" s="26">
        <f t="shared" si="69"/>
        <v>518.6618333333333</v>
      </c>
      <c r="V805" s="32">
        <v>0.851</v>
      </c>
      <c r="W805" s="57">
        <v>8.27838</v>
      </c>
      <c r="X805" s="57">
        <f t="shared" si="74"/>
        <v>3.0969</v>
      </c>
      <c r="Y805" s="55">
        <v>12.858</v>
      </c>
      <c r="Z805" s="31">
        <v>219.79266724626757</v>
      </c>
    </row>
    <row r="806" spans="1:26" ht="12.75">
      <c r="A806" s="1">
        <v>36685</v>
      </c>
      <c r="B806" s="24">
        <v>160</v>
      </c>
      <c r="C806" s="2">
        <v>0.807523131</v>
      </c>
      <c r="D806" s="52">
        <v>0.807523131</v>
      </c>
      <c r="E806" s="3">
        <v>7966</v>
      </c>
      <c r="F806" s="34">
        <v>0</v>
      </c>
      <c r="G806" s="2">
        <v>38.82818868</v>
      </c>
      <c r="H806" s="2">
        <v>-76.07058196</v>
      </c>
      <c r="I806" s="29">
        <v>1041.6</v>
      </c>
      <c r="J806" s="4">
        <f t="shared" si="70"/>
        <v>993.8</v>
      </c>
      <c r="K806" s="30">
        <f t="shared" si="71"/>
        <v>160.9495632471818</v>
      </c>
      <c r="L806" s="30">
        <f t="shared" si="72"/>
        <v>207.2495632471818</v>
      </c>
      <c r="N806" s="31">
        <f t="shared" si="73"/>
        <v>207.2495632471818</v>
      </c>
      <c r="O806" s="4">
        <v>24.4</v>
      </c>
      <c r="P806" s="4">
        <v>52.7</v>
      </c>
      <c r="Q806" s="4">
        <v>65.8</v>
      </c>
      <c r="R806"/>
      <c r="S806" s="32">
        <v>4.112</v>
      </c>
      <c r="T806" s="26">
        <v>1104.361</v>
      </c>
      <c r="U806" s="26">
        <f t="shared" si="69"/>
        <v>684.7548333333334</v>
      </c>
      <c r="V806" s="32">
        <v>0.98</v>
      </c>
      <c r="W806" s="57">
        <v>9.38949</v>
      </c>
      <c r="X806" s="57">
        <f t="shared" si="74"/>
        <v>4.57764</v>
      </c>
      <c r="Y806" s="55">
        <v>13.056</v>
      </c>
      <c r="Z806" s="31">
        <v>207.2495632471818</v>
      </c>
    </row>
    <row r="807" spans="1:26" ht="12.75">
      <c r="A807" s="1">
        <v>36685</v>
      </c>
      <c r="B807" s="24">
        <v>160</v>
      </c>
      <c r="C807" s="2">
        <v>0.807638884</v>
      </c>
      <c r="D807" s="52">
        <v>0.807638884</v>
      </c>
      <c r="E807" s="3">
        <v>7976</v>
      </c>
      <c r="F807" s="34">
        <v>0</v>
      </c>
      <c r="G807" s="2">
        <v>38.83227155</v>
      </c>
      <c r="H807" s="2">
        <v>-76.06641594</v>
      </c>
      <c r="I807" s="29">
        <v>1043.5</v>
      </c>
      <c r="J807" s="4">
        <f t="shared" si="70"/>
        <v>995.7</v>
      </c>
      <c r="K807" s="30">
        <f t="shared" si="71"/>
        <v>145.0887817408376</v>
      </c>
      <c r="L807" s="30">
        <f t="shared" si="72"/>
        <v>191.3887817408376</v>
      </c>
      <c r="N807" s="31">
        <f t="shared" si="73"/>
        <v>191.3887817408376</v>
      </c>
      <c r="O807" s="4">
        <v>24.2</v>
      </c>
      <c r="P807" s="4">
        <v>51.2</v>
      </c>
      <c r="Q807" s="4">
        <v>68.1</v>
      </c>
      <c r="R807"/>
      <c r="S807" s="32">
        <v>3.333</v>
      </c>
      <c r="T807" s="26">
        <v>684.185</v>
      </c>
      <c r="U807" s="26">
        <f t="shared" si="69"/>
        <v>710.8425000000001</v>
      </c>
      <c r="V807" s="32">
        <v>1.338</v>
      </c>
      <c r="W807" s="57">
        <v>12.720600000000003</v>
      </c>
      <c r="X807" s="57">
        <f t="shared" si="74"/>
        <v>6.428380000000001</v>
      </c>
      <c r="Y807" s="55">
        <v>13.519</v>
      </c>
      <c r="Z807" s="31">
        <v>191.3887817408376</v>
      </c>
    </row>
    <row r="808" spans="1:26" ht="12.75">
      <c r="A808" s="1">
        <v>36685</v>
      </c>
      <c r="B808" s="24">
        <v>160</v>
      </c>
      <c r="C808" s="2">
        <v>0.807754636</v>
      </c>
      <c r="D808" s="52">
        <v>0.807754636</v>
      </c>
      <c r="E808" s="3">
        <v>7986</v>
      </c>
      <c r="F808" s="34">
        <v>0</v>
      </c>
      <c r="G808" s="2">
        <v>38.83378001</v>
      </c>
      <c r="H808" s="2">
        <v>-76.06034091</v>
      </c>
      <c r="I808" s="29">
        <v>1046.5</v>
      </c>
      <c r="J808" s="4">
        <f t="shared" si="70"/>
        <v>998.7</v>
      </c>
      <c r="K808" s="30">
        <f t="shared" si="71"/>
        <v>120.10695973423181</v>
      </c>
      <c r="L808" s="30">
        <f t="shared" si="72"/>
        <v>166.4069597342318</v>
      </c>
      <c r="N808" s="31">
        <f t="shared" si="73"/>
        <v>166.4069597342318</v>
      </c>
      <c r="O808" s="4">
        <v>24.3</v>
      </c>
      <c r="P808" s="4">
        <v>51.4</v>
      </c>
      <c r="Q808" s="4">
        <v>65.5</v>
      </c>
      <c r="R808"/>
      <c r="S808" s="32">
        <v>6.491</v>
      </c>
      <c r="T808" s="26">
        <v>2364.026</v>
      </c>
      <c r="U808" s="26">
        <f t="shared" si="69"/>
        <v>1183.1801666666668</v>
      </c>
      <c r="V808" s="32">
        <v>1.832</v>
      </c>
      <c r="W808" s="57">
        <v>18.2706</v>
      </c>
      <c r="X808" s="57">
        <f t="shared" si="74"/>
        <v>9.204120000000001</v>
      </c>
      <c r="Y808" s="55">
        <v>12.654</v>
      </c>
      <c r="Z808" s="31">
        <v>166.4069597342318</v>
      </c>
    </row>
    <row r="809" spans="1:26" ht="12.75">
      <c r="A809" s="1">
        <v>36685</v>
      </c>
      <c r="B809" s="24">
        <v>160</v>
      </c>
      <c r="C809" s="2">
        <v>0.807870388</v>
      </c>
      <c r="D809" s="52">
        <v>0.807870388</v>
      </c>
      <c r="E809" s="3">
        <v>7996</v>
      </c>
      <c r="F809" s="34">
        <v>0</v>
      </c>
      <c r="G809" s="2">
        <v>38.83191877</v>
      </c>
      <c r="H809" s="2">
        <v>-76.0553291</v>
      </c>
      <c r="I809" s="29">
        <v>1049.7</v>
      </c>
      <c r="J809" s="4">
        <f t="shared" si="70"/>
        <v>1001.9000000000001</v>
      </c>
      <c r="K809" s="30">
        <f t="shared" si="71"/>
        <v>93.54226209136584</v>
      </c>
      <c r="L809" s="30">
        <f t="shared" si="72"/>
        <v>139.84226209136585</v>
      </c>
      <c r="N809" s="31">
        <f t="shared" si="73"/>
        <v>139.84226209136585</v>
      </c>
      <c r="O809" s="4">
        <v>24.6</v>
      </c>
      <c r="P809" s="4">
        <v>49.5</v>
      </c>
      <c r="Q809" s="4">
        <v>67.6</v>
      </c>
      <c r="R809"/>
      <c r="S809" s="32">
        <v>3.119</v>
      </c>
      <c r="T809" s="26">
        <v>578.882</v>
      </c>
      <c r="U809" s="26">
        <f t="shared" si="69"/>
        <v>1060.5231666666666</v>
      </c>
      <c r="V809" s="32">
        <v>2.028</v>
      </c>
      <c r="W809" s="57">
        <v>20.49171</v>
      </c>
      <c r="X809" s="57">
        <f t="shared" si="74"/>
        <v>12.164860000000003</v>
      </c>
      <c r="Y809" s="55">
        <v>12.674</v>
      </c>
      <c r="Z809" s="31">
        <v>139.84226209136585</v>
      </c>
    </row>
    <row r="810" spans="1:26" ht="12.75">
      <c r="A810" s="1">
        <v>36685</v>
      </c>
      <c r="B810" s="24">
        <v>160</v>
      </c>
      <c r="C810" s="2">
        <v>0.80798614</v>
      </c>
      <c r="D810" s="52">
        <v>0.80798614</v>
      </c>
      <c r="E810" s="3">
        <v>8006</v>
      </c>
      <c r="F810" s="34">
        <v>0</v>
      </c>
      <c r="G810" s="2">
        <v>38.82843752</v>
      </c>
      <c r="H810" s="2">
        <v>-76.05354581</v>
      </c>
      <c r="I810" s="29">
        <v>1050.5</v>
      </c>
      <c r="J810" s="4">
        <f t="shared" si="70"/>
        <v>1002.7</v>
      </c>
      <c r="K810" s="30">
        <f t="shared" si="71"/>
        <v>86.91434485074241</v>
      </c>
      <c r="L810" s="30">
        <f t="shared" si="72"/>
        <v>133.2143448507424</v>
      </c>
      <c r="N810" s="31">
        <f t="shared" si="73"/>
        <v>133.2143448507424</v>
      </c>
      <c r="O810" s="4">
        <v>25</v>
      </c>
      <c r="P810" s="4">
        <v>50.5</v>
      </c>
      <c r="Q810" s="4">
        <v>64.3</v>
      </c>
      <c r="R810" s="5">
        <v>9.59E-06</v>
      </c>
      <c r="S810" s="32">
        <v>4.899</v>
      </c>
      <c r="T810" s="26">
        <v>1523.722</v>
      </c>
      <c r="U810" s="26">
        <f t="shared" si="69"/>
        <v>1252.8661666666665</v>
      </c>
      <c r="V810" s="32">
        <v>2.342</v>
      </c>
      <c r="W810" s="57">
        <v>23.82171</v>
      </c>
      <c r="X810" s="57">
        <f t="shared" si="74"/>
        <v>15.495415000000001</v>
      </c>
      <c r="Y810" s="55">
        <v>13.522</v>
      </c>
      <c r="Z810" s="31">
        <v>133.2143448507424</v>
      </c>
    </row>
    <row r="811" spans="1:26" ht="12.75">
      <c r="A811" s="1">
        <v>36685</v>
      </c>
      <c r="B811" s="24">
        <v>160</v>
      </c>
      <c r="C811" s="2">
        <v>0.808101833</v>
      </c>
      <c r="D811" s="52">
        <v>0.808101833</v>
      </c>
      <c r="E811" s="3">
        <v>8016</v>
      </c>
      <c r="F811" s="34">
        <v>0</v>
      </c>
      <c r="G811" s="2">
        <v>38.8247509</v>
      </c>
      <c r="H811" s="2">
        <v>-76.05391745</v>
      </c>
      <c r="I811" s="29">
        <v>1054.4</v>
      </c>
      <c r="J811" s="4">
        <f t="shared" si="70"/>
        <v>1006.6000000000001</v>
      </c>
      <c r="K811" s="30">
        <f t="shared" si="71"/>
        <v>54.67878916438742</v>
      </c>
      <c r="L811" s="30">
        <f t="shared" si="72"/>
        <v>100.97878916438742</v>
      </c>
      <c r="N811" s="31">
        <f t="shared" si="73"/>
        <v>100.97878916438742</v>
      </c>
      <c r="O811" s="4">
        <v>25</v>
      </c>
      <c r="P811" s="4">
        <v>49</v>
      </c>
      <c r="Q811" s="4">
        <v>69.4</v>
      </c>
      <c r="R811"/>
      <c r="S811" s="32">
        <v>4.3</v>
      </c>
      <c r="T811" s="26">
        <v>1208.547</v>
      </c>
      <c r="U811" s="26">
        <f t="shared" si="69"/>
        <v>1243.9538333333333</v>
      </c>
      <c r="V811" s="32">
        <v>2.281</v>
      </c>
      <c r="W811" s="57">
        <v>23.82282</v>
      </c>
      <c r="X811" s="57">
        <f t="shared" si="74"/>
        <v>18.086155</v>
      </c>
      <c r="Y811" s="55">
        <v>12.656</v>
      </c>
      <c r="Z811" s="31">
        <v>100.97878916438742</v>
      </c>
    </row>
    <row r="812" spans="1:26" ht="12.75">
      <c r="A812" s="1">
        <v>36685</v>
      </c>
      <c r="B812" s="24">
        <v>160</v>
      </c>
      <c r="C812" s="2">
        <v>0.808217585</v>
      </c>
      <c r="D812" s="52">
        <v>0.808217585</v>
      </c>
      <c r="E812" s="3">
        <v>8026</v>
      </c>
      <c r="F812" s="34">
        <v>0</v>
      </c>
      <c r="G812" s="2">
        <v>38.82120523</v>
      </c>
      <c r="H812" s="2">
        <v>-76.05482413</v>
      </c>
      <c r="I812" s="29">
        <v>1058.3</v>
      </c>
      <c r="J812" s="4">
        <f t="shared" si="70"/>
        <v>1010.5</v>
      </c>
      <c r="K812" s="30">
        <f t="shared" si="71"/>
        <v>22.56788667431019</v>
      </c>
      <c r="L812" s="30">
        <f t="shared" si="72"/>
        <v>68.86788667431018</v>
      </c>
      <c r="N812" s="31">
        <f t="shared" si="73"/>
        <v>68.86788667431018</v>
      </c>
      <c r="O812" s="4">
        <v>25.5</v>
      </c>
      <c r="P812" s="4">
        <v>50</v>
      </c>
      <c r="Q812" s="4">
        <v>66.6</v>
      </c>
      <c r="R812"/>
      <c r="S812" s="32">
        <v>5.927</v>
      </c>
      <c r="T812" s="26">
        <v>2048.387</v>
      </c>
      <c r="U812" s="26">
        <f t="shared" si="69"/>
        <v>1401.2915</v>
      </c>
      <c r="V812" s="32">
        <v>2.372</v>
      </c>
      <c r="W812" s="57">
        <v>24.933930000000004</v>
      </c>
      <c r="X812" s="57">
        <f t="shared" si="74"/>
        <v>20.676895000000002</v>
      </c>
      <c r="Y812" s="55">
        <v>13.621</v>
      </c>
      <c r="Z812" s="31">
        <v>68.86788667431018</v>
      </c>
    </row>
    <row r="813" spans="1:26" ht="12.75">
      <c r="A813" s="1">
        <v>36685</v>
      </c>
      <c r="B813" s="24">
        <v>160</v>
      </c>
      <c r="C813" s="2">
        <v>0.808333337</v>
      </c>
      <c r="D813" s="52">
        <v>0.808333337</v>
      </c>
      <c r="E813" s="3">
        <v>8036</v>
      </c>
      <c r="F813" s="34">
        <v>0</v>
      </c>
      <c r="G813" s="2">
        <v>38.81800626</v>
      </c>
      <c r="H813" s="2">
        <v>-76.05645114</v>
      </c>
      <c r="I813" s="29">
        <v>1060</v>
      </c>
      <c r="J813" s="4">
        <f t="shared" si="70"/>
        <v>1012.2</v>
      </c>
      <c r="K813" s="30">
        <f t="shared" si="71"/>
        <v>8.60959265513073</v>
      </c>
      <c r="L813" s="30">
        <f t="shared" si="72"/>
        <v>54.90959265513072</v>
      </c>
      <c r="N813" s="31">
        <f t="shared" si="73"/>
        <v>54.90959265513072</v>
      </c>
      <c r="O813" s="4">
        <v>26.1</v>
      </c>
      <c r="P813" s="4">
        <v>49.8</v>
      </c>
      <c r="Q813" s="4">
        <v>69.6</v>
      </c>
      <c r="R813"/>
      <c r="S813" s="32">
        <v>4.101</v>
      </c>
      <c r="T813" s="26">
        <v>1103.243</v>
      </c>
      <c r="U813" s="26">
        <f t="shared" si="69"/>
        <v>1471.1345000000001</v>
      </c>
      <c r="V813" s="32">
        <v>2.501</v>
      </c>
      <c r="W813" s="57">
        <v>26.043930000000003</v>
      </c>
      <c r="X813" s="57">
        <f t="shared" si="74"/>
        <v>22.897450000000003</v>
      </c>
      <c r="Y813" s="55">
        <v>13.588</v>
      </c>
      <c r="Z813" s="31">
        <v>54.90959265513072</v>
      </c>
    </row>
    <row r="814" spans="1:26" ht="12.75">
      <c r="A814" s="1">
        <v>36685</v>
      </c>
      <c r="B814" s="24">
        <v>160</v>
      </c>
      <c r="C814" s="2">
        <v>0.80844909</v>
      </c>
      <c r="D814" s="52">
        <v>0.80844909</v>
      </c>
      <c r="E814" s="3">
        <v>8046</v>
      </c>
      <c r="F814" s="34">
        <v>0</v>
      </c>
      <c r="G814" s="2">
        <v>38.81497933</v>
      </c>
      <c r="H814" s="2">
        <v>-76.05866477</v>
      </c>
      <c r="I814" s="29">
        <v>1063.1</v>
      </c>
      <c r="J814" s="4">
        <f t="shared" si="70"/>
        <v>1015.3</v>
      </c>
      <c r="K814" s="30">
        <f t="shared" si="71"/>
        <v>-16.783521340471665</v>
      </c>
      <c r="L814" s="30">
        <f t="shared" si="72"/>
        <v>29.51647865952833</v>
      </c>
      <c r="N814" s="31">
        <f t="shared" si="73"/>
        <v>29.51647865952833</v>
      </c>
      <c r="O814" s="4">
        <v>26.3</v>
      </c>
      <c r="P814" s="4">
        <v>47.7</v>
      </c>
      <c r="Q814" s="4">
        <v>66.6</v>
      </c>
      <c r="R814"/>
      <c r="S814" s="32">
        <v>4.391</v>
      </c>
      <c r="T814" s="26">
        <v>1260.584</v>
      </c>
      <c r="U814" s="26">
        <f t="shared" si="69"/>
        <v>1287.2275000000002</v>
      </c>
      <c r="V814" s="32">
        <v>2.531</v>
      </c>
      <c r="W814" s="57">
        <v>26.04504</v>
      </c>
      <c r="X814" s="57">
        <f t="shared" si="74"/>
        <v>24.19319</v>
      </c>
      <c r="Y814" s="55">
        <v>12.697</v>
      </c>
      <c r="Z814" s="31">
        <v>29.51647865952833</v>
      </c>
    </row>
    <row r="815" spans="1:26" ht="12.75">
      <c r="A815" s="1">
        <v>36685</v>
      </c>
      <c r="B815" s="24">
        <v>160</v>
      </c>
      <c r="C815" s="2">
        <v>0.808564842</v>
      </c>
      <c r="D815" s="52">
        <v>0.808564842</v>
      </c>
      <c r="E815" s="3">
        <v>8056</v>
      </c>
      <c r="F815" s="34">
        <v>0</v>
      </c>
      <c r="G815" s="2">
        <v>38.8118394</v>
      </c>
      <c r="H815" s="2">
        <v>-76.06104015</v>
      </c>
      <c r="I815" s="29">
        <v>1063.9</v>
      </c>
      <c r="J815" s="4">
        <f t="shared" si="70"/>
        <v>1016.1000000000001</v>
      </c>
      <c r="K815" s="30">
        <f t="shared" si="71"/>
        <v>-23.32399730880376</v>
      </c>
      <c r="L815" s="30">
        <f t="shared" si="72"/>
        <v>22.976002691196236</v>
      </c>
      <c r="N815" s="31">
        <f t="shared" si="73"/>
        <v>22.976002691196236</v>
      </c>
      <c r="O815" s="4">
        <v>27.2</v>
      </c>
      <c r="P815" s="4">
        <v>48.8</v>
      </c>
      <c r="Q815" s="4">
        <v>69</v>
      </c>
      <c r="R815"/>
      <c r="S815" s="32">
        <v>4.968</v>
      </c>
      <c r="T815" s="26">
        <v>1575.408</v>
      </c>
      <c r="U815" s="26">
        <f t="shared" si="69"/>
        <v>1453.315166666667</v>
      </c>
      <c r="V815" s="32">
        <v>2.541</v>
      </c>
      <c r="W815" s="57">
        <v>26.04615</v>
      </c>
      <c r="X815" s="57">
        <f t="shared" si="74"/>
        <v>25.118930000000002</v>
      </c>
      <c r="Y815" s="55">
        <v>13.531</v>
      </c>
      <c r="Z815" s="31">
        <v>22.976002691196236</v>
      </c>
    </row>
    <row r="816" spans="1:26" ht="12.75">
      <c r="A816" s="1">
        <v>36685</v>
      </c>
      <c r="B816" s="24">
        <v>160</v>
      </c>
      <c r="C816" s="2">
        <v>0.808680534</v>
      </c>
      <c r="D816" s="52">
        <v>0.808680534</v>
      </c>
      <c r="E816" s="3">
        <v>8066</v>
      </c>
      <c r="F816" s="34">
        <v>1</v>
      </c>
      <c r="G816" s="2">
        <v>38.80853142</v>
      </c>
      <c r="H816" s="2">
        <v>-76.06353613</v>
      </c>
      <c r="I816" s="29">
        <v>1063.5</v>
      </c>
      <c r="J816" s="4">
        <f t="shared" si="70"/>
        <v>1015.7</v>
      </c>
      <c r="K816" s="30">
        <f t="shared" si="71"/>
        <v>-20.05440326242774</v>
      </c>
      <c r="L816" s="30">
        <f t="shared" si="72"/>
        <v>26.245596737572257</v>
      </c>
      <c r="N816" s="31">
        <f t="shared" si="73"/>
        <v>26.245596737572257</v>
      </c>
      <c r="O816" s="4">
        <v>27.2</v>
      </c>
      <c r="P816" s="4">
        <v>47.9</v>
      </c>
      <c r="Q816" s="4">
        <v>64.1</v>
      </c>
      <c r="R816" s="5">
        <v>1.33E-05</v>
      </c>
      <c r="S816" s="32">
        <v>5.621</v>
      </c>
      <c r="T816" s="26">
        <v>1890.249</v>
      </c>
      <c r="U816" s="26">
        <f t="shared" si="69"/>
        <v>1514.403</v>
      </c>
      <c r="V816" s="32">
        <v>2.541</v>
      </c>
      <c r="W816" s="57">
        <v>26.04615</v>
      </c>
      <c r="X816" s="57">
        <f t="shared" si="74"/>
        <v>25.48967</v>
      </c>
      <c r="Y816" s="55">
        <v>12.754</v>
      </c>
      <c r="Z816" s="31">
        <v>26.245596737572257</v>
      </c>
    </row>
    <row r="817" spans="1:26" ht="12.75">
      <c r="A817" s="1">
        <v>36685</v>
      </c>
      <c r="B817" s="24">
        <v>160</v>
      </c>
      <c r="C817" s="2">
        <v>0.808796287</v>
      </c>
      <c r="D817" s="52">
        <v>0.808796287</v>
      </c>
      <c r="E817" s="3">
        <v>8076</v>
      </c>
      <c r="F817" s="34">
        <v>0</v>
      </c>
      <c r="G817" s="2">
        <v>38.80508143</v>
      </c>
      <c r="H817" s="2">
        <v>-76.06613571</v>
      </c>
      <c r="I817" s="29">
        <v>1062.2</v>
      </c>
      <c r="J817" s="4">
        <f t="shared" si="70"/>
        <v>1014.4000000000001</v>
      </c>
      <c r="K817" s="30">
        <f t="shared" si="71"/>
        <v>-9.419322961785946</v>
      </c>
      <c r="L817" s="30">
        <f t="shared" si="72"/>
        <v>36.88067703821405</v>
      </c>
      <c r="N817" s="31">
        <f t="shared" si="73"/>
        <v>36.88067703821405</v>
      </c>
      <c r="O817" s="4">
        <v>27</v>
      </c>
      <c r="P817" s="4">
        <v>47.2</v>
      </c>
      <c r="Q817" s="4">
        <v>67</v>
      </c>
      <c r="R817"/>
      <c r="S817" s="32">
        <v>3.314</v>
      </c>
      <c r="T817" s="26">
        <v>682.605</v>
      </c>
      <c r="U817" s="26">
        <f t="shared" si="69"/>
        <v>1426.7459999999999</v>
      </c>
      <c r="V817" s="32">
        <v>2.371</v>
      </c>
      <c r="W817" s="57">
        <v>24.937260000000002</v>
      </c>
      <c r="X817" s="57">
        <f t="shared" si="74"/>
        <v>25.675410000000003</v>
      </c>
      <c r="Y817" s="55">
        <v>12.638</v>
      </c>
      <c r="Z817" s="31">
        <v>36.88067703821405</v>
      </c>
    </row>
    <row r="818" spans="1:26" ht="12.75">
      <c r="A818" s="1">
        <v>36685</v>
      </c>
      <c r="B818" s="24">
        <v>160</v>
      </c>
      <c r="C818" s="2">
        <v>0.808912039</v>
      </c>
      <c r="D818" s="52">
        <v>0.808912039</v>
      </c>
      <c r="E818" s="3">
        <v>8086</v>
      </c>
      <c r="F818" s="34">
        <v>0</v>
      </c>
      <c r="G818" s="2">
        <v>38.80147031</v>
      </c>
      <c r="H818" s="2">
        <v>-76.06884656</v>
      </c>
      <c r="I818" s="29">
        <v>1057.6</v>
      </c>
      <c r="J818" s="4">
        <f t="shared" si="70"/>
        <v>1009.8</v>
      </c>
      <c r="K818" s="30">
        <f t="shared" si="71"/>
        <v>28.32224611895675</v>
      </c>
      <c r="L818" s="30">
        <f t="shared" si="72"/>
        <v>74.62224611895675</v>
      </c>
      <c r="N818" s="31">
        <f t="shared" si="73"/>
        <v>74.62224611895675</v>
      </c>
      <c r="O818" s="4">
        <v>25.8</v>
      </c>
      <c r="P818" s="4">
        <v>45.9</v>
      </c>
      <c r="Q818" s="4">
        <v>63.5</v>
      </c>
      <c r="R818"/>
      <c r="S818" s="32">
        <v>5.128</v>
      </c>
      <c r="T818" s="26">
        <v>1627.445</v>
      </c>
      <c r="U818" s="26">
        <f t="shared" si="69"/>
        <v>1356.589</v>
      </c>
      <c r="V818" s="32">
        <v>2.071</v>
      </c>
      <c r="W818" s="57">
        <v>21.607260000000004</v>
      </c>
      <c r="X818" s="57">
        <f t="shared" si="74"/>
        <v>25.120964999999998</v>
      </c>
      <c r="Y818" s="55">
        <v>13.094</v>
      </c>
      <c r="Z818" s="31">
        <v>74.62224611895675</v>
      </c>
    </row>
    <row r="819" spans="1:26" ht="12.75">
      <c r="A819" s="1">
        <v>36685</v>
      </c>
      <c r="B819" s="24">
        <v>160</v>
      </c>
      <c r="C819" s="2">
        <v>0.809027791</v>
      </c>
      <c r="D819" s="52">
        <v>0.809027791</v>
      </c>
      <c r="E819" s="3">
        <v>8096</v>
      </c>
      <c r="F819" s="34">
        <v>0</v>
      </c>
      <c r="G819" s="2">
        <v>38.79800833</v>
      </c>
      <c r="H819" s="2">
        <v>-76.07143393</v>
      </c>
      <c r="I819" s="29">
        <v>1053.9</v>
      </c>
      <c r="J819" s="4">
        <f t="shared" si="70"/>
        <v>1006.1000000000001</v>
      </c>
      <c r="K819" s="30">
        <f t="shared" si="71"/>
        <v>58.804566251298056</v>
      </c>
      <c r="L819" s="30">
        <f t="shared" si="72"/>
        <v>105.10456625129805</v>
      </c>
      <c r="N819" s="31">
        <f t="shared" si="73"/>
        <v>105.10456625129805</v>
      </c>
      <c r="O819" s="4">
        <v>25.6</v>
      </c>
      <c r="P819" s="4">
        <v>46.7</v>
      </c>
      <c r="Q819" s="4">
        <v>64.4</v>
      </c>
      <c r="R819"/>
      <c r="S819" s="32">
        <v>4.052</v>
      </c>
      <c r="T819" s="26">
        <v>1102.27</v>
      </c>
      <c r="U819" s="26">
        <f t="shared" si="69"/>
        <v>1356.4268333333332</v>
      </c>
      <c r="V819" s="32">
        <v>2.001</v>
      </c>
      <c r="W819" s="57">
        <v>20.49837</v>
      </c>
      <c r="X819" s="57">
        <f t="shared" si="74"/>
        <v>24.196704999999998</v>
      </c>
      <c r="Y819" s="55">
        <v>13.625</v>
      </c>
      <c r="Z819" s="31">
        <v>105.10456625129805</v>
      </c>
    </row>
    <row r="820" spans="1:26" ht="12.75">
      <c r="A820" s="1">
        <v>36685</v>
      </c>
      <c r="B820" s="24">
        <v>160</v>
      </c>
      <c r="C820" s="2">
        <v>0.809143543</v>
      </c>
      <c r="D820" s="52">
        <v>0.809143543</v>
      </c>
      <c r="E820" s="3">
        <v>8106</v>
      </c>
      <c r="F820" s="34">
        <v>0</v>
      </c>
      <c r="G820" s="2">
        <v>38.79482737</v>
      </c>
      <c r="H820" s="2">
        <v>-76.07392782</v>
      </c>
      <c r="I820" s="29">
        <v>1047.7</v>
      </c>
      <c r="J820" s="4">
        <f t="shared" si="70"/>
        <v>999.9000000000001</v>
      </c>
      <c r="K820" s="30">
        <f t="shared" si="71"/>
        <v>110.13523668425204</v>
      </c>
      <c r="L820" s="30">
        <f t="shared" si="72"/>
        <v>156.43523668425203</v>
      </c>
      <c r="N820" s="31">
        <f t="shared" si="73"/>
        <v>156.43523668425203</v>
      </c>
      <c r="O820" s="4">
        <v>25.1</v>
      </c>
      <c r="P820" s="4">
        <v>47</v>
      </c>
      <c r="Q820" s="4">
        <v>63.1</v>
      </c>
      <c r="R820"/>
      <c r="S820" s="32">
        <v>4.061</v>
      </c>
      <c r="T820" s="26">
        <v>1102.11</v>
      </c>
      <c r="U820" s="26">
        <f t="shared" si="69"/>
        <v>1330.0145</v>
      </c>
      <c r="V820" s="32">
        <v>1.811</v>
      </c>
      <c r="W820" s="57">
        <v>18.279480000000003</v>
      </c>
      <c r="X820" s="57">
        <f t="shared" si="74"/>
        <v>22.902445</v>
      </c>
      <c r="Y820" s="55">
        <v>13.603</v>
      </c>
      <c r="Z820" s="31">
        <v>156.43523668425203</v>
      </c>
    </row>
    <row r="821" spans="1:26" ht="12.75">
      <c r="A821" s="1">
        <v>36685</v>
      </c>
      <c r="B821" s="24">
        <v>160</v>
      </c>
      <c r="C821" s="2">
        <v>0.809259236</v>
      </c>
      <c r="D821" s="52">
        <v>0.809259236</v>
      </c>
      <c r="E821" s="3">
        <v>8116</v>
      </c>
      <c r="F821" s="34">
        <v>0</v>
      </c>
      <c r="G821" s="2">
        <v>38.79180696</v>
      </c>
      <c r="H821" s="2">
        <v>-76.07653505</v>
      </c>
      <c r="I821" s="29">
        <v>1042.7</v>
      </c>
      <c r="J821" s="4">
        <f t="shared" si="70"/>
        <v>994.9000000000001</v>
      </c>
      <c r="K821" s="30">
        <f t="shared" si="71"/>
        <v>151.76331349534024</v>
      </c>
      <c r="L821" s="30">
        <f t="shared" si="72"/>
        <v>198.06331349534025</v>
      </c>
      <c r="N821" s="31">
        <f t="shared" si="73"/>
        <v>198.06331349534025</v>
      </c>
      <c r="O821" s="4">
        <v>24.6</v>
      </c>
      <c r="P821" s="4">
        <v>46.9</v>
      </c>
      <c r="Q821" s="4">
        <v>64.6</v>
      </c>
      <c r="R821"/>
      <c r="S821" s="32">
        <v>4.716</v>
      </c>
      <c r="T821" s="26">
        <v>1416.966</v>
      </c>
      <c r="U821" s="26">
        <f t="shared" si="69"/>
        <v>1303.6074999999998</v>
      </c>
      <c r="V821" s="32">
        <v>1.712</v>
      </c>
      <c r="W821" s="57">
        <v>17.16948</v>
      </c>
      <c r="X821" s="57">
        <f t="shared" si="74"/>
        <v>21.423000000000002</v>
      </c>
      <c r="Y821" s="55">
        <v>13.468</v>
      </c>
      <c r="Z821" s="31">
        <v>198.06331349534025</v>
      </c>
    </row>
    <row r="822" spans="1:26" ht="12.75">
      <c r="A822" s="1">
        <v>36685</v>
      </c>
      <c r="B822" s="24">
        <v>160</v>
      </c>
      <c r="C822" s="2">
        <v>0.809374988</v>
      </c>
      <c r="D822" s="52">
        <v>0.809374988</v>
      </c>
      <c r="E822" s="3">
        <v>8126</v>
      </c>
      <c r="F822" s="34">
        <v>0</v>
      </c>
      <c r="G822" s="2">
        <v>38.78954303</v>
      </c>
      <c r="H822" s="2">
        <v>-76.08018297</v>
      </c>
      <c r="I822" s="29">
        <v>1039.3</v>
      </c>
      <c r="J822" s="4">
        <f t="shared" si="70"/>
        <v>991.5</v>
      </c>
      <c r="K822" s="30">
        <f t="shared" si="71"/>
        <v>180.19007772888872</v>
      </c>
      <c r="L822" s="30">
        <f t="shared" si="72"/>
        <v>226.4900777288887</v>
      </c>
      <c r="N822" s="31">
        <f t="shared" si="73"/>
        <v>226.4900777288887</v>
      </c>
      <c r="O822" s="4">
        <v>24.3</v>
      </c>
      <c r="P822" s="4">
        <v>48.1</v>
      </c>
      <c r="Q822" s="4">
        <v>58.1</v>
      </c>
      <c r="R822" s="5">
        <v>7.53E-06</v>
      </c>
      <c r="S822" s="32">
        <v>5.393</v>
      </c>
      <c r="T822" s="26">
        <v>1784.307</v>
      </c>
      <c r="U822" s="26">
        <f t="shared" si="69"/>
        <v>1285.9505000000001</v>
      </c>
      <c r="V822" s="32">
        <v>1.551</v>
      </c>
      <c r="W822" s="57">
        <v>16.06059</v>
      </c>
      <c r="X822" s="57">
        <f t="shared" si="74"/>
        <v>19.75874</v>
      </c>
      <c r="Y822" s="55">
        <v>13.614</v>
      </c>
      <c r="Z822" s="31">
        <v>226.4900777288887</v>
      </c>
    </row>
    <row r="823" spans="1:26" ht="12.75">
      <c r="A823" s="1">
        <v>36685</v>
      </c>
      <c r="B823" s="24">
        <v>160</v>
      </c>
      <c r="C823" s="2">
        <v>0.80949074</v>
      </c>
      <c r="D823" s="52">
        <v>0.80949074</v>
      </c>
      <c r="E823" s="3">
        <v>8136</v>
      </c>
      <c r="F823" s="34">
        <v>0</v>
      </c>
      <c r="G823" s="2">
        <v>38.78941033</v>
      </c>
      <c r="H823" s="2">
        <v>-76.0850185</v>
      </c>
      <c r="I823" s="29">
        <v>1037.7</v>
      </c>
      <c r="J823" s="4">
        <f t="shared" si="70"/>
        <v>989.9000000000001</v>
      </c>
      <c r="K823" s="30">
        <f t="shared" si="71"/>
        <v>193.60112555676915</v>
      </c>
      <c r="L823" s="30">
        <f t="shared" si="72"/>
        <v>239.90112555676916</v>
      </c>
      <c r="N823" s="31">
        <f t="shared" si="73"/>
        <v>239.90112555676916</v>
      </c>
      <c r="O823" s="4">
        <v>24.1</v>
      </c>
      <c r="P823" s="4">
        <v>48.7</v>
      </c>
      <c r="Q823" s="4">
        <v>63.1</v>
      </c>
      <c r="R823"/>
      <c r="S823" s="32">
        <v>3.972</v>
      </c>
      <c r="T823" s="26">
        <v>1049.131</v>
      </c>
      <c r="U823" s="26">
        <f t="shared" si="69"/>
        <v>1347.0381666666665</v>
      </c>
      <c r="V823" s="32">
        <v>1.481</v>
      </c>
      <c r="W823" s="57">
        <v>14.951700000000002</v>
      </c>
      <c r="X823" s="57">
        <f t="shared" si="74"/>
        <v>18.094480000000004</v>
      </c>
      <c r="Y823" s="55">
        <v>13.361</v>
      </c>
      <c r="Z823" s="31">
        <v>239.90112555676916</v>
      </c>
    </row>
    <row r="824" spans="1:26" ht="12.75">
      <c r="A824" s="1">
        <v>36685</v>
      </c>
      <c r="B824" s="24">
        <v>160</v>
      </c>
      <c r="C824" s="2">
        <v>0.809606493</v>
      </c>
      <c r="D824" s="52">
        <v>0.809606493</v>
      </c>
      <c r="E824" s="3">
        <v>8146</v>
      </c>
      <c r="F824" s="34">
        <v>0</v>
      </c>
      <c r="G824" s="2">
        <v>38.79157511</v>
      </c>
      <c r="H824" s="2">
        <v>-76.08981254</v>
      </c>
      <c r="I824" s="29">
        <v>1036.4</v>
      </c>
      <c r="J824" s="4">
        <f t="shared" si="70"/>
        <v>988.6000000000001</v>
      </c>
      <c r="K824" s="30">
        <f t="shared" si="71"/>
        <v>204.51357270070278</v>
      </c>
      <c r="L824" s="30">
        <f t="shared" si="72"/>
        <v>250.81357270070276</v>
      </c>
      <c r="N824" s="31">
        <f t="shared" si="73"/>
        <v>250.81357270070276</v>
      </c>
      <c r="O824" s="4">
        <v>24.1</v>
      </c>
      <c r="P824" s="4">
        <v>50</v>
      </c>
      <c r="Q824" s="4">
        <v>60.1</v>
      </c>
      <c r="R824"/>
      <c r="S824" s="32">
        <v>3.706</v>
      </c>
      <c r="T824" s="26">
        <v>891.487</v>
      </c>
      <c r="U824" s="26">
        <f t="shared" si="69"/>
        <v>1224.3785</v>
      </c>
      <c r="V824" s="32">
        <v>1.325</v>
      </c>
      <c r="W824" s="57">
        <v>12.731700000000002</v>
      </c>
      <c r="X824" s="57">
        <f t="shared" si="74"/>
        <v>16.61522</v>
      </c>
      <c r="Y824" s="55">
        <v>12.488</v>
      </c>
      <c r="Z824" s="31">
        <v>250.81357270070276</v>
      </c>
    </row>
    <row r="825" spans="1:26" ht="12.75">
      <c r="A825" s="1">
        <v>36685</v>
      </c>
      <c r="B825" s="24">
        <v>160</v>
      </c>
      <c r="C825" s="2">
        <v>0.809722245</v>
      </c>
      <c r="D825" s="52">
        <v>0.809722245</v>
      </c>
      <c r="E825" s="3">
        <v>8156</v>
      </c>
      <c r="F825" s="34">
        <v>0</v>
      </c>
      <c r="G825" s="2">
        <v>38.7957309</v>
      </c>
      <c r="H825" s="2">
        <v>-76.09303481</v>
      </c>
      <c r="I825" s="29">
        <v>1033.8</v>
      </c>
      <c r="J825" s="4">
        <f t="shared" si="70"/>
        <v>986</v>
      </c>
      <c r="K825" s="30">
        <f t="shared" si="71"/>
        <v>226.38158246941447</v>
      </c>
      <c r="L825" s="30">
        <f t="shared" si="72"/>
        <v>272.6815824694145</v>
      </c>
      <c r="N825" s="31">
        <f t="shared" si="73"/>
        <v>272.6815824694145</v>
      </c>
      <c r="O825" s="4">
        <v>24.3</v>
      </c>
      <c r="P825" s="4">
        <v>50.6</v>
      </c>
      <c r="Q825" s="4">
        <v>62.5</v>
      </c>
      <c r="R825"/>
      <c r="S825" s="32">
        <v>3.766</v>
      </c>
      <c r="T825" s="26">
        <v>943.828</v>
      </c>
      <c r="U825" s="26">
        <f t="shared" si="69"/>
        <v>1197.9714999999999</v>
      </c>
      <c r="V825" s="32">
        <v>1.263</v>
      </c>
      <c r="W825" s="57">
        <v>12.73281</v>
      </c>
      <c r="X825" s="57">
        <f t="shared" si="74"/>
        <v>15.320960000000001</v>
      </c>
      <c r="Y825" s="55">
        <v>13.284</v>
      </c>
      <c r="Z825" s="31">
        <v>272.6815824694145</v>
      </c>
    </row>
    <row r="826" spans="1:26" ht="12.75">
      <c r="A826" s="1">
        <v>36685</v>
      </c>
      <c r="B826" s="24">
        <v>160</v>
      </c>
      <c r="C826" s="2">
        <v>0.809837937</v>
      </c>
      <c r="D826" s="52">
        <v>0.809837937</v>
      </c>
      <c r="E826" s="3">
        <v>8166</v>
      </c>
      <c r="F826" s="34">
        <v>0</v>
      </c>
      <c r="G826" s="2">
        <v>38.80090177</v>
      </c>
      <c r="H826" s="2">
        <v>-76.09268065</v>
      </c>
      <c r="I826" s="29">
        <v>1030.6</v>
      </c>
      <c r="J826" s="4">
        <f t="shared" si="70"/>
        <v>982.8</v>
      </c>
      <c r="K826" s="30">
        <f t="shared" si="71"/>
        <v>253.37535308109392</v>
      </c>
      <c r="L826" s="30">
        <f t="shared" si="72"/>
        <v>299.67535308109393</v>
      </c>
      <c r="N826" s="31">
        <f t="shared" si="73"/>
        <v>299.67535308109393</v>
      </c>
      <c r="O826" s="4">
        <v>24</v>
      </c>
      <c r="P826" s="4">
        <v>50.6</v>
      </c>
      <c r="Q826" s="4">
        <v>62.2</v>
      </c>
      <c r="R826"/>
      <c r="S826" s="32">
        <v>2.622</v>
      </c>
      <c r="T826" s="26">
        <v>313.652</v>
      </c>
      <c r="U826" s="26">
        <f t="shared" si="69"/>
        <v>1066.5618333333334</v>
      </c>
      <c r="V826" s="32">
        <v>0.994</v>
      </c>
      <c r="W826" s="57">
        <v>9.403920000000001</v>
      </c>
      <c r="X826" s="57">
        <f t="shared" si="74"/>
        <v>13.841700000000001</v>
      </c>
      <c r="Y826" s="55">
        <v>13.537</v>
      </c>
      <c r="Z826" s="31">
        <v>299.67535308109393</v>
      </c>
    </row>
    <row r="827" spans="1:26" ht="12.75">
      <c r="A827" s="1">
        <v>36685</v>
      </c>
      <c r="B827" s="24">
        <v>160</v>
      </c>
      <c r="C827" s="2">
        <v>0.80995369</v>
      </c>
      <c r="D827" s="52">
        <v>0.80995369</v>
      </c>
      <c r="E827" s="3">
        <v>8176</v>
      </c>
      <c r="F827" s="34">
        <v>0</v>
      </c>
      <c r="G827" s="2">
        <v>38.80606427</v>
      </c>
      <c r="H827" s="2">
        <v>-76.08913761</v>
      </c>
      <c r="I827" s="29">
        <v>1026.9</v>
      </c>
      <c r="J827" s="4">
        <f t="shared" si="70"/>
        <v>979.1000000000001</v>
      </c>
      <c r="K827" s="30">
        <f t="shared" si="71"/>
        <v>284.6966808784012</v>
      </c>
      <c r="L827" s="30">
        <f t="shared" si="72"/>
        <v>330.9966808784012</v>
      </c>
      <c r="N827" s="31">
        <f t="shared" si="73"/>
        <v>330.9966808784012</v>
      </c>
      <c r="O827" s="4">
        <v>23.7</v>
      </c>
      <c r="P827" s="4">
        <v>50.8</v>
      </c>
      <c r="Q827" s="4">
        <v>67</v>
      </c>
      <c r="R827"/>
      <c r="S827" s="32">
        <v>4.352</v>
      </c>
      <c r="T827" s="26">
        <v>1258.493</v>
      </c>
      <c r="U827" s="26">
        <f t="shared" si="69"/>
        <v>1040.149666666667</v>
      </c>
      <c r="V827" s="32">
        <v>0.754</v>
      </c>
      <c r="W827" s="57">
        <v>7.183920000000001</v>
      </c>
      <c r="X827" s="57">
        <f t="shared" si="74"/>
        <v>12.177440000000002</v>
      </c>
      <c r="Y827" s="55">
        <v>12.603</v>
      </c>
      <c r="Z827" s="31">
        <v>330.9966808784012</v>
      </c>
    </row>
    <row r="828" spans="1:26" ht="12.75">
      <c r="A828" s="1">
        <v>36685</v>
      </c>
      <c r="B828" s="24">
        <v>160</v>
      </c>
      <c r="C828" s="2">
        <v>0.810069442</v>
      </c>
      <c r="D828" s="52">
        <v>0.810069442</v>
      </c>
      <c r="E828" s="3">
        <v>8186</v>
      </c>
      <c r="F828" s="34">
        <v>0</v>
      </c>
      <c r="G828" s="2">
        <v>38.81069102</v>
      </c>
      <c r="H828" s="2">
        <v>-76.08428998</v>
      </c>
      <c r="I828" s="29">
        <v>1023.1</v>
      </c>
      <c r="J828" s="4">
        <f t="shared" si="70"/>
        <v>975.3000000000001</v>
      </c>
      <c r="K828" s="30">
        <f t="shared" si="71"/>
        <v>316.9879774169288</v>
      </c>
      <c r="L828" s="30">
        <f t="shared" si="72"/>
        <v>363.2879774169288</v>
      </c>
      <c r="N828" s="31">
        <f t="shared" si="73"/>
        <v>363.2879774169288</v>
      </c>
      <c r="O828" s="4">
        <v>23.4</v>
      </c>
      <c r="P828" s="4">
        <v>51.8</v>
      </c>
      <c r="Q828" s="4">
        <v>66.1</v>
      </c>
      <c r="R828" s="5">
        <v>1.17E-05</v>
      </c>
      <c r="S828" s="32">
        <v>2.381</v>
      </c>
      <c r="T828" s="26">
        <v>208.349</v>
      </c>
      <c r="U828" s="26">
        <f t="shared" si="69"/>
        <v>777.4900000000001</v>
      </c>
      <c r="V828" s="32">
        <v>0.661</v>
      </c>
      <c r="W828" s="57">
        <v>6.075030000000001</v>
      </c>
      <c r="X828" s="57">
        <f t="shared" si="74"/>
        <v>10.51318</v>
      </c>
      <c r="Y828" s="55">
        <v>13.407</v>
      </c>
      <c r="Z828" s="31">
        <v>363.2879774169288</v>
      </c>
    </row>
    <row r="829" spans="1:26" ht="12.75">
      <c r="A829" s="1">
        <v>36685</v>
      </c>
      <c r="B829" s="24">
        <v>160</v>
      </c>
      <c r="C829" s="2">
        <v>0.810185194</v>
      </c>
      <c r="D829" s="52">
        <v>0.810185194</v>
      </c>
      <c r="E829" s="3">
        <v>8196</v>
      </c>
      <c r="F829" s="34">
        <v>0</v>
      </c>
      <c r="G829" s="2">
        <v>38.81535505</v>
      </c>
      <c r="H829" s="2">
        <v>-76.07972895</v>
      </c>
      <c r="I829" s="29">
        <v>1019.7</v>
      </c>
      <c r="J829" s="4">
        <f t="shared" si="70"/>
        <v>971.9000000000001</v>
      </c>
      <c r="K829" s="30">
        <f t="shared" si="71"/>
        <v>345.9870153771427</v>
      </c>
      <c r="L829" s="30">
        <f t="shared" si="72"/>
        <v>392.2870153771427</v>
      </c>
      <c r="N829" s="31">
        <f t="shared" si="73"/>
        <v>392.2870153771427</v>
      </c>
      <c r="O829" s="4">
        <v>22.8</v>
      </c>
      <c r="P829" s="4">
        <v>51.9</v>
      </c>
      <c r="Q829" s="4">
        <v>70.1</v>
      </c>
      <c r="R829"/>
      <c r="S829" s="32">
        <v>2.699</v>
      </c>
      <c r="T829" s="26">
        <v>365.689</v>
      </c>
      <c r="U829" s="26">
        <f t="shared" si="69"/>
        <v>663.583</v>
      </c>
      <c r="V829" s="32">
        <v>0.562</v>
      </c>
      <c r="W829" s="57">
        <v>4.9650300000000005</v>
      </c>
      <c r="X829" s="57">
        <f t="shared" si="74"/>
        <v>8.848735</v>
      </c>
      <c r="Y829" s="55">
        <v>13.518</v>
      </c>
      <c r="Z829" s="31">
        <v>392.2870153771427</v>
      </c>
    </row>
    <row r="830" spans="1:26" ht="12.75">
      <c r="A830" s="1">
        <v>36685</v>
      </c>
      <c r="B830" s="24">
        <v>160</v>
      </c>
      <c r="C830" s="2">
        <v>0.810300946</v>
      </c>
      <c r="D830" s="52">
        <v>0.810300946</v>
      </c>
      <c r="E830" s="3">
        <v>8206</v>
      </c>
      <c r="F830" s="34">
        <v>0</v>
      </c>
      <c r="G830" s="2">
        <v>38.81956552</v>
      </c>
      <c r="H830" s="2">
        <v>-76.07470262</v>
      </c>
      <c r="I830" s="29">
        <v>1018.6</v>
      </c>
      <c r="J830" s="4">
        <f t="shared" si="70"/>
        <v>970.8000000000001</v>
      </c>
      <c r="K830" s="30">
        <f t="shared" si="71"/>
        <v>355.39078074017567</v>
      </c>
      <c r="L830" s="30">
        <f t="shared" si="72"/>
        <v>401.6907807401757</v>
      </c>
      <c r="N830" s="31">
        <f t="shared" si="73"/>
        <v>401.6907807401757</v>
      </c>
      <c r="O830" s="4">
        <v>22.5</v>
      </c>
      <c r="P830" s="4">
        <v>52</v>
      </c>
      <c r="Q830" s="4">
        <v>65.6</v>
      </c>
      <c r="R830"/>
      <c r="S830" s="32">
        <v>2.699</v>
      </c>
      <c r="T830" s="26">
        <v>365.514</v>
      </c>
      <c r="U830" s="26">
        <f t="shared" si="69"/>
        <v>575.9208333333333</v>
      </c>
      <c r="V830" s="32">
        <v>0.523</v>
      </c>
      <c r="W830" s="57">
        <v>3.8561400000000003</v>
      </c>
      <c r="X830" s="57">
        <f t="shared" si="74"/>
        <v>7.369475</v>
      </c>
      <c r="Y830" s="55">
        <v>13.511</v>
      </c>
      <c r="Z830" s="31">
        <v>401.6907807401757</v>
      </c>
    </row>
    <row r="831" spans="1:26" ht="12.75">
      <c r="A831" s="1">
        <v>36685</v>
      </c>
      <c r="B831" s="24">
        <v>160</v>
      </c>
      <c r="C831" s="2">
        <v>0.810416639</v>
      </c>
      <c r="D831" s="52">
        <v>0.810416639</v>
      </c>
      <c r="E831" s="3">
        <v>8216</v>
      </c>
      <c r="F831" s="34">
        <v>0</v>
      </c>
      <c r="G831" s="2">
        <v>38.82252665</v>
      </c>
      <c r="H831" s="2">
        <v>-76.06868536</v>
      </c>
      <c r="I831" s="29">
        <v>1016.5</v>
      </c>
      <c r="J831" s="4">
        <f t="shared" si="70"/>
        <v>968.7</v>
      </c>
      <c r="K831" s="30">
        <f t="shared" si="71"/>
        <v>373.37304905244883</v>
      </c>
      <c r="L831" s="30">
        <f t="shared" si="72"/>
        <v>419.67304905244885</v>
      </c>
      <c r="N831" s="31">
        <f t="shared" si="73"/>
        <v>419.67304905244885</v>
      </c>
      <c r="O831" s="4">
        <v>22.5</v>
      </c>
      <c r="P831" s="4">
        <v>53</v>
      </c>
      <c r="Q831" s="4">
        <v>64.9</v>
      </c>
      <c r="R831"/>
      <c r="S831" s="32">
        <v>2.086</v>
      </c>
      <c r="T831" s="26">
        <v>50.354</v>
      </c>
      <c r="U831" s="26">
        <f t="shared" si="69"/>
        <v>427.00849999999997</v>
      </c>
      <c r="V831" s="32">
        <v>0.501</v>
      </c>
      <c r="W831" s="57">
        <v>3.8572500000000005</v>
      </c>
      <c r="X831" s="57">
        <f t="shared" si="74"/>
        <v>5.890215</v>
      </c>
      <c r="Y831" s="55">
        <v>12.652</v>
      </c>
      <c r="Z831" s="31">
        <v>419.67304905244885</v>
      </c>
    </row>
    <row r="832" spans="1:26" ht="12.75">
      <c r="A832" s="1">
        <v>36685</v>
      </c>
      <c r="B832" s="24">
        <v>160</v>
      </c>
      <c r="C832" s="2">
        <v>0.810532391</v>
      </c>
      <c r="D832" s="52">
        <v>0.810532391</v>
      </c>
      <c r="E832" s="3">
        <v>8226</v>
      </c>
      <c r="F832" s="34">
        <v>0</v>
      </c>
      <c r="G832" s="2">
        <v>38.82400286</v>
      </c>
      <c r="H832" s="2">
        <v>-76.06234883</v>
      </c>
      <c r="I832" s="29">
        <v>1014.8</v>
      </c>
      <c r="J832" s="4">
        <f t="shared" si="70"/>
        <v>967</v>
      </c>
      <c r="K832" s="30">
        <f t="shared" si="71"/>
        <v>387.9586986487678</v>
      </c>
      <c r="L832" s="30">
        <f t="shared" si="72"/>
        <v>434.2586986487678</v>
      </c>
      <c r="N832" s="31">
        <f t="shared" si="73"/>
        <v>434.2586986487678</v>
      </c>
      <c r="O832" s="4">
        <v>22.1</v>
      </c>
      <c r="P832" s="4">
        <v>53.2</v>
      </c>
      <c r="Q832" s="4">
        <v>59.8</v>
      </c>
      <c r="R832"/>
      <c r="S832" s="32">
        <v>1.861</v>
      </c>
      <c r="T832" s="26">
        <v>-54.79</v>
      </c>
      <c r="U832" s="26">
        <f t="shared" si="69"/>
        <v>365.6015</v>
      </c>
      <c r="V832" s="32">
        <v>0.423</v>
      </c>
      <c r="W832" s="57">
        <v>2.74725</v>
      </c>
      <c r="X832" s="57">
        <f t="shared" si="74"/>
        <v>4.780770000000001</v>
      </c>
      <c r="Y832" s="55">
        <v>13.451</v>
      </c>
      <c r="Z832" s="31">
        <v>434.2586986487678</v>
      </c>
    </row>
    <row r="833" spans="1:26" ht="12.75">
      <c r="A833" s="1">
        <v>36685</v>
      </c>
      <c r="B833" s="24">
        <v>160</v>
      </c>
      <c r="C833" s="2">
        <v>0.810648143</v>
      </c>
      <c r="D833" s="52">
        <v>0.810648143</v>
      </c>
      <c r="E833" s="3">
        <v>8236</v>
      </c>
      <c r="F833" s="34">
        <v>0</v>
      </c>
      <c r="G833" s="2">
        <v>38.8239807</v>
      </c>
      <c r="H833" s="2">
        <v>-76.05604522</v>
      </c>
      <c r="I833" s="29">
        <v>1012.7</v>
      </c>
      <c r="J833" s="4">
        <f t="shared" si="70"/>
        <v>964.9000000000001</v>
      </c>
      <c r="K833" s="30">
        <f t="shared" si="71"/>
        <v>406.0117083796552</v>
      </c>
      <c r="L833" s="30">
        <f t="shared" si="72"/>
        <v>452.3117083796552</v>
      </c>
      <c r="N833" s="31">
        <f t="shared" si="73"/>
        <v>452.3117083796552</v>
      </c>
      <c r="O833" s="4">
        <v>21.9</v>
      </c>
      <c r="P833" s="4">
        <v>52.5</v>
      </c>
      <c r="Q833" s="4">
        <v>61.6</v>
      </c>
      <c r="R833"/>
      <c r="S833" s="32">
        <v>4.556</v>
      </c>
      <c r="T833" s="26">
        <v>1362.551</v>
      </c>
      <c r="U833" s="26">
        <f t="shared" si="69"/>
        <v>382.9445</v>
      </c>
      <c r="V833" s="32">
        <v>0.462</v>
      </c>
      <c r="W833" s="57">
        <v>3.8583600000000002</v>
      </c>
      <c r="X833" s="57">
        <f t="shared" si="74"/>
        <v>4.22651</v>
      </c>
      <c r="Y833" s="55">
        <v>13.503</v>
      </c>
      <c r="Z833" s="31">
        <v>452.3117083796552</v>
      </c>
    </row>
    <row r="834" spans="1:26" ht="12.75">
      <c r="A834" s="1">
        <v>36685</v>
      </c>
      <c r="B834" s="24">
        <v>160</v>
      </c>
      <c r="C834" s="2">
        <v>0.810763896</v>
      </c>
      <c r="D834" s="52">
        <v>0.810763896</v>
      </c>
      <c r="E834" s="3">
        <v>8246</v>
      </c>
      <c r="F834" s="34">
        <v>0</v>
      </c>
      <c r="G834" s="2">
        <v>38.82204163</v>
      </c>
      <c r="H834" s="2">
        <v>-76.05082721</v>
      </c>
      <c r="I834" s="29">
        <v>1012.4</v>
      </c>
      <c r="J834" s="4">
        <f t="shared" si="70"/>
        <v>964.6</v>
      </c>
      <c r="K834" s="30">
        <f t="shared" si="71"/>
        <v>408.5939166529634</v>
      </c>
      <c r="L834" s="30">
        <f t="shared" si="72"/>
        <v>454.8939166529634</v>
      </c>
      <c r="N834" s="31">
        <f t="shared" si="73"/>
        <v>454.8939166529634</v>
      </c>
      <c r="O834" s="4">
        <v>22</v>
      </c>
      <c r="P834" s="4">
        <v>51.8</v>
      </c>
      <c r="Q834" s="4">
        <v>58</v>
      </c>
      <c r="R834" s="5">
        <v>6.98E-06</v>
      </c>
      <c r="S834" s="32">
        <v>1.621</v>
      </c>
      <c r="T834" s="26">
        <v>-212.625</v>
      </c>
      <c r="U834" s="26">
        <f t="shared" si="69"/>
        <v>312.7821666666667</v>
      </c>
      <c r="V834" s="32">
        <v>0.452</v>
      </c>
      <c r="W834" s="57">
        <v>3.8594700000000004</v>
      </c>
      <c r="X834" s="57">
        <f t="shared" si="74"/>
        <v>3.8572500000000005</v>
      </c>
      <c r="Y834" s="55">
        <v>13.428</v>
      </c>
      <c r="Z834" s="31">
        <v>454.8939166529634</v>
      </c>
    </row>
    <row r="835" spans="1:26" ht="12.75">
      <c r="A835" s="1">
        <v>36685</v>
      </c>
      <c r="B835" s="24">
        <v>160</v>
      </c>
      <c r="C835" s="2">
        <v>0.810879648</v>
      </c>
      <c r="D835" s="52">
        <v>0.810879648</v>
      </c>
      <c r="E835" s="3">
        <v>8256</v>
      </c>
      <c r="F835" s="34">
        <v>0</v>
      </c>
      <c r="G835" s="2">
        <v>38.81860598</v>
      </c>
      <c r="H835" s="2">
        <v>-76.04798263</v>
      </c>
      <c r="I835" s="29">
        <v>1012.2</v>
      </c>
      <c r="J835" s="4">
        <f t="shared" si="70"/>
        <v>964.4000000000001</v>
      </c>
      <c r="K835" s="30">
        <f t="shared" si="71"/>
        <v>410.3158350359081</v>
      </c>
      <c r="L835" s="30">
        <f t="shared" si="72"/>
        <v>456.6158350359081</v>
      </c>
      <c r="N835" s="31">
        <f t="shared" si="73"/>
        <v>456.6158350359081</v>
      </c>
      <c r="O835" s="4">
        <v>22.1</v>
      </c>
      <c r="P835" s="4">
        <v>51.4</v>
      </c>
      <c r="Q835" s="4">
        <v>64.9</v>
      </c>
      <c r="R835"/>
      <c r="S835" s="32">
        <v>2.956</v>
      </c>
      <c r="T835" s="26">
        <v>522.215</v>
      </c>
      <c r="U835" s="26">
        <f aca="true" t="shared" si="75" ref="U835:U898">AVERAGE(T830:T835)</f>
        <v>338.86983333333336</v>
      </c>
      <c r="V835" s="32">
        <v>0.411</v>
      </c>
      <c r="W835" s="57">
        <v>2.74947</v>
      </c>
      <c r="X835" s="57">
        <f t="shared" si="74"/>
        <v>3.4879900000000004</v>
      </c>
      <c r="Y835" s="55">
        <v>12.591</v>
      </c>
      <c r="Z835" s="31">
        <v>456.6158350359081</v>
      </c>
    </row>
    <row r="836" spans="1:26" ht="12.75">
      <c r="A836" s="1">
        <v>36685</v>
      </c>
      <c r="B836" s="24">
        <v>160</v>
      </c>
      <c r="C836" s="2">
        <v>0.8109954</v>
      </c>
      <c r="D836" s="52">
        <v>0.8109954</v>
      </c>
      <c r="E836" s="3">
        <v>8266</v>
      </c>
      <c r="F836" s="34">
        <v>0</v>
      </c>
      <c r="G836" s="2">
        <v>38.81467238</v>
      </c>
      <c r="H836" s="2">
        <v>-76.04766088</v>
      </c>
      <c r="I836" s="29">
        <v>1010.3</v>
      </c>
      <c r="J836" s="4">
        <f t="shared" si="70"/>
        <v>962.5</v>
      </c>
      <c r="K836" s="30">
        <f t="shared" si="71"/>
        <v>426.69189266231285</v>
      </c>
      <c r="L836" s="30">
        <f t="shared" si="72"/>
        <v>472.99189266231286</v>
      </c>
      <c r="N836" s="31">
        <f t="shared" si="73"/>
        <v>472.99189266231286</v>
      </c>
      <c r="O836" s="4">
        <v>22</v>
      </c>
      <c r="P836" s="4">
        <v>52.6</v>
      </c>
      <c r="Q836" s="4">
        <v>66.1</v>
      </c>
      <c r="R836"/>
      <c r="S836" s="32">
        <v>2.706</v>
      </c>
      <c r="T836" s="26">
        <v>364.572</v>
      </c>
      <c r="U836" s="26">
        <f t="shared" si="75"/>
        <v>338.7128333333333</v>
      </c>
      <c r="V836" s="32">
        <v>0.371</v>
      </c>
      <c r="W836" s="57">
        <v>2.7505800000000002</v>
      </c>
      <c r="X836" s="57">
        <f t="shared" si="74"/>
        <v>3.30373</v>
      </c>
      <c r="Y836" s="55">
        <v>12.516</v>
      </c>
      <c r="Z836" s="31">
        <v>472.99189266231286</v>
      </c>
    </row>
    <row r="837" spans="1:26" ht="12.75">
      <c r="A837" s="1">
        <v>36685</v>
      </c>
      <c r="B837" s="24">
        <v>160</v>
      </c>
      <c r="C837" s="2">
        <v>0.811111093</v>
      </c>
      <c r="D837" s="52">
        <v>0.811111093</v>
      </c>
      <c r="E837" s="3">
        <v>8276</v>
      </c>
      <c r="F837" s="34">
        <v>0</v>
      </c>
      <c r="G837" s="2">
        <v>38.81082958</v>
      </c>
      <c r="H837" s="2">
        <v>-76.04903758</v>
      </c>
      <c r="I837" s="29">
        <v>1008.2</v>
      </c>
      <c r="J837" s="4">
        <f t="shared" si="70"/>
        <v>960.4000000000001</v>
      </c>
      <c r="K837" s="30">
        <f t="shared" si="71"/>
        <v>444.8293983193866</v>
      </c>
      <c r="L837" s="30">
        <f t="shared" si="72"/>
        <v>491.1293983193866</v>
      </c>
      <c r="N837" s="31">
        <f t="shared" si="73"/>
        <v>491.1293983193866</v>
      </c>
      <c r="O837" s="4">
        <v>22</v>
      </c>
      <c r="P837" s="4">
        <v>53.5</v>
      </c>
      <c r="Q837" s="4">
        <v>65.9</v>
      </c>
      <c r="R837"/>
      <c r="S837" s="32">
        <v>2.442</v>
      </c>
      <c r="T837" s="26">
        <v>206.912</v>
      </c>
      <c r="U837" s="26">
        <f t="shared" si="75"/>
        <v>364.80583333333334</v>
      </c>
      <c r="V837" s="32">
        <v>0.361</v>
      </c>
      <c r="W837" s="57">
        <v>2.7516900000000004</v>
      </c>
      <c r="X837" s="57">
        <f t="shared" si="74"/>
        <v>3.11947</v>
      </c>
      <c r="Y837" s="55">
        <v>12.641</v>
      </c>
      <c r="Z837" s="31">
        <v>491.1293983193866</v>
      </c>
    </row>
    <row r="838" spans="1:26" ht="12.75">
      <c r="A838" s="1">
        <v>36685</v>
      </c>
      <c r="B838" s="24">
        <v>160</v>
      </c>
      <c r="C838" s="2">
        <v>0.811226845</v>
      </c>
      <c r="D838" s="52">
        <v>0.811226845</v>
      </c>
      <c r="E838" s="3">
        <v>8286</v>
      </c>
      <c r="F838" s="34">
        <v>0</v>
      </c>
      <c r="G838" s="2">
        <v>38.80707942</v>
      </c>
      <c r="H838" s="2">
        <v>-76.05087895</v>
      </c>
      <c r="I838" s="29">
        <v>1004.6</v>
      </c>
      <c r="J838" s="4">
        <f t="shared" si="70"/>
        <v>956.8000000000001</v>
      </c>
      <c r="K838" s="30">
        <f t="shared" si="71"/>
        <v>476.01473117351867</v>
      </c>
      <c r="L838" s="30">
        <f t="shared" si="72"/>
        <v>522.3147311735187</v>
      </c>
      <c r="N838" s="31">
        <f t="shared" si="73"/>
        <v>522.3147311735187</v>
      </c>
      <c r="O838" s="4">
        <v>21.6</v>
      </c>
      <c r="P838" s="4">
        <v>51.5</v>
      </c>
      <c r="Q838" s="4">
        <v>62.6</v>
      </c>
      <c r="R838"/>
      <c r="S838" s="32">
        <v>2.483</v>
      </c>
      <c r="T838" s="26">
        <v>259.236</v>
      </c>
      <c r="U838" s="26">
        <f t="shared" si="75"/>
        <v>417.14349999999996</v>
      </c>
      <c r="V838" s="32">
        <v>0.353</v>
      </c>
      <c r="W838" s="57">
        <v>2.7516900000000004</v>
      </c>
      <c r="X838" s="57">
        <f t="shared" si="74"/>
        <v>3.12021</v>
      </c>
      <c r="Y838" s="55">
        <v>13.61</v>
      </c>
      <c r="Z838" s="31">
        <v>522.3147311735187</v>
      </c>
    </row>
    <row r="839" spans="1:26" ht="12.75">
      <c r="A839" s="1">
        <v>36685</v>
      </c>
      <c r="B839" s="24">
        <v>160</v>
      </c>
      <c r="C839" s="2">
        <v>0.811342597</v>
      </c>
      <c r="D839" s="52">
        <v>0.811342597</v>
      </c>
      <c r="E839" s="3">
        <v>8296</v>
      </c>
      <c r="F839" s="34">
        <v>0</v>
      </c>
      <c r="G839" s="2">
        <v>38.80332444</v>
      </c>
      <c r="H839" s="2">
        <v>-76.05278484</v>
      </c>
      <c r="I839" s="29">
        <v>1001.9</v>
      </c>
      <c r="J839" s="4">
        <f t="shared" si="70"/>
        <v>954.1</v>
      </c>
      <c r="K839" s="30">
        <f t="shared" si="71"/>
        <v>499.4808294777375</v>
      </c>
      <c r="L839" s="30">
        <f t="shared" si="72"/>
        <v>545.7808294777375</v>
      </c>
      <c r="N839" s="31">
        <f t="shared" si="73"/>
        <v>545.7808294777375</v>
      </c>
      <c r="O839" s="4">
        <v>21.4</v>
      </c>
      <c r="P839" s="4">
        <v>52</v>
      </c>
      <c r="Q839" s="4">
        <v>62.6</v>
      </c>
      <c r="R839"/>
      <c r="S839" s="32">
        <v>2.622</v>
      </c>
      <c r="T839" s="26">
        <v>311.577</v>
      </c>
      <c r="U839" s="26">
        <f t="shared" si="75"/>
        <v>241.98116666666667</v>
      </c>
      <c r="V839" s="32">
        <v>0.352</v>
      </c>
      <c r="W839" s="57">
        <v>2.7528</v>
      </c>
      <c r="X839" s="57">
        <f t="shared" si="74"/>
        <v>2.93595</v>
      </c>
      <c r="Y839" s="55">
        <v>12.977</v>
      </c>
      <c r="Z839" s="31">
        <v>545.7808294777375</v>
      </c>
    </row>
    <row r="840" spans="1:26" ht="12.75">
      <c r="A840" s="1">
        <v>36685</v>
      </c>
      <c r="B840" s="24">
        <v>160</v>
      </c>
      <c r="C840" s="2">
        <v>0.811458349</v>
      </c>
      <c r="D840" s="52">
        <v>0.811458349</v>
      </c>
      <c r="E840" s="3">
        <v>8306</v>
      </c>
      <c r="F840" s="34">
        <v>0</v>
      </c>
      <c r="G840" s="2">
        <v>38.79982633</v>
      </c>
      <c r="H840" s="2">
        <v>-76.05492911</v>
      </c>
      <c r="I840" s="29">
        <v>999.7</v>
      </c>
      <c r="J840" s="4">
        <f t="shared" si="70"/>
        <v>951.9000000000001</v>
      </c>
      <c r="K840" s="30">
        <f t="shared" si="71"/>
        <v>518.650505376463</v>
      </c>
      <c r="L840" s="30">
        <f t="shared" si="72"/>
        <v>564.950505376463</v>
      </c>
      <c r="N840" s="31">
        <f t="shared" si="73"/>
        <v>564.950505376463</v>
      </c>
      <c r="O840" s="4">
        <v>21.2</v>
      </c>
      <c r="P840" s="4">
        <v>52.2</v>
      </c>
      <c r="Q840" s="4">
        <v>60.9</v>
      </c>
      <c r="R840" s="5">
        <v>9.54E-06</v>
      </c>
      <c r="S840" s="32">
        <v>5.244</v>
      </c>
      <c r="T840" s="26">
        <v>1676.433</v>
      </c>
      <c r="U840" s="26">
        <f t="shared" si="75"/>
        <v>556.8241666666667</v>
      </c>
      <c r="V840" s="32">
        <v>0.35</v>
      </c>
      <c r="W840" s="57">
        <v>1.6428</v>
      </c>
      <c r="X840" s="57">
        <f t="shared" si="74"/>
        <v>2.566505</v>
      </c>
      <c r="Y840" s="55">
        <v>13.506</v>
      </c>
      <c r="Z840" s="31">
        <v>564.950505376463</v>
      </c>
    </row>
    <row r="841" spans="1:26" ht="12.75">
      <c r="A841" s="1">
        <v>36685</v>
      </c>
      <c r="B841" s="24">
        <v>160</v>
      </c>
      <c r="C841" s="2">
        <v>0.811574101</v>
      </c>
      <c r="D841" s="52">
        <v>0.811574101</v>
      </c>
      <c r="E841" s="3">
        <v>8316</v>
      </c>
      <c r="F841" s="34">
        <v>0</v>
      </c>
      <c r="G841" s="2">
        <v>38.79666328</v>
      </c>
      <c r="H841" s="2">
        <v>-76.05788168</v>
      </c>
      <c r="I841" s="29">
        <v>998.5</v>
      </c>
      <c r="J841" s="4">
        <f aca="true" t="shared" si="76" ref="J841:J904">(I841-47.8)</f>
        <v>950.7</v>
      </c>
      <c r="K841" s="30">
        <f aca="true" t="shared" si="77" ref="K841:K904">(8303.951372*(LN(1013.25/J841)))</f>
        <v>529.1253744690044</v>
      </c>
      <c r="L841" s="30">
        <f aca="true" t="shared" si="78" ref="L841:L904">(K841+46.3)</f>
        <v>575.4253744690044</v>
      </c>
      <c r="N841" s="31">
        <f aca="true" t="shared" si="79" ref="N841:N904">AVERAGE(L841:M841)</f>
        <v>575.4253744690044</v>
      </c>
      <c r="O841" s="4">
        <v>21</v>
      </c>
      <c r="P841" s="4">
        <v>53.1</v>
      </c>
      <c r="Q841" s="4">
        <v>63.2</v>
      </c>
      <c r="R841"/>
      <c r="S841" s="32">
        <v>1.6</v>
      </c>
      <c r="T841" s="26">
        <v>-213.726</v>
      </c>
      <c r="U841" s="26">
        <f t="shared" si="75"/>
        <v>434.1673333333333</v>
      </c>
      <c r="V841" s="32">
        <v>0.32</v>
      </c>
      <c r="W841" s="57">
        <v>1.6439100000000002</v>
      </c>
      <c r="X841" s="57">
        <f t="shared" si="74"/>
        <v>2.382245</v>
      </c>
      <c r="Y841" s="55">
        <v>13.312</v>
      </c>
      <c r="Z841" s="31">
        <v>575.4253744690044</v>
      </c>
    </row>
    <row r="842" spans="1:26" ht="12.75">
      <c r="A842" s="1">
        <v>36685</v>
      </c>
      <c r="B842" s="24">
        <v>160</v>
      </c>
      <c r="C842" s="2">
        <v>0.811689794</v>
      </c>
      <c r="D842" s="52">
        <v>0.811689794</v>
      </c>
      <c r="E842" s="3">
        <v>8326</v>
      </c>
      <c r="F842" s="34">
        <v>0</v>
      </c>
      <c r="G842" s="2">
        <v>38.79438906</v>
      </c>
      <c r="H842" s="2">
        <v>-76.06172637</v>
      </c>
      <c r="I842" s="29">
        <v>997.5</v>
      </c>
      <c r="J842" s="4">
        <f t="shared" si="76"/>
        <v>949.7</v>
      </c>
      <c r="K842" s="30">
        <f t="shared" si="77"/>
        <v>537.8645368963167</v>
      </c>
      <c r="L842" s="30">
        <f t="shared" si="78"/>
        <v>584.1645368963167</v>
      </c>
      <c r="N842" s="31">
        <f t="shared" si="79"/>
        <v>584.1645368963167</v>
      </c>
      <c r="O842" s="4">
        <v>20.9</v>
      </c>
      <c r="P842" s="4">
        <v>53.5</v>
      </c>
      <c r="Q842" s="4">
        <v>62.1</v>
      </c>
      <c r="R842"/>
      <c r="S842" s="32">
        <v>2.278</v>
      </c>
      <c r="T842" s="26">
        <v>153.598</v>
      </c>
      <c r="U842" s="26">
        <f t="shared" si="75"/>
        <v>399.00499999999994</v>
      </c>
      <c r="V842" s="32">
        <v>0.343</v>
      </c>
      <c r="W842" s="57">
        <v>1.6450200000000001</v>
      </c>
      <c r="X842" s="57">
        <f t="shared" si="74"/>
        <v>2.197985</v>
      </c>
      <c r="Y842" s="55">
        <v>12.406</v>
      </c>
      <c r="Z842" s="31">
        <v>584.1645368963167</v>
      </c>
    </row>
    <row r="843" spans="1:26" ht="12.75">
      <c r="A843" s="1">
        <v>36685</v>
      </c>
      <c r="B843" s="24">
        <v>160</v>
      </c>
      <c r="C843" s="2">
        <v>0.811805546</v>
      </c>
      <c r="D843" s="52">
        <v>0.811805546</v>
      </c>
      <c r="E843" s="3">
        <v>8336</v>
      </c>
      <c r="F843" s="34">
        <v>0</v>
      </c>
      <c r="G843" s="2">
        <v>38.79309962</v>
      </c>
      <c r="H843" s="2">
        <v>-76.06653898</v>
      </c>
      <c r="I843" s="29">
        <v>995.5</v>
      </c>
      <c r="J843" s="4">
        <f t="shared" si="76"/>
        <v>947.7</v>
      </c>
      <c r="K843" s="30">
        <f t="shared" si="77"/>
        <v>555.3705017902362</v>
      </c>
      <c r="L843" s="30">
        <f t="shared" si="78"/>
        <v>601.6705017902361</v>
      </c>
      <c r="N843" s="31">
        <f t="shared" si="79"/>
        <v>601.6705017902361</v>
      </c>
      <c r="O843" s="4">
        <v>20.7</v>
      </c>
      <c r="P843" s="4">
        <v>54.3</v>
      </c>
      <c r="Q843" s="4">
        <v>65.4</v>
      </c>
      <c r="R843"/>
      <c r="S843" s="32">
        <v>1.971</v>
      </c>
      <c r="T843" s="26">
        <v>-4.062</v>
      </c>
      <c r="U843" s="26">
        <f t="shared" si="75"/>
        <v>363.8426666666667</v>
      </c>
      <c r="V843" s="32">
        <v>0.332</v>
      </c>
      <c r="W843" s="57">
        <v>1.6450200000000001</v>
      </c>
      <c r="X843" s="57">
        <f t="shared" si="74"/>
        <v>2.0135400000000003</v>
      </c>
      <c r="Y843" s="55">
        <v>13.634</v>
      </c>
      <c r="Z843" s="31">
        <v>601.6705017902361</v>
      </c>
    </row>
    <row r="844" spans="1:26" ht="12.75">
      <c r="A844" s="1">
        <v>36685</v>
      </c>
      <c r="B844" s="24">
        <v>160</v>
      </c>
      <c r="C844" s="2">
        <v>0.811921299</v>
      </c>
      <c r="D844" s="52">
        <v>0.811921299</v>
      </c>
      <c r="E844" s="3">
        <v>8346</v>
      </c>
      <c r="F844" s="34">
        <v>0</v>
      </c>
      <c r="G844" s="2">
        <v>38.79332804</v>
      </c>
      <c r="H844" s="2">
        <v>-76.07170961</v>
      </c>
      <c r="I844" s="29">
        <v>994.1</v>
      </c>
      <c r="J844" s="4">
        <f t="shared" si="76"/>
        <v>946.3000000000001</v>
      </c>
      <c r="K844" s="30">
        <f t="shared" si="77"/>
        <v>567.6466728970217</v>
      </c>
      <c r="L844" s="30">
        <f t="shared" si="78"/>
        <v>613.9466728970217</v>
      </c>
      <c r="N844" s="31">
        <f t="shared" si="79"/>
        <v>613.9466728970217</v>
      </c>
      <c r="O844" s="4">
        <v>20.6</v>
      </c>
      <c r="P844" s="4">
        <v>54.9</v>
      </c>
      <c r="Q844" s="4">
        <v>62.1</v>
      </c>
      <c r="R844"/>
      <c r="S844" s="32">
        <v>2.225</v>
      </c>
      <c r="T844" s="26">
        <v>100.795</v>
      </c>
      <c r="U844" s="26">
        <f t="shared" si="75"/>
        <v>337.4358333333334</v>
      </c>
      <c r="V844" s="32">
        <v>0.324</v>
      </c>
      <c r="W844" s="57">
        <v>1.6461300000000003</v>
      </c>
      <c r="X844" s="57">
        <f t="shared" si="74"/>
        <v>1.82928</v>
      </c>
      <c r="Y844" s="55">
        <v>13.558</v>
      </c>
      <c r="Z844" s="31">
        <v>613.9466728970217</v>
      </c>
    </row>
    <row r="845" spans="1:26" ht="12.75">
      <c r="A845" s="1">
        <v>36685</v>
      </c>
      <c r="B845" s="24">
        <v>160</v>
      </c>
      <c r="C845" s="2">
        <v>0.812037051</v>
      </c>
      <c r="D845" s="52">
        <v>0.812037051</v>
      </c>
      <c r="E845" s="3">
        <v>8356</v>
      </c>
      <c r="F845" s="34">
        <v>0</v>
      </c>
      <c r="G845" s="2">
        <v>38.79542182</v>
      </c>
      <c r="H845" s="2">
        <v>-76.0766513</v>
      </c>
      <c r="I845" s="29">
        <v>990.5</v>
      </c>
      <c r="J845" s="4">
        <f t="shared" si="76"/>
        <v>942.7</v>
      </c>
      <c r="K845" s="30">
        <f t="shared" si="77"/>
        <v>599.2975581599392</v>
      </c>
      <c r="L845" s="30">
        <f t="shared" si="78"/>
        <v>645.5975581599391</v>
      </c>
      <c r="N845" s="31">
        <f t="shared" si="79"/>
        <v>645.5975581599391</v>
      </c>
      <c r="O845" s="4">
        <v>20.4</v>
      </c>
      <c r="P845" s="4">
        <v>57.2</v>
      </c>
      <c r="Q845" s="4">
        <v>65.9</v>
      </c>
      <c r="R845"/>
      <c r="S845" s="32">
        <v>3.616</v>
      </c>
      <c r="T845" s="26">
        <v>835.635</v>
      </c>
      <c r="U845" s="26">
        <f t="shared" si="75"/>
        <v>424.7788333333333</v>
      </c>
      <c r="V845" s="32">
        <v>0.33</v>
      </c>
      <c r="W845" s="57">
        <v>1.64724</v>
      </c>
      <c r="X845" s="57">
        <f t="shared" si="74"/>
        <v>1.64502</v>
      </c>
      <c r="Y845" s="55">
        <v>12.736</v>
      </c>
      <c r="Z845" s="31">
        <v>645.5975581599391</v>
      </c>
    </row>
    <row r="846" spans="1:26" ht="12.75">
      <c r="A846" s="1">
        <v>36685</v>
      </c>
      <c r="B846" s="24">
        <v>160</v>
      </c>
      <c r="C846" s="2">
        <v>0.812152803</v>
      </c>
      <c r="D846" s="52">
        <v>0.812152803</v>
      </c>
      <c r="E846" s="3">
        <v>8366</v>
      </c>
      <c r="F846" s="34">
        <v>0</v>
      </c>
      <c r="G846" s="2">
        <v>38.79949811</v>
      </c>
      <c r="H846" s="2">
        <v>-76.08029507</v>
      </c>
      <c r="I846" s="29">
        <v>987.1</v>
      </c>
      <c r="J846" s="4">
        <f t="shared" si="76"/>
        <v>939.3000000000001</v>
      </c>
      <c r="K846" s="30">
        <f t="shared" si="77"/>
        <v>629.3012408173306</v>
      </c>
      <c r="L846" s="30">
        <f t="shared" si="78"/>
        <v>675.6012408173306</v>
      </c>
      <c r="N846" s="31">
        <f t="shared" si="79"/>
        <v>675.6012408173306</v>
      </c>
      <c r="O846" s="4">
        <v>20.2</v>
      </c>
      <c r="P846" s="4">
        <v>56.9</v>
      </c>
      <c r="Q846" s="4">
        <v>63.3</v>
      </c>
      <c r="R846" s="5">
        <v>1.27E-05</v>
      </c>
      <c r="S846" s="32">
        <v>1.781</v>
      </c>
      <c r="T846" s="26">
        <v>-109.541</v>
      </c>
      <c r="U846" s="26">
        <f t="shared" si="75"/>
        <v>127.11650000000002</v>
      </c>
      <c r="V846" s="32">
        <v>0.314</v>
      </c>
      <c r="W846" s="57">
        <v>1.64724</v>
      </c>
      <c r="X846" s="57">
        <f t="shared" si="74"/>
        <v>1.6457600000000003</v>
      </c>
      <c r="Y846" s="55">
        <v>13.639</v>
      </c>
      <c r="Z846" s="31">
        <v>675.6012408173306</v>
      </c>
    </row>
    <row r="847" spans="1:26" ht="12.75">
      <c r="A847" s="1">
        <v>36685</v>
      </c>
      <c r="B847" s="24">
        <v>160</v>
      </c>
      <c r="C847" s="2">
        <v>0.812268496</v>
      </c>
      <c r="D847" s="52">
        <v>0.812268496</v>
      </c>
      <c r="E847" s="3">
        <v>8376</v>
      </c>
      <c r="F847" s="34">
        <v>0</v>
      </c>
      <c r="G847" s="2">
        <v>38.80474473</v>
      </c>
      <c r="H847" s="2">
        <v>-76.08175386</v>
      </c>
      <c r="I847" s="29">
        <v>983.4</v>
      </c>
      <c r="J847" s="4">
        <f t="shared" si="76"/>
        <v>935.6</v>
      </c>
      <c r="K847" s="30">
        <f t="shared" si="77"/>
        <v>662.0759594281996</v>
      </c>
      <c r="L847" s="30">
        <f t="shared" si="78"/>
        <v>708.3759594281995</v>
      </c>
      <c r="N847" s="31">
        <f t="shared" si="79"/>
        <v>708.3759594281995</v>
      </c>
      <c r="O847" s="4">
        <v>19.9</v>
      </c>
      <c r="P847" s="4">
        <v>57.6</v>
      </c>
      <c r="Q847" s="4">
        <v>68.9</v>
      </c>
      <c r="R847"/>
      <c r="S847" s="32">
        <v>2.046</v>
      </c>
      <c r="T847" s="26">
        <v>-4.684</v>
      </c>
      <c r="U847" s="26">
        <f t="shared" si="75"/>
        <v>161.95683333333332</v>
      </c>
      <c r="V847" s="32">
        <v>0.341</v>
      </c>
      <c r="W847" s="57">
        <v>1.6483500000000002</v>
      </c>
      <c r="X847" s="57">
        <f t="shared" si="74"/>
        <v>1.6465000000000003</v>
      </c>
      <c r="Y847" s="55">
        <v>12.801</v>
      </c>
      <c r="Z847" s="31">
        <v>708.3759594281995</v>
      </c>
    </row>
    <row r="848" spans="1:26" ht="12.75">
      <c r="A848" s="1">
        <v>36685</v>
      </c>
      <c r="B848" s="24">
        <v>160</v>
      </c>
      <c r="C848" s="2">
        <v>0.812384248</v>
      </c>
      <c r="D848" s="52">
        <v>0.812384248</v>
      </c>
      <c r="E848" s="3">
        <v>8386</v>
      </c>
      <c r="F848" s="34">
        <v>0</v>
      </c>
      <c r="G848" s="2">
        <v>38.81051095</v>
      </c>
      <c r="H848" s="2">
        <v>-76.08095179</v>
      </c>
      <c r="I848" s="29">
        <v>981.7</v>
      </c>
      <c r="J848" s="4">
        <f t="shared" si="76"/>
        <v>933.9000000000001</v>
      </c>
      <c r="K848" s="30">
        <f t="shared" si="77"/>
        <v>677.1780949974798</v>
      </c>
      <c r="L848" s="30">
        <f t="shared" si="78"/>
        <v>723.4780949974797</v>
      </c>
      <c r="N848" s="31">
        <f t="shared" si="79"/>
        <v>723.4780949974797</v>
      </c>
      <c r="O848" s="4">
        <v>19.8</v>
      </c>
      <c r="P848" s="4">
        <v>57.5</v>
      </c>
      <c r="Q848" s="4">
        <v>66.4</v>
      </c>
      <c r="R848"/>
      <c r="S848" s="32">
        <v>2.277</v>
      </c>
      <c r="T848" s="26">
        <v>152.656</v>
      </c>
      <c r="U848" s="26">
        <f t="shared" si="75"/>
        <v>161.79983333333334</v>
      </c>
      <c r="V848" s="32">
        <v>0.312</v>
      </c>
      <c r="W848" s="57">
        <v>1.6494600000000001</v>
      </c>
      <c r="X848" s="57">
        <f t="shared" si="74"/>
        <v>1.64724</v>
      </c>
      <c r="Y848" s="55">
        <v>12.37</v>
      </c>
      <c r="Z848" s="31">
        <v>723.4780949974797</v>
      </c>
    </row>
    <row r="849" spans="1:26" ht="12.75">
      <c r="A849" s="1">
        <v>36685</v>
      </c>
      <c r="B849" s="24">
        <v>160</v>
      </c>
      <c r="C849" s="2">
        <v>0.8125</v>
      </c>
      <c r="D849" s="52">
        <v>0.8125</v>
      </c>
      <c r="E849" s="3">
        <v>8396</v>
      </c>
      <c r="F849" s="34">
        <v>0</v>
      </c>
      <c r="G849" s="2">
        <v>38.81577647</v>
      </c>
      <c r="H849" s="2">
        <v>-76.07754361</v>
      </c>
      <c r="I849" s="29">
        <v>979.1</v>
      </c>
      <c r="J849" s="4">
        <f t="shared" si="76"/>
        <v>931.3000000000001</v>
      </c>
      <c r="K849" s="30">
        <f t="shared" si="77"/>
        <v>700.3287357344103</v>
      </c>
      <c r="L849" s="30">
        <f t="shared" si="78"/>
        <v>746.6287357344103</v>
      </c>
      <c r="N849" s="31">
        <f t="shared" si="79"/>
        <v>746.6287357344103</v>
      </c>
      <c r="O849" s="4">
        <v>19.5</v>
      </c>
      <c r="P849" s="4">
        <v>58.8</v>
      </c>
      <c r="Q849" s="4">
        <v>67.5</v>
      </c>
      <c r="R849"/>
      <c r="S849" s="32">
        <v>3.846</v>
      </c>
      <c r="T849" s="26">
        <v>939.98</v>
      </c>
      <c r="U849" s="26">
        <f t="shared" si="75"/>
        <v>319.14016666666663</v>
      </c>
      <c r="V849" s="32">
        <v>0.331</v>
      </c>
      <c r="W849" s="57">
        <v>1.6494600000000001</v>
      </c>
      <c r="X849" s="57">
        <f t="shared" si="74"/>
        <v>1.6479799999999998</v>
      </c>
      <c r="Y849" s="55">
        <v>13.082</v>
      </c>
      <c r="Z849" s="31">
        <v>746.6287357344103</v>
      </c>
    </row>
    <row r="850" spans="1:26" ht="12.75">
      <c r="A850" s="1">
        <v>36685</v>
      </c>
      <c r="B850" s="24">
        <v>160</v>
      </c>
      <c r="C850" s="2">
        <v>0.812615752</v>
      </c>
      <c r="D850" s="52">
        <v>0.812615752</v>
      </c>
      <c r="E850" s="3">
        <v>8406</v>
      </c>
      <c r="F850" s="34">
        <v>0</v>
      </c>
      <c r="G850" s="2">
        <v>38.81996072</v>
      </c>
      <c r="H850" s="2">
        <v>-76.07234366</v>
      </c>
      <c r="I850" s="29">
        <v>977</v>
      </c>
      <c r="J850" s="4">
        <f t="shared" si="76"/>
        <v>929.2</v>
      </c>
      <c r="K850" s="30">
        <f t="shared" si="77"/>
        <v>719.0745624335091</v>
      </c>
      <c r="L850" s="30">
        <f t="shared" si="78"/>
        <v>765.374562433509</v>
      </c>
      <c r="N850" s="31">
        <f t="shared" si="79"/>
        <v>765.374562433509</v>
      </c>
      <c r="O850" s="4">
        <v>19.3</v>
      </c>
      <c r="P850" s="4">
        <v>58.9</v>
      </c>
      <c r="Q850" s="4">
        <v>66.3</v>
      </c>
      <c r="R850"/>
      <c r="S850" s="32">
        <v>1.43</v>
      </c>
      <c r="T850" s="26">
        <v>-320.179</v>
      </c>
      <c r="U850" s="26">
        <f t="shared" si="75"/>
        <v>248.97783333333336</v>
      </c>
      <c r="V850" s="32">
        <v>0.321</v>
      </c>
      <c r="W850" s="57">
        <v>1.6505700000000003</v>
      </c>
      <c r="X850" s="57">
        <f t="shared" si="74"/>
        <v>1.6487200000000002</v>
      </c>
      <c r="Y850" s="55">
        <v>13.496</v>
      </c>
      <c r="Z850" s="31">
        <v>765.374562433509</v>
      </c>
    </row>
    <row r="851" spans="1:26" ht="12.75">
      <c r="A851" s="1">
        <v>36685</v>
      </c>
      <c r="B851" s="24">
        <v>160</v>
      </c>
      <c r="C851" s="2">
        <v>0.812731504</v>
      </c>
      <c r="D851" s="52">
        <v>0.812731504</v>
      </c>
      <c r="E851" s="3">
        <v>8416</v>
      </c>
      <c r="F851" s="34">
        <v>0</v>
      </c>
      <c r="G851" s="2">
        <v>38.82212913</v>
      </c>
      <c r="H851" s="2">
        <v>-76.06560998</v>
      </c>
      <c r="I851" s="29">
        <v>974.4</v>
      </c>
      <c r="J851" s="4">
        <f t="shared" si="76"/>
        <v>926.6</v>
      </c>
      <c r="K851" s="30">
        <f t="shared" si="77"/>
        <v>742.342465971911</v>
      </c>
      <c r="L851" s="30">
        <f t="shared" si="78"/>
        <v>788.642465971911</v>
      </c>
      <c r="N851" s="31">
        <f t="shared" si="79"/>
        <v>788.642465971911</v>
      </c>
      <c r="O851" s="4">
        <v>19</v>
      </c>
      <c r="P851" s="4">
        <v>58.8</v>
      </c>
      <c r="Q851" s="4">
        <v>68.9</v>
      </c>
      <c r="R851"/>
      <c r="S851" s="32">
        <v>0.94</v>
      </c>
      <c r="T851" s="26">
        <v>-582.839</v>
      </c>
      <c r="U851" s="26">
        <f t="shared" si="75"/>
        <v>12.565500000000005</v>
      </c>
      <c r="V851" s="32">
        <v>0.332</v>
      </c>
      <c r="W851" s="57">
        <v>1.6505700000000003</v>
      </c>
      <c r="X851" s="57">
        <f t="shared" si="74"/>
        <v>1.6492750000000003</v>
      </c>
      <c r="Y851" s="55">
        <v>13.414</v>
      </c>
      <c r="Z851" s="31">
        <v>788.642465971911</v>
      </c>
    </row>
    <row r="852" spans="1:26" ht="12.75">
      <c r="A852" s="1">
        <v>36685</v>
      </c>
      <c r="B852" s="24">
        <v>160</v>
      </c>
      <c r="C852" s="2">
        <v>0.812847197</v>
      </c>
      <c r="D852" s="52">
        <v>0.812847197</v>
      </c>
      <c r="E852" s="3">
        <v>8426</v>
      </c>
      <c r="F852" s="34">
        <v>0</v>
      </c>
      <c r="G852" s="2">
        <v>38.82178624</v>
      </c>
      <c r="H852" s="2">
        <v>-76.05863621</v>
      </c>
      <c r="I852" s="29">
        <v>973.7</v>
      </c>
      <c r="J852" s="4">
        <f t="shared" si="76"/>
        <v>925.9000000000001</v>
      </c>
      <c r="K852" s="30">
        <f t="shared" si="77"/>
        <v>748.6180570510545</v>
      </c>
      <c r="L852" s="30">
        <f t="shared" si="78"/>
        <v>794.9180570510545</v>
      </c>
      <c r="N852" s="31">
        <f t="shared" si="79"/>
        <v>794.9180570510545</v>
      </c>
      <c r="O852" s="4">
        <v>19.1</v>
      </c>
      <c r="P852" s="4">
        <v>57.6</v>
      </c>
      <c r="Q852" s="4">
        <v>66.1</v>
      </c>
      <c r="R852" s="5">
        <v>8.7E-06</v>
      </c>
      <c r="S852" s="32">
        <v>4.033</v>
      </c>
      <c r="T852" s="26">
        <v>1044.517</v>
      </c>
      <c r="U852" s="26">
        <f t="shared" si="75"/>
        <v>204.9085</v>
      </c>
      <c r="V852" s="32">
        <v>0.294</v>
      </c>
      <c r="W852" s="57">
        <v>1.65168</v>
      </c>
      <c r="X852" s="57">
        <f aca="true" t="shared" si="80" ref="X852:X915">AVERAGE(W847:W852)</f>
        <v>1.6500150000000005</v>
      </c>
      <c r="Y852" s="55">
        <v>13.647</v>
      </c>
      <c r="Z852" s="31">
        <v>794.9180570510545</v>
      </c>
    </row>
    <row r="853" spans="1:26" ht="12.75">
      <c r="A853" s="1">
        <v>36685</v>
      </c>
      <c r="B853" s="24">
        <v>160</v>
      </c>
      <c r="C853" s="2">
        <v>0.812962949</v>
      </c>
      <c r="D853" s="52">
        <v>0.812962949</v>
      </c>
      <c r="E853" s="3">
        <v>8436</v>
      </c>
      <c r="F853" s="34">
        <v>0</v>
      </c>
      <c r="G853" s="2">
        <v>38.81962347</v>
      </c>
      <c r="H853" s="2">
        <v>-76.05276114</v>
      </c>
      <c r="I853" s="29">
        <v>970.8</v>
      </c>
      <c r="J853" s="4">
        <f t="shared" si="76"/>
        <v>923</v>
      </c>
      <c r="K853" s="30">
        <f t="shared" si="77"/>
        <v>774.667577011218</v>
      </c>
      <c r="L853" s="30">
        <f t="shared" si="78"/>
        <v>820.9675770112179</v>
      </c>
      <c r="N853" s="31">
        <f t="shared" si="79"/>
        <v>820.9675770112179</v>
      </c>
      <c r="O853" s="4">
        <v>18.8</v>
      </c>
      <c r="P853" s="4">
        <v>57.4</v>
      </c>
      <c r="Q853" s="4">
        <v>70.1</v>
      </c>
      <c r="R853"/>
      <c r="S853" s="32">
        <v>2.117</v>
      </c>
      <c r="T853" s="26">
        <v>46.842</v>
      </c>
      <c r="U853" s="26">
        <f t="shared" si="75"/>
        <v>213.49616666666668</v>
      </c>
      <c r="V853" s="32">
        <v>0.301</v>
      </c>
      <c r="W853" s="57">
        <v>1.6527900000000002</v>
      </c>
      <c r="X853" s="57">
        <f t="shared" si="80"/>
        <v>1.6507550000000002</v>
      </c>
      <c r="Y853" s="55">
        <v>12.972</v>
      </c>
      <c r="Z853" s="31">
        <v>820.9675770112179</v>
      </c>
    </row>
    <row r="854" spans="1:26" ht="12.75">
      <c r="A854" s="1">
        <v>36685</v>
      </c>
      <c r="B854" s="24">
        <v>160</v>
      </c>
      <c r="C854" s="2">
        <v>0.813078701</v>
      </c>
      <c r="D854" s="52">
        <v>0.813078701</v>
      </c>
      <c r="E854" s="3">
        <v>8446</v>
      </c>
      <c r="F854" s="34">
        <v>0</v>
      </c>
      <c r="G854" s="2">
        <v>38.81577245</v>
      </c>
      <c r="H854" s="2">
        <v>-76.04951308</v>
      </c>
      <c r="I854" s="29">
        <v>969.6</v>
      </c>
      <c r="J854" s="4">
        <f t="shared" si="76"/>
        <v>921.8000000000001</v>
      </c>
      <c r="K854" s="30">
        <f t="shared" si="77"/>
        <v>785.47063756177</v>
      </c>
      <c r="L854" s="30">
        <f t="shared" si="78"/>
        <v>831.77063756177</v>
      </c>
      <c r="N854" s="31">
        <f t="shared" si="79"/>
        <v>831.77063756177</v>
      </c>
      <c r="O854" s="4">
        <v>18.7</v>
      </c>
      <c r="P854" s="4">
        <v>58.1</v>
      </c>
      <c r="Q854" s="4">
        <v>66.8</v>
      </c>
      <c r="R854"/>
      <c r="S854" s="32">
        <v>2.726</v>
      </c>
      <c r="T854" s="26">
        <v>361.682</v>
      </c>
      <c r="U854" s="26">
        <f t="shared" si="75"/>
        <v>248.33383333333336</v>
      </c>
      <c r="V854" s="32">
        <v>0.311</v>
      </c>
      <c r="W854" s="57">
        <v>1.6527900000000002</v>
      </c>
      <c r="X854" s="57">
        <f t="shared" si="80"/>
        <v>1.6513099999999998</v>
      </c>
      <c r="Y854" s="55">
        <v>13.408</v>
      </c>
      <c r="Z854" s="31">
        <v>831.77063756177</v>
      </c>
    </row>
    <row r="855" spans="1:26" ht="12.75">
      <c r="A855" s="1">
        <v>36685</v>
      </c>
      <c r="B855" s="24">
        <v>160</v>
      </c>
      <c r="C855" s="2">
        <v>0.813194454</v>
      </c>
      <c r="D855" s="52">
        <v>0.813194454</v>
      </c>
      <c r="E855" s="3">
        <v>8456</v>
      </c>
      <c r="F855" s="34">
        <v>0</v>
      </c>
      <c r="G855" s="2">
        <v>38.81132822</v>
      </c>
      <c r="H855" s="2">
        <v>-76.04879181</v>
      </c>
      <c r="I855" s="29">
        <v>967.3</v>
      </c>
      <c r="J855" s="4">
        <f t="shared" si="76"/>
        <v>919.5</v>
      </c>
      <c r="K855" s="30">
        <f t="shared" si="77"/>
        <v>806.2158698313727</v>
      </c>
      <c r="L855" s="30">
        <f t="shared" si="78"/>
        <v>852.5158698313727</v>
      </c>
      <c r="N855" s="31">
        <f t="shared" si="79"/>
        <v>852.5158698313727</v>
      </c>
      <c r="O855" s="4">
        <v>18.5</v>
      </c>
      <c r="P855" s="4">
        <v>58.5</v>
      </c>
      <c r="Q855" s="4">
        <v>70.5</v>
      </c>
      <c r="R855"/>
      <c r="S855" s="32">
        <v>2.451</v>
      </c>
      <c r="T855" s="26">
        <v>256.538</v>
      </c>
      <c r="U855" s="26">
        <f t="shared" si="75"/>
        <v>134.42683333333335</v>
      </c>
      <c r="V855" s="32">
        <v>0.311</v>
      </c>
      <c r="W855" s="57">
        <v>1.6539000000000001</v>
      </c>
      <c r="X855" s="57">
        <f t="shared" si="80"/>
        <v>1.6520500000000002</v>
      </c>
      <c r="Y855" s="55">
        <v>12.601</v>
      </c>
      <c r="Z855" s="31">
        <v>852.5158698313727</v>
      </c>
    </row>
    <row r="856" spans="1:26" ht="12.75">
      <c r="A856" s="1">
        <v>36685</v>
      </c>
      <c r="B856" s="24">
        <v>160</v>
      </c>
      <c r="C856" s="2">
        <v>0.813310206</v>
      </c>
      <c r="D856" s="52">
        <v>0.813310206</v>
      </c>
      <c r="E856" s="3">
        <v>8466</v>
      </c>
      <c r="F856" s="34">
        <v>0</v>
      </c>
      <c r="G856" s="2">
        <v>38.80698509</v>
      </c>
      <c r="H856" s="2">
        <v>-76.04963181</v>
      </c>
      <c r="I856" s="29">
        <v>965.6</v>
      </c>
      <c r="J856" s="4">
        <f t="shared" si="76"/>
        <v>917.8000000000001</v>
      </c>
      <c r="K856" s="30">
        <f t="shared" si="77"/>
        <v>821.5826813057805</v>
      </c>
      <c r="L856" s="30">
        <f t="shared" si="78"/>
        <v>867.8826813057805</v>
      </c>
      <c r="N856" s="31">
        <f t="shared" si="79"/>
        <v>867.8826813057805</v>
      </c>
      <c r="O856" s="4">
        <v>18.4</v>
      </c>
      <c r="P856" s="4">
        <v>59</v>
      </c>
      <c r="Q856" s="4">
        <v>67.6</v>
      </c>
      <c r="R856"/>
      <c r="S856" s="32">
        <v>2.431</v>
      </c>
      <c r="T856" s="26">
        <v>203.879</v>
      </c>
      <c r="U856" s="26">
        <f t="shared" si="75"/>
        <v>221.7698333333333</v>
      </c>
      <c r="V856" s="32">
        <v>0.292</v>
      </c>
      <c r="W856" s="57">
        <v>1.6550100000000003</v>
      </c>
      <c r="X856" s="57">
        <f t="shared" si="80"/>
        <v>1.6527900000000002</v>
      </c>
      <c r="Y856" s="55">
        <v>13.164</v>
      </c>
      <c r="Z856" s="31">
        <v>867.8826813057805</v>
      </c>
    </row>
    <row r="857" spans="1:26" ht="12.75">
      <c r="A857" s="1">
        <v>36685</v>
      </c>
      <c r="B857" s="24">
        <v>160</v>
      </c>
      <c r="C857" s="2">
        <v>0.813425899</v>
      </c>
      <c r="D857" s="52">
        <v>0.813425899</v>
      </c>
      <c r="E857" s="3">
        <v>8476</v>
      </c>
      <c r="F857" s="34">
        <v>0</v>
      </c>
      <c r="G857" s="2">
        <v>38.80302714</v>
      </c>
      <c r="H857" s="2">
        <v>-76.0506203</v>
      </c>
      <c r="I857" s="29">
        <v>963.2</v>
      </c>
      <c r="J857" s="4">
        <f t="shared" si="76"/>
        <v>915.4000000000001</v>
      </c>
      <c r="K857" s="30">
        <f t="shared" si="77"/>
        <v>843.3255295263559</v>
      </c>
      <c r="L857" s="30">
        <f t="shared" si="78"/>
        <v>889.6255295263559</v>
      </c>
      <c r="N857" s="31">
        <f t="shared" si="79"/>
        <v>889.6255295263559</v>
      </c>
      <c r="O857" s="4">
        <v>18.2</v>
      </c>
      <c r="P857" s="4">
        <v>59.3</v>
      </c>
      <c r="Q857" s="4">
        <v>69.6</v>
      </c>
      <c r="R857"/>
      <c r="S857" s="32">
        <v>2.688</v>
      </c>
      <c r="T857" s="26">
        <v>361.203</v>
      </c>
      <c r="U857" s="26">
        <f t="shared" si="75"/>
        <v>379.11016666666666</v>
      </c>
      <c r="V857" s="32">
        <v>0.283</v>
      </c>
      <c r="W857" s="57">
        <v>1.6550100000000003</v>
      </c>
      <c r="X857" s="57">
        <f t="shared" si="80"/>
        <v>1.6535300000000002</v>
      </c>
      <c r="Y857" s="55">
        <v>13.113</v>
      </c>
      <c r="Z857" s="31">
        <v>889.6255295263559</v>
      </c>
    </row>
    <row r="858" spans="1:26" ht="12.75">
      <c r="A858" s="1">
        <v>36685</v>
      </c>
      <c r="B858" s="24">
        <v>160</v>
      </c>
      <c r="C858" s="2">
        <v>0.813541651</v>
      </c>
      <c r="D858" s="52">
        <v>0.813541651</v>
      </c>
      <c r="E858" s="3">
        <v>8486</v>
      </c>
      <c r="F858" s="34">
        <v>0</v>
      </c>
      <c r="G858" s="2">
        <v>38.79934993</v>
      </c>
      <c r="H858" s="2">
        <v>-76.05289537</v>
      </c>
      <c r="I858" s="29">
        <v>961.6</v>
      </c>
      <c r="J858" s="4">
        <f t="shared" si="76"/>
        <v>913.8000000000001</v>
      </c>
      <c r="K858" s="30">
        <f t="shared" si="77"/>
        <v>857.8524545030143</v>
      </c>
      <c r="L858" s="30">
        <f t="shared" si="78"/>
        <v>904.1524545030143</v>
      </c>
      <c r="N858" s="31">
        <f t="shared" si="79"/>
        <v>904.1524545030143</v>
      </c>
      <c r="O858" s="4">
        <v>18</v>
      </c>
      <c r="P858" s="4">
        <v>59.5</v>
      </c>
      <c r="Q858" s="4">
        <v>64.9</v>
      </c>
      <c r="R858" s="5">
        <v>8.64E-06</v>
      </c>
      <c r="S858" s="32">
        <v>2.351</v>
      </c>
      <c r="T858" s="26">
        <v>203.544</v>
      </c>
      <c r="U858" s="26">
        <f t="shared" si="75"/>
        <v>238.948</v>
      </c>
      <c r="V858" s="32">
        <v>0.292</v>
      </c>
      <c r="W858" s="57">
        <v>1.65612</v>
      </c>
      <c r="X858" s="57">
        <f t="shared" si="80"/>
        <v>1.6542700000000004</v>
      </c>
      <c r="Y858" s="55">
        <v>12.613</v>
      </c>
      <c r="Z858" s="31">
        <v>904.1524545030143</v>
      </c>
    </row>
    <row r="859" spans="1:26" ht="12.75">
      <c r="A859" s="1">
        <v>36685</v>
      </c>
      <c r="B859" s="24">
        <v>160</v>
      </c>
      <c r="C859" s="2">
        <v>0.813657403</v>
      </c>
      <c r="D859" s="52">
        <v>0.813657403</v>
      </c>
      <c r="E859" s="3">
        <v>8496</v>
      </c>
      <c r="F859" s="34">
        <v>0</v>
      </c>
      <c r="G859" s="2">
        <v>38.796192</v>
      </c>
      <c r="H859" s="2">
        <v>-76.05599891</v>
      </c>
      <c r="I859" s="29">
        <v>960.1</v>
      </c>
      <c r="J859" s="4">
        <f t="shared" si="76"/>
        <v>912.3000000000001</v>
      </c>
      <c r="K859" s="30">
        <f t="shared" si="77"/>
        <v>871.4945659530831</v>
      </c>
      <c r="L859" s="30">
        <f t="shared" si="78"/>
        <v>917.7945659530831</v>
      </c>
      <c r="N859" s="31">
        <f t="shared" si="79"/>
        <v>917.7945659530831</v>
      </c>
      <c r="O859" s="4">
        <v>17.9</v>
      </c>
      <c r="P859" s="4">
        <v>59.7</v>
      </c>
      <c r="Q859" s="4">
        <v>69.4</v>
      </c>
      <c r="R859"/>
      <c r="S859" s="32">
        <v>2.085</v>
      </c>
      <c r="T859" s="26">
        <v>45.9</v>
      </c>
      <c r="U859" s="26">
        <f t="shared" si="75"/>
        <v>238.79100000000005</v>
      </c>
      <c r="V859" s="32">
        <v>0.292</v>
      </c>
      <c r="W859" s="57">
        <v>1.65612</v>
      </c>
      <c r="X859" s="57">
        <f t="shared" si="80"/>
        <v>1.654825</v>
      </c>
      <c r="Y859" s="55">
        <v>13.061</v>
      </c>
      <c r="Z859" s="31">
        <v>917.7945659530831</v>
      </c>
    </row>
    <row r="860" spans="1:26" ht="12.75">
      <c r="A860" s="1">
        <v>36685</v>
      </c>
      <c r="B860" s="24">
        <v>160</v>
      </c>
      <c r="C860" s="2">
        <v>0.813773155</v>
      </c>
      <c r="D860" s="52">
        <v>0.813773155</v>
      </c>
      <c r="E860" s="3">
        <v>8506</v>
      </c>
      <c r="F860" s="34">
        <v>0</v>
      </c>
      <c r="G860" s="2">
        <v>38.79429811</v>
      </c>
      <c r="H860" s="2">
        <v>-76.06071797</v>
      </c>
      <c r="I860" s="29">
        <v>958</v>
      </c>
      <c r="J860" s="4">
        <f t="shared" si="76"/>
        <v>910.2</v>
      </c>
      <c r="K860" s="30">
        <f t="shared" si="77"/>
        <v>890.6312524813451</v>
      </c>
      <c r="L860" s="30">
        <f t="shared" si="78"/>
        <v>936.931252481345</v>
      </c>
      <c r="N860" s="31">
        <f t="shared" si="79"/>
        <v>936.931252481345</v>
      </c>
      <c r="O860" s="4">
        <v>17.7</v>
      </c>
      <c r="P860" s="4">
        <v>60.8</v>
      </c>
      <c r="Q860" s="4">
        <v>65.9</v>
      </c>
      <c r="R860"/>
      <c r="S860" s="32">
        <v>2.332</v>
      </c>
      <c r="T860" s="26">
        <v>150.74</v>
      </c>
      <c r="U860" s="26">
        <f t="shared" si="75"/>
        <v>203.63400000000001</v>
      </c>
      <c r="V860" s="32">
        <v>0.284</v>
      </c>
      <c r="W860" s="57">
        <v>1.6572300000000002</v>
      </c>
      <c r="X860" s="57">
        <f t="shared" si="80"/>
        <v>1.6555650000000002</v>
      </c>
      <c r="Y860" s="55">
        <v>12.903</v>
      </c>
      <c r="Z860" s="31">
        <v>936.931252481345</v>
      </c>
    </row>
    <row r="861" spans="1:26" ht="12.75">
      <c r="A861" s="1">
        <v>36685</v>
      </c>
      <c r="B861" s="24">
        <v>160</v>
      </c>
      <c r="C861" s="2">
        <v>0.813888907</v>
      </c>
      <c r="D861" s="52">
        <v>0.813888907</v>
      </c>
      <c r="E861" s="3">
        <v>8516</v>
      </c>
      <c r="F861" s="34">
        <v>0</v>
      </c>
      <c r="G861" s="2">
        <v>38.79396721</v>
      </c>
      <c r="H861" s="2">
        <v>-76.06605001</v>
      </c>
      <c r="I861" s="29">
        <v>957.3</v>
      </c>
      <c r="J861" s="4">
        <f t="shared" si="76"/>
        <v>909.5</v>
      </c>
      <c r="K861" s="30">
        <f t="shared" si="77"/>
        <v>897.0199607817472</v>
      </c>
      <c r="L861" s="30">
        <f t="shared" si="78"/>
        <v>943.3199607817471</v>
      </c>
      <c r="N861" s="31">
        <f t="shared" si="79"/>
        <v>943.3199607817471</v>
      </c>
      <c r="O861" s="4">
        <v>17.7</v>
      </c>
      <c r="P861" s="4">
        <v>60.6</v>
      </c>
      <c r="Q861" s="4">
        <v>69.4</v>
      </c>
      <c r="R861"/>
      <c r="S861" s="32">
        <v>3.016</v>
      </c>
      <c r="T861" s="26">
        <v>518.065</v>
      </c>
      <c r="U861" s="26">
        <f t="shared" si="75"/>
        <v>247.22183333333336</v>
      </c>
      <c r="V861" s="32">
        <v>0.251</v>
      </c>
      <c r="W861" s="57">
        <v>1.6583400000000001</v>
      </c>
      <c r="X861" s="57">
        <f t="shared" si="80"/>
        <v>1.6563050000000004</v>
      </c>
      <c r="Y861" s="55">
        <v>13.012</v>
      </c>
      <c r="Z861" s="31">
        <v>943.3199607817471</v>
      </c>
    </row>
    <row r="862" spans="1:26" ht="12.75">
      <c r="A862" s="1">
        <v>36685</v>
      </c>
      <c r="B862" s="24">
        <v>160</v>
      </c>
      <c r="C862" s="2">
        <v>0.8140046</v>
      </c>
      <c r="D862" s="52">
        <v>0.8140046</v>
      </c>
      <c r="E862" s="3">
        <v>8526</v>
      </c>
      <c r="F862" s="34">
        <v>0</v>
      </c>
      <c r="G862" s="2">
        <v>38.79555572</v>
      </c>
      <c r="H862" s="2">
        <v>-76.07145482</v>
      </c>
      <c r="I862" s="29">
        <v>955.5</v>
      </c>
      <c r="J862" s="4">
        <f t="shared" si="76"/>
        <v>907.7</v>
      </c>
      <c r="K862" s="30">
        <f t="shared" si="77"/>
        <v>913.470673260398</v>
      </c>
      <c r="L862" s="30">
        <f t="shared" si="78"/>
        <v>959.770673260398</v>
      </c>
      <c r="N862" s="31">
        <f t="shared" si="79"/>
        <v>959.770673260398</v>
      </c>
      <c r="O862" s="4">
        <v>17.5</v>
      </c>
      <c r="P862" s="4">
        <v>61.4</v>
      </c>
      <c r="Q862" s="4">
        <v>66.1</v>
      </c>
      <c r="R862"/>
      <c r="S862" s="32">
        <v>2.087</v>
      </c>
      <c r="T862" s="26">
        <v>45.405</v>
      </c>
      <c r="U862" s="26">
        <f t="shared" si="75"/>
        <v>220.80949999999999</v>
      </c>
      <c r="V862" s="32">
        <v>0.293</v>
      </c>
      <c r="W862" s="57">
        <v>1.6583400000000001</v>
      </c>
      <c r="X862" s="57">
        <f t="shared" si="80"/>
        <v>1.6568600000000002</v>
      </c>
      <c r="Y862" s="55">
        <v>12.628</v>
      </c>
      <c r="Z862" s="31">
        <v>959.770673260398</v>
      </c>
    </row>
    <row r="863" spans="1:26" ht="12.75">
      <c r="A863" s="1">
        <v>36685</v>
      </c>
      <c r="B863" s="24">
        <v>160</v>
      </c>
      <c r="C863" s="2">
        <v>0.814120352</v>
      </c>
      <c r="D863" s="52">
        <v>0.814120352</v>
      </c>
      <c r="E863" s="3">
        <v>8536</v>
      </c>
      <c r="F863" s="34">
        <v>0</v>
      </c>
      <c r="G863" s="2">
        <v>38.7988848</v>
      </c>
      <c r="H863" s="2">
        <v>-76.07593628</v>
      </c>
      <c r="I863" s="29">
        <v>953.9</v>
      </c>
      <c r="J863" s="4">
        <f t="shared" si="76"/>
        <v>906.1</v>
      </c>
      <c r="K863" s="30">
        <f t="shared" si="77"/>
        <v>928.1209386054572</v>
      </c>
      <c r="L863" s="30">
        <f t="shared" si="78"/>
        <v>974.4209386054572</v>
      </c>
      <c r="N863" s="31">
        <f t="shared" si="79"/>
        <v>974.4209386054572</v>
      </c>
      <c r="O863" s="4">
        <v>17.4</v>
      </c>
      <c r="P863" s="4">
        <v>62.7</v>
      </c>
      <c r="Q863" s="4">
        <v>67.6</v>
      </c>
      <c r="R863"/>
      <c r="S863" s="32">
        <v>2.799</v>
      </c>
      <c r="T863" s="26">
        <v>412.761</v>
      </c>
      <c r="U863" s="26">
        <f t="shared" si="75"/>
        <v>229.4025</v>
      </c>
      <c r="V863" s="32">
        <v>0.281</v>
      </c>
      <c r="W863" s="57">
        <v>1.6594500000000003</v>
      </c>
      <c r="X863" s="57">
        <f t="shared" si="80"/>
        <v>1.6576000000000002</v>
      </c>
      <c r="Y863" s="55">
        <v>13.054</v>
      </c>
      <c r="Z863" s="31">
        <v>974.4209386054572</v>
      </c>
    </row>
    <row r="864" spans="1:26" ht="12.75">
      <c r="A864" s="1">
        <v>36685</v>
      </c>
      <c r="B864" s="24">
        <v>160</v>
      </c>
      <c r="C864" s="2">
        <v>0.814236104</v>
      </c>
      <c r="D864" s="52">
        <v>0.814236104</v>
      </c>
      <c r="E864" s="3">
        <v>8546</v>
      </c>
      <c r="F864" s="34">
        <v>0</v>
      </c>
      <c r="G864" s="2">
        <v>38.80373612</v>
      </c>
      <c r="H864" s="2">
        <v>-76.07888115</v>
      </c>
      <c r="I864" s="29">
        <v>951.3</v>
      </c>
      <c r="J864" s="4">
        <f t="shared" si="76"/>
        <v>903.5</v>
      </c>
      <c r="K864" s="30">
        <f t="shared" si="77"/>
        <v>951.9828842550871</v>
      </c>
      <c r="L864" s="30">
        <f t="shared" si="78"/>
        <v>998.2828842550871</v>
      </c>
      <c r="N864" s="31">
        <f t="shared" si="79"/>
        <v>998.2828842550871</v>
      </c>
      <c r="O864" s="4">
        <v>17.1</v>
      </c>
      <c r="P864" s="4">
        <v>62.4</v>
      </c>
      <c r="Q864" s="4">
        <v>67.4</v>
      </c>
      <c r="R864" s="5">
        <v>1.22E-05</v>
      </c>
      <c r="S864" s="32">
        <v>2.246</v>
      </c>
      <c r="T864" s="26">
        <v>97.602</v>
      </c>
      <c r="U864" s="26">
        <f t="shared" si="75"/>
        <v>211.74550000000002</v>
      </c>
      <c r="V864" s="32">
        <v>0.292</v>
      </c>
      <c r="W864" s="57">
        <v>1.66056</v>
      </c>
      <c r="X864" s="57">
        <f t="shared" si="80"/>
        <v>1.6583400000000001</v>
      </c>
      <c r="Y864" s="55">
        <v>13.601</v>
      </c>
      <c r="Z864" s="31">
        <v>998.2828842550871</v>
      </c>
    </row>
    <row r="865" spans="1:26" ht="12.75">
      <c r="A865" s="1">
        <v>36685</v>
      </c>
      <c r="B865" s="24">
        <v>160</v>
      </c>
      <c r="C865" s="2">
        <v>0.814351857</v>
      </c>
      <c r="D865" s="52">
        <v>0.814351857</v>
      </c>
      <c r="E865" s="3">
        <v>8556</v>
      </c>
      <c r="F865" s="34">
        <v>0</v>
      </c>
      <c r="G865" s="2">
        <v>38.80921996</v>
      </c>
      <c r="H865" s="2">
        <v>-76.08040632</v>
      </c>
      <c r="I865" s="29">
        <v>949.7</v>
      </c>
      <c r="J865" s="4">
        <f t="shared" si="76"/>
        <v>901.9000000000001</v>
      </c>
      <c r="K865" s="30">
        <f t="shared" si="77"/>
        <v>966.701313050453</v>
      </c>
      <c r="L865" s="30">
        <f t="shared" si="78"/>
        <v>1013.001313050453</v>
      </c>
      <c r="N865" s="31">
        <f t="shared" si="79"/>
        <v>1013.001313050453</v>
      </c>
      <c r="O865" s="4">
        <v>16.9</v>
      </c>
      <c r="P865" s="4">
        <v>63.7</v>
      </c>
      <c r="Q865" s="4">
        <v>70</v>
      </c>
      <c r="R865"/>
      <c r="S865" s="32">
        <v>2.907</v>
      </c>
      <c r="T865" s="26">
        <v>464.926</v>
      </c>
      <c r="U865" s="26">
        <f t="shared" si="75"/>
        <v>281.58316666666667</v>
      </c>
      <c r="V865" s="32">
        <v>0.272</v>
      </c>
      <c r="W865" s="57">
        <v>1.66056</v>
      </c>
      <c r="X865" s="57">
        <f t="shared" si="80"/>
        <v>1.65908</v>
      </c>
      <c r="Y865" s="55">
        <v>13.638</v>
      </c>
      <c r="Z865" s="31">
        <v>1013.001313050453</v>
      </c>
    </row>
    <row r="866" spans="1:26" ht="12.75">
      <c r="A866" s="1">
        <v>36685</v>
      </c>
      <c r="B866" s="24">
        <v>160</v>
      </c>
      <c r="C866" s="2">
        <v>0.814467609</v>
      </c>
      <c r="D866" s="52">
        <v>0.814467609</v>
      </c>
      <c r="E866" s="3">
        <v>8566</v>
      </c>
      <c r="F866" s="34">
        <v>0</v>
      </c>
      <c r="G866" s="2">
        <v>38.81489532</v>
      </c>
      <c r="H866" s="2">
        <v>-76.08019458</v>
      </c>
      <c r="I866" s="29">
        <v>947.5</v>
      </c>
      <c r="J866" s="4">
        <f t="shared" si="76"/>
        <v>899.7</v>
      </c>
      <c r="K866" s="30">
        <f t="shared" si="77"/>
        <v>986.981843799804</v>
      </c>
      <c r="L866" s="30">
        <f t="shared" si="78"/>
        <v>1033.281843799804</v>
      </c>
      <c r="N866" s="31">
        <f t="shared" si="79"/>
        <v>1033.281843799804</v>
      </c>
      <c r="O866" s="4">
        <v>16.7</v>
      </c>
      <c r="P866" s="4">
        <v>64.2</v>
      </c>
      <c r="Q866" s="4">
        <v>66</v>
      </c>
      <c r="R866"/>
      <c r="S866" s="32">
        <v>2.257</v>
      </c>
      <c r="T866" s="26">
        <v>149.766</v>
      </c>
      <c r="U866" s="26">
        <f t="shared" si="75"/>
        <v>281.42083333333335</v>
      </c>
      <c r="V866" s="32">
        <v>0.293</v>
      </c>
      <c r="W866" s="57">
        <v>1.6616700000000002</v>
      </c>
      <c r="X866" s="57">
        <f t="shared" si="80"/>
        <v>1.65982</v>
      </c>
      <c r="Y866" s="55">
        <v>12.606</v>
      </c>
      <c r="Z866" s="31">
        <v>1033.281843799804</v>
      </c>
    </row>
    <row r="867" spans="1:26" ht="12.75">
      <c r="A867" s="1">
        <v>36685</v>
      </c>
      <c r="B867" s="24">
        <v>160</v>
      </c>
      <c r="C867" s="2">
        <v>0.814583361</v>
      </c>
      <c r="D867" s="52">
        <v>0.814583361</v>
      </c>
      <c r="E867" s="3">
        <v>8576</v>
      </c>
      <c r="F867" s="34">
        <v>0</v>
      </c>
      <c r="G867" s="2">
        <v>38.82057637</v>
      </c>
      <c r="H867" s="2">
        <v>-76.07867989</v>
      </c>
      <c r="I867" s="29">
        <v>945.2</v>
      </c>
      <c r="J867" s="4">
        <f t="shared" si="76"/>
        <v>897.4000000000001</v>
      </c>
      <c r="K867" s="30">
        <f t="shared" si="77"/>
        <v>1008.2373093650432</v>
      </c>
      <c r="L867" s="30">
        <f t="shared" si="78"/>
        <v>1054.5373093650433</v>
      </c>
      <c r="N867" s="31">
        <f t="shared" si="79"/>
        <v>1054.5373093650433</v>
      </c>
      <c r="O867" s="4">
        <v>16.5</v>
      </c>
      <c r="P867" s="4">
        <v>65.8</v>
      </c>
      <c r="Q867" s="4">
        <v>67.9</v>
      </c>
      <c r="R867"/>
      <c r="S867" s="32">
        <v>2.603</v>
      </c>
      <c r="T867" s="26">
        <v>307.123</v>
      </c>
      <c r="U867" s="26">
        <f t="shared" si="75"/>
        <v>246.26383333333334</v>
      </c>
      <c r="V867" s="32">
        <v>0.271</v>
      </c>
      <c r="W867" s="57">
        <v>1.6627800000000001</v>
      </c>
      <c r="X867" s="57">
        <f t="shared" si="80"/>
        <v>1.6605600000000003</v>
      </c>
      <c r="Y867" s="55">
        <v>13.456</v>
      </c>
      <c r="Z867" s="31">
        <v>1054.5373093650433</v>
      </c>
    </row>
    <row r="868" spans="1:26" ht="12.75">
      <c r="A868" s="1">
        <v>36685</v>
      </c>
      <c r="B868" s="24">
        <v>160</v>
      </c>
      <c r="C868" s="2">
        <v>0.814699054</v>
      </c>
      <c r="D868" s="52">
        <v>0.814699054</v>
      </c>
      <c r="E868" s="3">
        <v>8586</v>
      </c>
      <c r="F868" s="34">
        <v>0</v>
      </c>
      <c r="G868" s="2">
        <v>38.8258905</v>
      </c>
      <c r="H868" s="2">
        <v>-76.07536141</v>
      </c>
      <c r="I868" s="29">
        <v>945.1</v>
      </c>
      <c r="J868" s="4">
        <f t="shared" si="76"/>
        <v>897.3000000000001</v>
      </c>
      <c r="K868" s="30">
        <f t="shared" si="77"/>
        <v>1009.1626953772568</v>
      </c>
      <c r="L868" s="30">
        <f t="shared" si="78"/>
        <v>1055.4626953772568</v>
      </c>
      <c r="N868" s="31">
        <f t="shared" si="79"/>
        <v>1055.4626953772568</v>
      </c>
      <c r="O868" s="4">
        <v>16.6</v>
      </c>
      <c r="P868" s="4">
        <v>65.1</v>
      </c>
      <c r="Q868" s="4">
        <v>64.1</v>
      </c>
      <c r="R868"/>
      <c r="S868" s="32">
        <v>4.251</v>
      </c>
      <c r="T868" s="26">
        <v>1199.463</v>
      </c>
      <c r="U868" s="26">
        <f t="shared" si="75"/>
        <v>438.6068333333333</v>
      </c>
      <c r="V868" s="32">
        <v>0.282</v>
      </c>
      <c r="W868" s="57">
        <v>1.6627800000000001</v>
      </c>
      <c r="X868" s="57">
        <f t="shared" si="80"/>
        <v>1.6613</v>
      </c>
      <c r="Y868" s="55">
        <v>13.632</v>
      </c>
      <c r="Z868" s="31">
        <v>1055.4626953772568</v>
      </c>
    </row>
    <row r="869" spans="1:26" ht="12.75">
      <c r="A869" s="1">
        <v>36685</v>
      </c>
      <c r="B869" s="24">
        <v>160</v>
      </c>
      <c r="C869" s="2">
        <v>0.814814806</v>
      </c>
      <c r="D869" s="52">
        <v>0.814814806</v>
      </c>
      <c r="E869" s="3">
        <v>8596</v>
      </c>
      <c r="F869" s="34">
        <v>0</v>
      </c>
      <c r="G869" s="2">
        <v>38.82932189</v>
      </c>
      <c r="H869" s="2">
        <v>-76.06906671</v>
      </c>
      <c r="I869" s="29">
        <v>942.9</v>
      </c>
      <c r="J869" s="4">
        <f t="shared" si="76"/>
        <v>895.1</v>
      </c>
      <c r="K869" s="30">
        <f t="shared" si="77"/>
        <v>1029.54732179153</v>
      </c>
      <c r="L869" s="30">
        <f t="shared" si="78"/>
        <v>1075.84732179153</v>
      </c>
      <c r="N869" s="31">
        <f t="shared" si="79"/>
        <v>1075.84732179153</v>
      </c>
      <c r="O869" s="4">
        <v>16.3</v>
      </c>
      <c r="P869" s="4">
        <v>65.6</v>
      </c>
      <c r="Q869" s="4">
        <v>67.4</v>
      </c>
      <c r="R869"/>
      <c r="S869" s="32">
        <v>2.706</v>
      </c>
      <c r="T869" s="26">
        <v>359.288</v>
      </c>
      <c r="U869" s="26">
        <f t="shared" si="75"/>
        <v>429.6946666666667</v>
      </c>
      <c r="V869" s="32">
        <v>0.301</v>
      </c>
      <c r="W869" s="57">
        <v>1.6638900000000003</v>
      </c>
      <c r="X869" s="57">
        <f t="shared" si="80"/>
        <v>1.6620400000000002</v>
      </c>
      <c r="Y869" s="55">
        <v>12.65</v>
      </c>
      <c r="Z869" s="31">
        <v>1075.84732179153</v>
      </c>
    </row>
    <row r="870" spans="1:26" ht="12.75">
      <c r="A870" s="1">
        <v>36685</v>
      </c>
      <c r="B870" s="24">
        <v>160</v>
      </c>
      <c r="C870" s="2">
        <v>0.814930558</v>
      </c>
      <c r="D870" s="52">
        <v>0.814930558</v>
      </c>
      <c r="E870" s="3">
        <v>8606</v>
      </c>
      <c r="F870" s="34">
        <v>0</v>
      </c>
      <c r="G870" s="2">
        <v>38.82988621</v>
      </c>
      <c r="H870" s="2">
        <v>-76.06169111</v>
      </c>
      <c r="I870" s="29">
        <v>941</v>
      </c>
      <c r="J870" s="4">
        <f t="shared" si="76"/>
        <v>893.2</v>
      </c>
      <c r="K870" s="30">
        <f t="shared" si="77"/>
        <v>1047.1925866167642</v>
      </c>
      <c r="L870" s="30">
        <f t="shared" si="78"/>
        <v>1093.4925866167641</v>
      </c>
      <c r="N870" s="31">
        <f t="shared" si="79"/>
        <v>1093.4925866167641</v>
      </c>
      <c r="O870" s="4">
        <v>16.2</v>
      </c>
      <c r="P870" s="4">
        <v>66.5</v>
      </c>
      <c r="Q870" s="4">
        <v>63.9</v>
      </c>
      <c r="R870" s="5">
        <v>1.09E-05</v>
      </c>
      <c r="S870" s="32">
        <v>3.282</v>
      </c>
      <c r="T870" s="26">
        <v>674.128</v>
      </c>
      <c r="U870" s="26">
        <f t="shared" si="75"/>
        <v>525.7823333333334</v>
      </c>
      <c r="V870" s="32">
        <v>0.272</v>
      </c>
      <c r="W870" s="57">
        <v>1.665</v>
      </c>
      <c r="X870" s="57">
        <f t="shared" si="80"/>
        <v>1.6627800000000004</v>
      </c>
      <c r="Y870" s="55">
        <v>12.768</v>
      </c>
      <c r="Z870" s="31">
        <v>1093.4925866167641</v>
      </c>
    </row>
    <row r="871" spans="1:26" ht="12.75">
      <c r="A871" s="1">
        <v>36685</v>
      </c>
      <c r="B871" s="24">
        <v>160</v>
      </c>
      <c r="C871" s="2">
        <v>0.81504631</v>
      </c>
      <c r="D871" s="52">
        <v>0.81504631</v>
      </c>
      <c r="E871" s="3">
        <v>8616</v>
      </c>
      <c r="F871" s="34">
        <v>0</v>
      </c>
      <c r="G871" s="2">
        <v>38.82767428</v>
      </c>
      <c r="H871" s="2">
        <v>-76.05540515</v>
      </c>
      <c r="I871" s="29">
        <v>939.5</v>
      </c>
      <c r="J871" s="4">
        <f t="shared" si="76"/>
        <v>891.7</v>
      </c>
      <c r="K871" s="30">
        <f t="shared" si="77"/>
        <v>1061.1495926006392</v>
      </c>
      <c r="L871" s="30">
        <f t="shared" si="78"/>
        <v>1107.449592600639</v>
      </c>
      <c r="N871" s="31">
        <f t="shared" si="79"/>
        <v>1107.449592600639</v>
      </c>
      <c r="O871" s="4">
        <v>16.2</v>
      </c>
      <c r="P871" s="4">
        <v>63.9</v>
      </c>
      <c r="Q871" s="4">
        <v>67.6</v>
      </c>
      <c r="R871"/>
      <c r="S871" s="32">
        <v>1.801</v>
      </c>
      <c r="T871" s="26">
        <v>-113.516</v>
      </c>
      <c r="U871" s="26">
        <f t="shared" si="75"/>
        <v>429.37533333333334</v>
      </c>
      <c r="V871" s="32">
        <v>0.261</v>
      </c>
      <c r="W871" s="57">
        <v>1.665</v>
      </c>
      <c r="X871" s="57">
        <f t="shared" si="80"/>
        <v>1.66352</v>
      </c>
      <c r="Y871" s="55">
        <v>13.005</v>
      </c>
      <c r="Z871" s="31">
        <v>1107.449592600639</v>
      </c>
    </row>
    <row r="872" spans="1:26" ht="12.75">
      <c r="A872" s="1">
        <v>36685</v>
      </c>
      <c r="B872" s="24">
        <v>160</v>
      </c>
      <c r="C872" s="2">
        <v>0.815162063</v>
      </c>
      <c r="D872" s="52">
        <v>0.815162063</v>
      </c>
      <c r="E872" s="3">
        <v>8626</v>
      </c>
      <c r="F872" s="34">
        <v>0</v>
      </c>
      <c r="G872" s="2">
        <v>38.82402735</v>
      </c>
      <c r="H872" s="2">
        <v>-76.0506787</v>
      </c>
      <c r="I872" s="29">
        <v>936.9</v>
      </c>
      <c r="J872" s="4">
        <f t="shared" si="76"/>
        <v>889.1</v>
      </c>
      <c r="K872" s="30">
        <f t="shared" si="77"/>
        <v>1085.3974462711321</v>
      </c>
      <c r="L872" s="30">
        <f t="shared" si="78"/>
        <v>1131.697446271132</v>
      </c>
      <c r="N872" s="31">
        <f t="shared" si="79"/>
        <v>1131.697446271132</v>
      </c>
      <c r="O872" s="4">
        <v>15.8</v>
      </c>
      <c r="P872" s="4">
        <v>65.9</v>
      </c>
      <c r="Q872" s="4">
        <v>65</v>
      </c>
      <c r="R872"/>
      <c r="S872" s="32">
        <v>2.657</v>
      </c>
      <c r="T872" s="26">
        <v>358.825</v>
      </c>
      <c r="U872" s="26">
        <f t="shared" si="75"/>
        <v>464.21849999999995</v>
      </c>
      <c r="V872" s="32">
        <v>0.252</v>
      </c>
      <c r="W872" s="57">
        <v>1.66611</v>
      </c>
      <c r="X872" s="57">
        <f t="shared" si="80"/>
        <v>1.6642599999999999</v>
      </c>
      <c r="Y872" s="55">
        <v>13.381</v>
      </c>
      <c r="Z872" s="31">
        <v>1131.697446271132</v>
      </c>
    </row>
    <row r="873" spans="1:26" ht="12.75">
      <c r="A873" s="1">
        <v>36685</v>
      </c>
      <c r="B873" s="24">
        <v>160</v>
      </c>
      <c r="C873" s="2">
        <v>0.815277755</v>
      </c>
      <c r="D873" s="52">
        <v>0.815277755</v>
      </c>
      <c r="E873" s="3">
        <v>8636</v>
      </c>
      <c r="F873" s="34">
        <v>0</v>
      </c>
      <c r="G873" s="2">
        <v>38.81981938</v>
      </c>
      <c r="H873" s="2">
        <v>-76.04768778</v>
      </c>
      <c r="I873" s="29">
        <v>935.9</v>
      </c>
      <c r="J873" s="4">
        <f t="shared" si="76"/>
        <v>888.1</v>
      </c>
      <c r="K873" s="30">
        <f t="shared" si="77"/>
        <v>1094.7424296701602</v>
      </c>
      <c r="L873" s="30">
        <f t="shared" si="78"/>
        <v>1141.0424296701601</v>
      </c>
      <c r="N873" s="31">
        <f t="shared" si="79"/>
        <v>1141.0424296701601</v>
      </c>
      <c r="O873" s="4">
        <v>15.8</v>
      </c>
      <c r="P873" s="4">
        <v>65.8</v>
      </c>
      <c r="Q873" s="4">
        <v>69.5</v>
      </c>
      <c r="R873"/>
      <c r="S873" s="32">
        <v>1.39</v>
      </c>
      <c r="T873" s="26">
        <v>-323.851</v>
      </c>
      <c r="U873" s="26">
        <f t="shared" si="75"/>
        <v>359.05616666666657</v>
      </c>
      <c r="V873" s="32">
        <v>0.251</v>
      </c>
      <c r="W873" s="57">
        <v>1.66611</v>
      </c>
      <c r="X873" s="57">
        <f t="shared" si="80"/>
        <v>1.6648150000000002</v>
      </c>
      <c r="Y873" s="55">
        <v>12.624</v>
      </c>
      <c r="Z873" s="31">
        <v>1141.0424296701601</v>
      </c>
    </row>
    <row r="874" spans="1:26" ht="12.75">
      <c r="A874" s="1">
        <v>36685</v>
      </c>
      <c r="B874" s="24">
        <v>160</v>
      </c>
      <c r="C874" s="2">
        <v>0.815393507</v>
      </c>
      <c r="D874" s="52">
        <v>0.815393507</v>
      </c>
      <c r="E874" s="3">
        <v>8646</v>
      </c>
      <c r="F874" s="34">
        <v>0</v>
      </c>
      <c r="G874" s="2">
        <v>38.81543523</v>
      </c>
      <c r="H874" s="2">
        <v>-76.04612528</v>
      </c>
      <c r="I874" s="29">
        <v>934</v>
      </c>
      <c r="J874" s="4">
        <f t="shared" si="76"/>
        <v>886.2</v>
      </c>
      <c r="K874" s="30">
        <f t="shared" si="77"/>
        <v>1112.5269234283062</v>
      </c>
      <c r="L874" s="30">
        <f t="shared" si="78"/>
        <v>1158.8269234283061</v>
      </c>
      <c r="N874" s="31">
        <f t="shared" si="79"/>
        <v>1158.8269234283061</v>
      </c>
      <c r="O874" s="4">
        <v>15.7</v>
      </c>
      <c r="P874" s="4">
        <v>64.2</v>
      </c>
      <c r="Q874" s="4">
        <v>66.1</v>
      </c>
      <c r="R874"/>
      <c r="S874" s="32">
        <v>1.79</v>
      </c>
      <c r="T874" s="26">
        <v>-114.011</v>
      </c>
      <c r="U874" s="26">
        <f t="shared" si="75"/>
        <v>140.14383333333336</v>
      </c>
      <c r="V874" s="32">
        <v>0.264</v>
      </c>
      <c r="W874" s="57">
        <v>1.6672200000000001</v>
      </c>
      <c r="X874" s="57">
        <f t="shared" si="80"/>
        <v>1.6655550000000001</v>
      </c>
      <c r="Y874" s="55">
        <v>13.559</v>
      </c>
      <c r="Z874" s="31">
        <v>1158.8269234283061</v>
      </c>
    </row>
    <row r="875" spans="1:26" ht="12.75">
      <c r="A875" s="1">
        <v>36685</v>
      </c>
      <c r="B875" s="24">
        <v>160</v>
      </c>
      <c r="C875" s="2">
        <v>0.81550926</v>
      </c>
      <c r="D875" s="52">
        <v>0.81550926</v>
      </c>
      <c r="E875" s="3">
        <v>8656</v>
      </c>
      <c r="F875" s="34">
        <v>0</v>
      </c>
      <c r="G875" s="2">
        <v>38.81116933</v>
      </c>
      <c r="H875" s="2">
        <v>-76.04630738</v>
      </c>
      <c r="I875" s="29">
        <v>932.1</v>
      </c>
      <c r="J875" s="4">
        <f t="shared" si="76"/>
        <v>884.3000000000001</v>
      </c>
      <c r="K875" s="30">
        <f t="shared" si="77"/>
        <v>1130.3495878320953</v>
      </c>
      <c r="L875" s="30">
        <f t="shared" si="78"/>
        <v>1176.6495878320952</v>
      </c>
      <c r="N875" s="31">
        <f t="shared" si="79"/>
        <v>1176.6495878320952</v>
      </c>
      <c r="O875" s="4">
        <v>15.5</v>
      </c>
      <c r="P875" s="4">
        <v>64.6</v>
      </c>
      <c r="Q875" s="4">
        <v>70.4</v>
      </c>
      <c r="R875"/>
      <c r="S875" s="32">
        <v>3.473</v>
      </c>
      <c r="T875" s="26">
        <v>778.346</v>
      </c>
      <c r="U875" s="26">
        <f t="shared" si="75"/>
        <v>209.98683333333338</v>
      </c>
      <c r="V875" s="32">
        <v>0.253</v>
      </c>
      <c r="W875" s="57">
        <v>1.66833</v>
      </c>
      <c r="X875" s="57">
        <f t="shared" si="80"/>
        <v>1.6662949999999999</v>
      </c>
      <c r="Y875" s="55">
        <v>13.398</v>
      </c>
      <c r="Z875" s="31">
        <v>1176.6495878320952</v>
      </c>
    </row>
    <row r="876" spans="1:26" ht="12.75">
      <c r="A876" s="1">
        <v>36685</v>
      </c>
      <c r="B876" s="24">
        <v>160</v>
      </c>
      <c r="C876" s="2">
        <v>0.815625012</v>
      </c>
      <c r="D876" s="52">
        <v>0.815625012</v>
      </c>
      <c r="E876" s="3">
        <v>8666</v>
      </c>
      <c r="F876" s="34">
        <v>0</v>
      </c>
      <c r="G876" s="2">
        <v>38.80730104</v>
      </c>
      <c r="H876" s="2">
        <v>-76.04822713</v>
      </c>
      <c r="I876" s="29">
        <v>930.1</v>
      </c>
      <c r="J876" s="4">
        <f t="shared" si="76"/>
        <v>882.3000000000001</v>
      </c>
      <c r="K876" s="30">
        <f t="shared" si="77"/>
        <v>1149.1517047113073</v>
      </c>
      <c r="L876" s="30">
        <f t="shared" si="78"/>
        <v>1195.4517047113072</v>
      </c>
      <c r="N876" s="31">
        <f t="shared" si="79"/>
        <v>1195.4517047113072</v>
      </c>
      <c r="O876" s="4">
        <v>15.3</v>
      </c>
      <c r="P876" s="4">
        <v>65</v>
      </c>
      <c r="Q876" s="4">
        <v>65.9</v>
      </c>
      <c r="R876" s="5">
        <v>5.55E-06</v>
      </c>
      <c r="S876" s="32">
        <v>2.728</v>
      </c>
      <c r="T876" s="26">
        <v>358.17</v>
      </c>
      <c r="U876" s="26">
        <f t="shared" si="75"/>
        <v>157.32716666666667</v>
      </c>
      <c r="V876" s="32">
        <v>0.292</v>
      </c>
      <c r="W876" s="57">
        <v>1.66833</v>
      </c>
      <c r="X876" s="57">
        <f t="shared" si="80"/>
        <v>1.6668500000000002</v>
      </c>
      <c r="Y876" s="55">
        <v>12.624</v>
      </c>
      <c r="Z876" s="31">
        <v>1195.4517047113072</v>
      </c>
    </row>
    <row r="877" spans="1:26" ht="12.75">
      <c r="A877" s="1">
        <v>36685</v>
      </c>
      <c r="B877" s="24">
        <v>160</v>
      </c>
      <c r="C877" s="2">
        <v>0.815740764</v>
      </c>
      <c r="D877" s="52">
        <v>0.815740764</v>
      </c>
      <c r="E877" s="3">
        <v>8676</v>
      </c>
      <c r="F877" s="34">
        <v>0</v>
      </c>
      <c r="G877" s="2">
        <v>38.80361812</v>
      </c>
      <c r="H877" s="2">
        <v>-76.05039471</v>
      </c>
      <c r="I877" s="29">
        <v>929.1</v>
      </c>
      <c r="J877" s="4">
        <f t="shared" si="76"/>
        <v>881.3000000000001</v>
      </c>
      <c r="K877" s="30">
        <f t="shared" si="77"/>
        <v>1158.5687519577873</v>
      </c>
      <c r="L877" s="30">
        <f t="shared" si="78"/>
        <v>1204.8687519577873</v>
      </c>
      <c r="N877" s="31">
        <f t="shared" si="79"/>
        <v>1204.8687519577873</v>
      </c>
      <c r="O877" s="4">
        <v>15.3</v>
      </c>
      <c r="P877" s="4">
        <v>64.5</v>
      </c>
      <c r="Q877" s="4">
        <v>69.2</v>
      </c>
      <c r="R877"/>
      <c r="S877" s="32">
        <v>3.294</v>
      </c>
      <c r="T877" s="26">
        <v>673.01</v>
      </c>
      <c r="U877" s="26">
        <f t="shared" si="75"/>
        <v>288.4148333333333</v>
      </c>
      <c r="V877" s="32">
        <v>0.253</v>
      </c>
      <c r="W877" s="57">
        <v>1.6694400000000003</v>
      </c>
      <c r="X877" s="57">
        <f t="shared" si="80"/>
        <v>1.66759</v>
      </c>
      <c r="Y877" s="55">
        <v>13.527</v>
      </c>
      <c r="Z877" s="31">
        <v>1204.8687519577873</v>
      </c>
    </row>
    <row r="878" spans="1:26" ht="12.75">
      <c r="A878" s="1">
        <v>36685</v>
      </c>
      <c r="B878" s="24">
        <v>160</v>
      </c>
      <c r="C878" s="2">
        <v>0.815856457</v>
      </c>
      <c r="D878" s="52">
        <v>0.815856457</v>
      </c>
      <c r="E878" s="3">
        <v>8686</v>
      </c>
      <c r="F878" s="34">
        <v>0</v>
      </c>
      <c r="G878" s="2">
        <v>38.80031832</v>
      </c>
      <c r="H878" s="2">
        <v>-76.05316158</v>
      </c>
      <c r="I878" s="29">
        <v>929</v>
      </c>
      <c r="J878" s="4">
        <f t="shared" si="76"/>
        <v>881.2</v>
      </c>
      <c r="K878" s="30">
        <f t="shared" si="77"/>
        <v>1159.5110443130675</v>
      </c>
      <c r="L878" s="30">
        <f t="shared" si="78"/>
        <v>1205.8110443130674</v>
      </c>
      <c r="N878" s="31">
        <f t="shared" si="79"/>
        <v>1205.8110443130674</v>
      </c>
      <c r="O878" s="4">
        <v>15.4</v>
      </c>
      <c r="P878" s="4">
        <v>64.3</v>
      </c>
      <c r="Q878" s="4">
        <v>66.4</v>
      </c>
      <c r="R878"/>
      <c r="S878" s="32">
        <v>1.809</v>
      </c>
      <c r="T878" s="26">
        <v>-114.633</v>
      </c>
      <c r="U878" s="26">
        <f t="shared" si="75"/>
        <v>209.50516666666667</v>
      </c>
      <c r="V878" s="32">
        <v>0.251</v>
      </c>
      <c r="W878" s="57">
        <v>1.67055</v>
      </c>
      <c r="X878" s="57">
        <f t="shared" si="80"/>
        <v>1.66833</v>
      </c>
      <c r="Y878" s="55">
        <v>12.549</v>
      </c>
      <c r="Z878" s="31">
        <v>1205.8110443130674</v>
      </c>
    </row>
    <row r="879" spans="1:26" ht="12.75">
      <c r="A879" s="1">
        <v>36685</v>
      </c>
      <c r="B879" s="24">
        <v>160</v>
      </c>
      <c r="C879" s="2">
        <v>0.815972209</v>
      </c>
      <c r="D879" s="52">
        <v>0.815972209</v>
      </c>
      <c r="E879" s="3">
        <v>8696</v>
      </c>
      <c r="F879" s="34">
        <v>0</v>
      </c>
      <c r="G879" s="2">
        <v>38.79719021</v>
      </c>
      <c r="H879" s="2">
        <v>-76.05654626</v>
      </c>
      <c r="I879" s="29">
        <v>928.2</v>
      </c>
      <c r="J879" s="4">
        <f t="shared" si="76"/>
        <v>880.4000000000001</v>
      </c>
      <c r="K879" s="30">
        <f t="shared" si="77"/>
        <v>1167.0532349968635</v>
      </c>
      <c r="L879" s="30">
        <f t="shared" si="78"/>
        <v>1213.3532349968634</v>
      </c>
      <c r="N879" s="31">
        <f t="shared" si="79"/>
        <v>1213.3532349968634</v>
      </c>
      <c r="O879" s="4">
        <v>15.3</v>
      </c>
      <c r="P879" s="4">
        <v>64.4</v>
      </c>
      <c r="Q879" s="4">
        <v>69.6</v>
      </c>
      <c r="R879"/>
      <c r="S879" s="32">
        <v>2.639</v>
      </c>
      <c r="T879" s="26">
        <v>305.207</v>
      </c>
      <c r="U879" s="26">
        <f t="shared" si="75"/>
        <v>314.34816666666666</v>
      </c>
      <c r="V879" s="32">
        <v>0.252</v>
      </c>
      <c r="W879" s="57">
        <v>1.67055</v>
      </c>
      <c r="X879" s="57">
        <f t="shared" si="80"/>
        <v>1.6690700000000003</v>
      </c>
      <c r="Y879" s="55">
        <v>13.549</v>
      </c>
      <c r="Z879" s="31">
        <v>1213.3532349968634</v>
      </c>
    </row>
    <row r="880" spans="1:26" ht="12.75">
      <c r="A880" s="1">
        <v>36685</v>
      </c>
      <c r="B880" s="24">
        <v>160</v>
      </c>
      <c r="C880" s="2">
        <v>0.816087961</v>
      </c>
      <c r="D880" s="52">
        <v>0.816087961</v>
      </c>
      <c r="E880" s="3">
        <v>8706</v>
      </c>
      <c r="F880" s="34">
        <v>0</v>
      </c>
      <c r="G880" s="2">
        <v>38.79458965</v>
      </c>
      <c r="H880" s="2">
        <v>-76.06068045</v>
      </c>
      <c r="I880" s="29">
        <v>927.1</v>
      </c>
      <c r="J880" s="4">
        <f t="shared" si="76"/>
        <v>879.3000000000001</v>
      </c>
      <c r="K880" s="30">
        <f t="shared" si="77"/>
        <v>1177.434945173568</v>
      </c>
      <c r="L880" s="30">
        <f t="shared" si="78"/>
        <v>1223.734945173568</v>
      </c>
      <c r="N880" s="31">
        <f t="shared" si="79"/>
        <v>1223.734945173568</v>
      </c>
      <c r="O880" s="4">
        <v>15.2</v>
      </c>
      <c r="P880" s="4">
        <v>64.9</v>
      </c>
      <c r="Q880" s="4">
        <v>66.6</v>
      </c>
      <c r="R880"/>
      <c r="S880" s="32">
        <v>2.296</v>
      </c>
      <c r="T880" s="26">
        <v>147.531</v>
      </c>
      <c r="U880" s="26">
        <f t="shared" si="75"/>
        <v>357.9385</v>
      </c>
      <c r="V880" s="32">
        <v>0.282</v>
      </c>
      <c r="W880" s="57">
        <v>1.6716600000000001</v>
      </c>
      <c r="X880" s="57">
        <f t="shared" si="80"/>
        <v>1.66981</v>
      </c>
      <c r="Y880" s="55">
        <v>12.574</v>
      </c>
      <c r="Z880" s="31">
        <v>1223.734945173568</v>
      </c>
    </row>
    <row r="881" spans="1:26" ht="12.75">
      <c r="A881" s="1">
        <v>36685</v>
      </c>
      <c r="B881" s="24">
        <v>160</v>
      </c>
      <c r="C881" s="2">
        <v>0.816203713</v>
      </c>
      <c r="D881" s="52">
        <v>0.816203713</v>
      </c>
      <c r="E881" s="3">
        <v>8716</v>
      </c>
      <c r="F881" s="34">
        <v>0</v>
      </c>
      <c r="G881" s="2">
        <v>38.79351313</v>
      </c>
      <c r="H881" s="2">
        <v>-76.06600111</v>
      </c>
      <c r="I881" s="29">
        <v>925.5</v>
      </c>
      <c r="J881" s="4">
        <f t="shared" si="76"/>
        <v>877.7</v>
      </c>
      <c r="K881" s="30">
        <f t="shared" si="77"/>
        <v>1192.5588220863235</v>
      </c>
      <c r="L881" s="30">
        <f t="shared" si="78"/>
        <v>1238.8588220863235</v>
      </c>
      <c r="N881" s="31">
        <f t="shared" si="79"/>
        <v>1238.8588220863235</v>
      </c>
      <c r="O881" s="4">
        <v>15</v>
      </c>
      <c r="P881" s="4">
        <v>65.7</v>
      </c>
      <c r="Q881" s="4">
        <v>69.5</v>
      </c>
      <c r="R881"/>
      <c r="S881" s="32">
        <v>2.746</v>
      </c>
      <c r="T881" s="26">
        <v>357.372</v>
      </c>
      <c r="U881" s="26">
        <f t="shared" si="75"/>
        <v>287.77616666666665</v>
      </c>
      <c r="V881" s="32">
        <v>0.252</v>
      </c>
      <c r="W881" s="57">
        <v>1.6716600000000001</v>
      </c>
      <c r="X881" s="57">
        <f t="shared" si="80"/>
        <v>1.6703649999999997</v>
      </c>
      <c r="Y881" s="55">
        <v>12.452</v>
      </c>
      <c r="Z881" s="31">
        <v>1238.8588220863235</v>
      </c>
    </row>
    <row r="882" spans="1:26" ht="12.75">
      <c r="A882" s="1">
        <v>36685</v>
      </c>
      <c r="B882" s="24">
        <v>160</v>
      </c>
      <c r="C882" s="2">
        <v>0.816319466</v>
      </c>
      <c r="D882" s="52">
        <v>0.816319466</v>
      </c>
      <c r="E882" s="3">
        <v>8726</v>
      </c>
      <c r="F882" s="34">
        <v>0</v>
      </c>
      <c r="G882" s="2">
        <v>38.79386022</v>
      </c>
      <c r="H882" s="2">
        <v>-76.07159659</v>
      </c>
      <c r="I882" s="29">
        <v>923.5</v>
      </c>
      <c r="J882" s="4">
        <f t="shared" si="76"/>
        <v>875.7</v>
      </c>
      <c r="K882" s="30">
        <f t="shared" si="77"/>
        <v>1211.5024857644835</v>
      </c>
      <c r="L882" s="30">
        <f t="shared" si="78"/>
        <v>1257.8024857644834</v>
      </c>
      <c r="N882" s="31">
        <f t="shared" si="79"/>
        <v>1257.8024857644834</v>
      </c>
      <c r="O882" s="4">
        <v>14.8</v>
      </c>
      <c r="P882" s="4">
        <v>66.6</v>
      </c>
      <c r="Q882" s="4">
        <v>66.1</v>
      </c>
      <c r="R882" s="5">
        <v>9.45E-06</v>
      </c>
      <c r="S882" s="32">
        <v>2.927</v>
      </c>
      <c r="T882" s="26">
        <v>462.228</v>
      </c>
      <c r="U882" s="26">
        <f t="shared" si="75"/>
        <v>305.1191666666667</v>
      </c>
      <c r="V882" s="32">
        <v>0.252</v>
      </c>
      <c r="W882" s="57">
        <v>1.67277</v>
      </c>
      <c r="X882" s="57">
        <f t="shared" si="80"/>
        <v>1.671105</v>
      </c>
      <c r="Y882" s="55">
        <v>12.639</v>
      </c>
      <c r="Z882" s="31">
        <v>1257.8024857644834</v>
      </c>
    </row>
    <row r="883" spans="1:26" ht="12.75">
      <c r="A883" s="1">
        <v>36685</v>
      </c>
      <c r="B883" s="24">
        <v>160</v>
      </c>
      <c r="C883" s="2">
        <v>0.816435158</v>
      </c>
      <c r="D883" s="52">
        <v>0.816435158</v>
      </c>
      <c r="E883" s="3">
        <v>8736</v>
      </c>
      <c r="F883" s="34">
        <v>0</v>
      </c>
      <c r="G883" s="2">
        <v>38.79591015</v>
      </c>
      <c r="H883" s="2">
        <v>-76.07693591</v>
      </c>
      <c r="I883" s="29">
        <v>921.6</v>
      </c>
      <c r="J883" s="4">
        <f t="shared" si="76"/>
        <v>873.8000000000001</v>
      </c>
      <c r="K883" s="30">
        <f t="shared" si="77"/>
        <v>1229.5390834320776</v>
      </c>
      <c r="L883" s="30">
        <f t="shared" si="78"/>
        <v>1275.8390834320776</v>
      </c>
      <c r="N883" s="31">
        <f t="shared" si="79"/>
        <v>1275.8390834320776</v>
      </c>
      <c r="O883" s="4">
        <v>14.6</v>
      </c>
      <c r="P883" s="4">
        <v>67.7</v>
      </c>
      <c r="Q883" s="4">
        <v>69.6</v>
      </c>
      <c r="R883"/>
      <c r="S883" s="32">
        <v>2.276</v>
      </c>
      <c r="T883" s="26">
        <v>147.069</v>
      </c>
      <c r="U883" s="26">
        <f t="shared" si="75"/>
        <v>217.46233333333336</v>
      </c>
      <c r="V883" s="32">
        <v>0.272</v>
      </c>
      <c r="W883" s="57">
        <v>1.6738800000000003</v>
      </c>
      <c r="X883" s="57">
        <f t="shared" si="80"/>
        <v>1.6718450000000002</v>
      </c>
      <c r="Y883" s="55">
        <v>13.572</v>
      </c>
      <c r="Z883" s="31">
        <v>1275.8390834320776</v>
      </c>
    </row>
    <row r="884" spans="1:26" ht="12.75">
      <c r="A884" s="1">
        <v>36685</v>
      </c>
      <c r="B884" s="24">
        <v>160</v>
      </c>
      <c r="C884" s="2">
        <v>0.81655091</v>
      </c>
      <c r="D884" s="52">
        <v>0.81655091</v>
      </c>
      <c r="E884" s="3">
        <v>8746</v>
      </c>
      <c r="F884" s="34">
        <v>0</v>
      </c>
      <c r="G884" s="2">
        <v>38.79948123</v>
      </c>
      <c r="H884" s="2">
        <v>-76.08136903</v>
      </c>
      <c r="I884" s="29">
        <v>920</v>
      </c>
      <c r="J884" s="4">
        <f t="shared" si="76"/>
        <v>872.2</v>
      </c>
      <c r="K884" s="30">
        <f t="shared" si="77"/>
        <v>1244.7582425549613</v>
      </c>
      <c r="L884" s="30">
        <f t="shared" si="78"/>
        <v>1291.0582425549612</v>
      </c>
      <c r="N884" s="31">
        <f t="shared" si="79"/>
        <v>1291.0582425549612</v>
      </c>
      <c r="O884" s="4">
        <v>14.7</v>
      </c>
      <c r="P884" s="4">
        <v>65.5</v>
      </c>
      <c r="Q884" s="4">
        <v>66</v>
      </c>
      <c r="R884"/>
      <c r="S884" s="32">
        <v>2.808</v>
      </c>
      <c r="T884" s="26">
        <v>409.393</v>
      </c>
      <c r="U884" s="26">
        <f t="shared" si="75"/>
        <v>304.8</v>
      </c>
      <c r="V884" s="32">
        <v>0.252</v>
      </c>
      <c r="W884" s="57">
        <v>1.6738800000000003</v>
      </c>
      <c r="X884" s="57">
        <f t="shared" si="80"/>
        <v>1.6724000000000003</v>
      </c>
      <c r="Y884" s="55">
        <v>12.475</v>
      </c>
      <c r="Z884" s="31">
        <v>1291.0582425549612</v>
      </c>
    </row>
    <row r="885" spans="1:26" ht="12.75">
      <c r="A885" s="1">
        <v>36685</v>
      </c>
      <c r="B885" s="24">
        <v>160</v>
      </c>
      <c r="C885" s="2">
        <v>0.816666663</v>
      </c>
      <c r="D885" s="52">
        <v>0.816666663</v>
      </c>
      <c r="E885" s="3">
        <v>8756</v>
      </c>
      <c r="F885" s="34">
        <v>0</v>
      </c>
      <c r="G885" s="2">
        <v>38.8040047</v>
      </c>
      <c r="H885" s="2">
        <v>-76.08468995</v>
      </c>
      <c r="I885" s="29">
        <v>917.8</v>
      </c>
      <c r="J885" s="4">
        <f t="shared" si="76"/>
        <v>870</v>
      </c>
      <c r="K885" s="30">
        <f t="shared" si="77"/>
        <v>1265.730235126164</v>
      </c>
      <c r="L885" s="30">
        <f t="shared" si="78"/>
        <v>1312.030235126164</v>
      </c>
      <c r="N885" s="31">
        <f t="shared" si="79"/>
        <v>1312.030235126164</v>
      </c>
      <c r="O885" s="4">
        <v>14.6</v>
      </c>
      <c r="P885" s="4">
        <v>65</v>
      </c>
      <c r="Q885" s="4">
        <v>69.5</v>
      </c>
      <c r="R885"/>
      <c r="S885" s="32">
        <v>1.99</v>
      </c>
      <c r="T885" s="26">
        <v>-10.767</v>
      </c>
      <c r="U885" s="26">
        <f t="shared" si="75"/>
        <v>252.13766666666666</v>
      </c>
      <c r="V885" s="32">
        <v>0.272</v>
      </c>
      <c r="W885" s="57">
        <v>1.67499</v>
      </c>
      <c r="X885" s="57">
        <f t="shared" si="80"/>
        <v>1.67314</v>
      </c>
      <c r="Y885" s="55">
        <v>13.596</v>
      </c>
      <c r="Z885" s="31">
        <v>1312.030235126164</v>
      </c>
    </row>
    <row r="886" spans="1:26" ht="12.75">
      <c r="A886" s="1">
        <v>36685</v>
      </c>
      <c r="B886" s="24">
        <v>160</v>
      </c>
      <c r="C886" s="2">
        <v>0.816782415</v>
      </c>
      <c r="D886" s="52">
        <v>0.816782415</v>
      </c>
      <c r="E886" s="3">
        <v>8766</v>
      </c>
      <c r="F886" s="34">
        <v>0</v>
      </c>
      <c r="G886" s="2">
        <v>38.80909497</v>
      </c>
      <c r="H886" s="2">
        <v>-76.08684869</v>
      </c>
      <c r="I886" s="29">
        <v>914.8</v>
      </c>
      <c r="J886" s="4">
        <f t="shared" si="76"/>
        <v>867</v>
      </c>
      <c r="K886" s="30">
        <f t="shared" si="77"/>
        <v>1294.4140334982305</v>
      </c>
      <c r="L886" s="30">
        <f t="shared" si="78"/>
        <v>1340.7140334982305</v>
      </c>
      <c r="N886" s="31">
        <f t="shared" si="79"/>
        <v>1340.7140334982305</v>
      </c>
      <c r="O886" s="4">
        <v>14.2</v>
      </c>
      <c r="P886" s="4">
        <v>65.4</v>
      </c>
      <c r="Q886" s="4">
        <v>65</v>
      </c>
      <c r="R886"/>
      <c r="S886" s="32">
        <v>3.695</v>
      </c>
      <c r="T886" s="26">
        <v>881.59</v>
      </c>
      <c r="U886" s="26">
        <f t="shared" si="75"/>
        <v>374.4808333333333</v>
      </c>
      <c r="V886" s="32">
        <v>0.232</v>
      </c>
      <c r="W886" s="57">
        <v>0.5661</v>
      </c>
      <c r="X886" s="57">
        <f t="shared" si="80"/>
        <v>1.4888800000000002</v>
      </c>
      <c r="Y886" s="55">
        <v>12.946</v>
      </c>
      <c r="Z886" s="31">
        <v>1340.7140334982305</v>
      </c>
    </row>
    <row r="887" spans="1:26" ht="12.75">
      <c r="A887" s="1">
        <v>36685</v>
      </c>
      <c r="B887" s="24">
        <v>160</v>
      </c>
      <c r="C887" s="2">
        <v>0.816898167</v>
      </c>
      <c r="D887" s="52">
        <v>0.816898167</v>
      </c>
      <c r="E887" s="3">
        <v>8776</v>
      </c>
      <c r="F887" s="34">
        <v>0</v>
      </c>
      <c r="G887" s="2">
        <v>38.81477241</v>
      </c>
      <c r="H887" s="2">
        <v>-76.08682713</v>
      </c>
      <c r="I887" s="29">
        <v>911.8</v>
      </c>
      <c r="J887" s="4">
        <f t="shared" si="76"/>
        <v>864</v>
      </c>
      <c r="K887" s="30">
        <f t="shared" si="77"/>
        <v>1323.197255980211</v>
      </c>
      <c r="L887" s="30">
        <f t="shared" si="78"/>
        <v>1369.4972559802109</v>
      </c>
      <c r="N887" s="31">
        <f t="shared" si="79"/>
        <v>1369.4972559802109</v>
      </c>
      <c r="O887" s="4">
        <v>14</v>
      </c>
      <c r="P887" s="4">
        <v>66.1</v>
      </c>
      <c r="Q887" s="4">
        <v>67.4</v>
      </c>
      <c r="R887"/>
      <c r="S887" s="32">
        <v>3.931</v>
      </c>
      <c r="T887" s="26">
        <v>986.43</v>
      </c>
      <c r="U887" s="26">
        <f t="shared" si="75"/>
        <v>479.3238333333333</v>
      </c>
      <c r="V887" s="32">
        <v>0.263</v>
      </c>
      <c r="W887" s="57">
        <v>1.6761000000000001</v>
      </c>
      <c r="X887" s="57">
        <f t="shared" si="80"/>
        <v>1.4896200000000002</v>
      </c>
      <c r="Y887" s="55">
        <v>13.49</v>
      </c>
      <c r="Z887" s="31">
        <v>1369.4972559802109</v>
      </c>
    </row>
    <row r="888" spans="1:26" ht="12.75">
      <c r="A888" s="1">
        <v>36685</v>
      </c>
      <c r="B888" s="24">
        <v>160</v>
      </c>
      <c r="C888" s="2">
        <v>0.81701386</v>
      </c>
      <c r="D888" s="52">
        <v>0.81701386</v>
      </c>
      <c r="E888" s="3">
        <v>8786</v>
      </c>
      <c r="F888" s="34">
        <v>0</v>
      </c>
      <c r="G888" s="2">
        <v>38.82030837</v>
      </c>
      <c r="H888" s="2">
        <v>-76.08517278</v>
      </c>
      <c r="I888" s="29">
        <v>910.9</v>
      </c>
      <c r="J888" s="4">
        <f t="shared" si="76"/>
        <v>863.1</v>
      </c>
      <c r="K888" s="30">
        <f t="shared" si="77"/>
        <v>1331.8517136390396</v>
      </c>
      <c r="L888" s="30">
        <f t="shared" si="78"/>
        <v>1378.1517136390396</v>
      </c>
      <c r="N888" s="31">
        <f t="shared" si="79"/>
        <v>1378.1517136390396</v>
      </c>
      <c r="O888" s="4">
        <v>13.9</v>
      </c>
      <c r="P888" s="4">
        <v>67.1</v>
      </c>
      <c r="Q888" s="4">
        <v>63.6</v>
      </c>
      <c r="R888" s="5">
        <v>7.29E-06</v>
      </c>
      <c r="S888" s="32">
        <v>2.086</v>
      </c>
      <c r="T888" s="26">
        <v>41.254</v>
      </c>
      <c r="U888" s="26">
        <f t="shared" si="75"/>
        <v>409.16149999999993</v>
      </c>
      <c r="V888" s="32">
        <v>0.273</v>
      </c>
      <c r="W888" s="57">
        <v>1.67721</v>
      </c>
      <c r="X888" s="57">
        <f t="shared" si="80"/>
        <v>1.4903600000000001</v>
      </c>
      <c r="Y888" s="55">
        <v>12.591</v>
      </c>
      <c r="Z888" s="31">
        <v>1378.1517136390396</v>
      </c>
    </row>
    <row r="889" spans="1:26" ht="12.75">
      <c r="A889" s="1">
        <v>36685</v>
      </c>
      <c r="B889" s="24">
        <v>160</v>
      </c>
      <c r="C889" s="2">
        <v>0.817129612</v>
      </c>
      <c r="D889" s="52">
        <v>0.817129612</v>
      </c>
      <c r="E889" s="3">
        <v>8796</v>
      </c>
      <c r="F889" s="34">
        <v>0</v>
      </c>
      <c r="G889" s="2">
        <v>38.82556989</v>
      </c>
      <c r="H889" s="2">
        <v>-76.08205607</v>
      </c>
      <c r="I889" s="29">
        <v>909.6</v>
      </c>
      <c r="J889" s="4">
        <f t="shared" si="76"/>
        <v>861.8000000000001</v>
      </c>
      <c r="K889" s="30">
        <f t="shared" si="77"/>
        <v>1344.3685422407316</v>
      </c>
      <c r="L889" s="30">
        <f t="shared" si="78"/>
        <v>1390.6685422407315</v>
      </c>
      <c r="N889" s="31">
        <f t="shared" si="79"/>
        <v>1390.6685422407315</v>
      </c>
      <c r="O889" s="4">
        <v>13.8</v>
      </c>
      <c r="P889" s="4">
        <v>67.7</v>
      </c>
      <c r="Q889" s="4">
        <v>67.6</v>
      </c>
      <c r="R889"/>
      <c r="S889" s="32">
        <v>2.511</v>
      </c>
      <c r="T889" s="26">
        <v>251.095</v>
      </c>
      <c r="U889" s="26">
        <f t="shared" si="75"/>
        <v>426.49916666666655</v>
      </c>
      <c r="V889" s="32">
        <v>0.244</v>
      </c>
      <c r="W889" s="57">
        <v>0.56832</v>
      </c>
      <c r="X889" s="57">
        <f t="shared" si="80"/>
        <v>1.3061</v>
      </c>
      <c r="Y889" s="55">
        <v>13.55</v>
      </c>
      <c r="Z889" s="31">
        <v>1390.6685422407315</v>
      </c>
    </row>
    <row r="890" spans="1:26" ht="12.75">
      <c r="A890" s="1">
        <v>36685</v>
      </c>
      <c r="B890" s="24">
        <v>160</v>
      </c>
      <c r="C890" s="2">
        <v>0.817245364</v>
      </c>
      <c r="D890" s="52">
        <v>0.817245364</v>
      </c>
      <c r="E890" s="3">
        <v>8806</v>
      </c>
      <c r="F890" s="34">
        <v>0</v>
      </c>
      <c r="G890" s="2">
        <v>38.82992525</v>
      </c>
      <c r="H890" s="2">
        <v>-76.07697033</v>
      </c>
      <c r="I890" s="29">
        <v>906.7</v>
      </c>
      <c r="J890" s="4">
        <f t="shared" si="76"/>
        <v>858.9000000000001</v>
      </c>
      <c r="K890" s="30">
        <f t="shared" si="77"/>
        <v>1372.3588738261194</v>
      </c>
      <c r="L890" s="30">
        <f t="shared" si="78"/>
        <v>1418.6588738261194</v>
      </c>
      <c r="N890" s="31">
        <f t="shared" si="79"/>
        <v>1418.6588738261194</v>
      </c>
      <c r="O890" s="4">
        <v>13.4</v>
      </c>
      <c r="P890" s="4">
        <v>69.1</v>
      </c>
      <c r="Q890" s="4">
        <v>63.6</v>
      </c>
      <c r="R890"/>
      <c r="S890" s="32">
        <v>4.131</v>
      </c>
      <c r="T890" s="26">
        <v>1090.951</v>
      </c>
      <c r="U890" s="26">
        <f t="shared" si="75"/>
        <v>540.0921666666667</v>
      </c>
      <c r="V890" s="32">
        <v>0.243</v>
      </c>
      <c r="W890" s="57">
        <v>0.56832</v>
      </c>
      <c r="X890" s="57">
        <f t="shared" si="80"/>
        <v>1.12184</v>
      </c>
      <c r="Y890" s="55">
        <v>13.498</v>
      </c>
      <c r="Z890" s="31">
        <v>1418.6588738261194</v>
      </c>
    </row>
    <row r="891" spans="1:26" ht="12.75">
      <c r="A891" s="1">
        <v>36685</v>
      </c>
      <c r="B891" s="24">
        <v>160</v>
      </c>
      <c r="C891" s="2">
        <v>0.817361116</v>
      </c>
      <c r="D891" s="52">
        <v>0.817361116</v>
      </c>
      <c r="E891" s="3">
        <v>8816</v>
      </c>
      <c r="F891" s="34">
        <v>0</v>
      </c>
      <c r="G891" s="2">
        <v>38.83288078</v>
      </c>
      <c r="H891" s="2">
        <v>-76.07024948</v>
      </c>
      <c r="I891" s="29">
        <v>905.3</v>
      </c>
      <c r="J891" s="4">
        <f t="shared" si="76"/>
        <v>857.5</v>
      </c>
      <c r="K891" s="30">
        <f t="shared" si="77"/>
        <v>1385.9052901614325</v>
      </c>
      <c r="L891" s="30">
        <f t="shared" si="78"/>
        <v>1432.2052901614325</v>
      </c>
      <c r="N891" s="31">
        <f t="shared" si="79"/>
        <v>1432.2052901614325</v>
      </c>
      <c r="O891" s="4">
        <v>13.2</v>
      </c>
      <c r="P891" s="4">
        <v>68.6</v>
      </c>
      <c r="Q891" s="4">
        <v>68</v>
      </c>
      <c r="R891"/>
      <c r="S891" s="32">
        <v>1.709</v>
      </c>
      <c r="T891" s="26">
        <v>-169.209</v>
      </c>
      <c r="U891" s="26">
        <f t="shared" si="75"/>
        <v>513.6851666666666</v>
      </c>
      <c r="V891" s="32">
        <v>0.262</v>
      </c>
      <c r="W891" s="57">
        <v>1.67943</v>
      </c>
      <c r="X891" s="57">
        <f t="shared" si="80"/>
        <v>1.1225800000000001</v>
      </c>
      <c r="Y891" s="55">
        <v>12.739</v>
      </c>
      <c r="Z891" s="31">
        <v>1432.2052901614325</v>
      </c>
    </row>
    <row r="892" spans="1:26" ht="12.75">
      <c r="A892" s="1">
        <v>36685</v>
      </c>
      <c r="B892" s="24">
        <v>160</v>
      </c>
      <c r="C892" s="2">
        <v>0.817476869</v>
      </c>
      <c r="D892" s="52">
        <v>0.817476869</v>
      </c>
      <c r="E892" s="3">
        <v>8826</v>
      </c>
      <c r="F892" s="34">
        <v>0</v>
      </c>
      <c r="G892" s="2">
        <v>38.83360679</v>
      </c>
      <c r="H892" s="2">
        <v>-76.06268551</v>
      </c>
      <c r="I892" s="29">
        <v>904.4</v>
      </c>
      <c r="J892" s="4">
        <f t="shared" si="76"/>
        <v>856.6</v>
      </c>
      <c r="K892" s="30">
        <f t="shared" si="77"/>
        <v>1394.6253845801732</v>
      </c>
      <c r="L892" s="30">
        <f t="shared" si="78"/>
        <v>1440.9253845801732</v>
      </c>
      <c r="N892" s="31">
        <f t="shared" si="79"/>
        <v>1440.9253845801732</v>
      </c>
      <c r="O892" s="4">
        <v>13.2</v>
      </c>
      <c r="P892" s="4">
        <v>68.6</v>
      </c>
      <c r="Q892" s="4">
        <v>63.2</v>
      </c>
      <c r="R892"/>
      <c r="S892" s="32">
        <v>1.591</v>
      </c>
      <c r="T892" s="26">
        <v>-221.884</v>
      </c>
      <c r="U892" s="26">
        <f t="shared" si="75"/>
        <v>329.7728333333334</v>
      </c>
      <c r="V892" s="32">
        <v>0.253</v>
      </c>
      <c r="W892" s="57">
        <v>1.67943</v>
      </c>
      <c r="X892" s="57">
        <f t="shared" si="80"/>
        <v>1.308135</v>
      </c>
      <c r="Y892" s="55">
        <v>13.518</v>
      </c>
      <c r="Z892" s="31">
        <v>1440.9253845801732</v>
      </c>
    </row>
    <row r="893" spans="1:26" ht="12.75">
      <c r="A893" s="1">
        <v>36685</v>
      </c>
      <c r="B893" s="24">
        <v>160</v>
      </c>
      <c r="C893" s="2">
        <v>0.817592621</v>
      </c>
      <c r="D893" s="52">
        <v>0.817592621</v>
      </c>
      <c r="E893" s="3">
        <v>8836</v>
      </c>
      <c r="F893" s="34">
        <v>0</v>
      </c>
      <c r="G893" s="2">
        <v>38.83217809</v>
      </c>
      <c r="H893" s="2">
        <v>-76.0555112</v>
      </c>
      <c r="I893" s="29">
        <v>903.4</v>
      </c>
      <c r="J893" s="4">
        <f t="shared" si="76"/>
        <v>855.6</v>
      </c>
      <c r="K893" s="30">
        <f t="shared" si="77"/>
        <v>1404.3251303063503</v>
      </c>
      <c r="L893" s="30">
        <f t="shared" si="78"/>
        <v>1450.6251303063502</v>
      </c>
      <c r="N893" s="31">
        <f t="shared" si="79"/>
        <v>1450.6251303063502</v>
      </c>
      <c r="O893" s="4">
        <v>13.2</v>
      </c>
      <c r="P893" s="4">
        <v>68.4</v>
      </c>
      <c r="Q893" s="4">
        <v>65.1</v>
      </c>
      <c r="R893"/>
      <c r="S893" s="32">
        <v>4.459</v>
      </c>
      <c r="T893" s="26">
        <v>1300.456</v>
      </c>
      <c r="U893" s="26">
        <f t="shared" si="75"/>
        <v>382.11049999999994</v>
      </c>
      <c r="V893" s="32">
        <v>0.252</v>
      </c>
      <c r="W893" s="57">
        <v>1.6805400000000001</v>
      </c>
      <c r="X893" s="57">
        <f t="shared" si="80"/>
        <v>1.3088750000000002</v>
      </c>
      <c r="Y893" s="55">
        <v>12.621</v>
      </c>
      <c r="Z893" s="31">
        <v>1450.6251303063502</v>
      </c>
    </row>
    <row r="894" spans="1:26" ht="12.75">
      <c r="A894" s="1">
        <v>36685</v>
      </c>
      <c r="B894" s="24">
        <v>160</v>
      </c>
      <c r="C894" s="2">
        <v>0.817708313</v>
      </c>
      <c r="D894" s="52">
        <v>0.817708313</v>
      </c>
      <c r="E894" s="3">
        <v>8846</v>
      </c>
      <c r="F894" s="34">
        <v>0</v>
      </c>
      <c r="G894" s="2">
        <v>38.82860685</v>
      </c>
      <c r="H894" s="2">
        <v>-76.05004534</v>
      </c>
      <c r="I894" s="29">
        <v>902.1</v>
      </c>
      <c r="J894" s="4">
        <f t="shared" si="76"/>
        <v>854.3000000000001</v>
      </c>
      <c r="K894" s="30">
        <f t="shared" si="77"/>
        <v>1416.9517621135278</v>
      </c>
      <c r="L894" s="30">
        <f t="shared" si="78"/>
        <v>1463.2517621135278</v>
      </c>
      <c r="N894" s="31">
        <f t="shared" si="79"/>
        <v>1463.2517621135278</v>
      </c>
      <c r="O894" s="4">
        <v>13.1</v>
      </c>
      <c r="P894" s="4">
        <v>67.9</v>
      </c>
      <c r="Q894" s="4">
        <v>63.4</v>
      </c>
      <c r="R894" s="5">
        <v>7.34E-06</v>
      </c>
      <c r="S894" s="32">
        <v>0.989</v>
      </c>
      <c r="T894" s="26">
        <v>-537.188</v>
      </c>
      <c r="U894" s="26">
        <f t="shared" si="75"/>
        <v>285.7034999999999</v>
      </c>
      <c r="V894" s="32">
        <v>0.261</v>
      </c>
      <c r="W894" s="57">
        <v>1.68165</v>
      </c>
      <c r="X894" s="57">
        <f t="shared" si="80"/>
        <v>1.3096150000000002</v>
      </c>
      <c r="Y894" s="55">
        <v>12.963</v>
      </c>
      <c r="Z894" s="31">
        <v>1463.2517621135278</v>
      </c>
    </row>
    <row r="895" spans="1:26" ht="12.75">
      <c r="A895" s="1">
        <v>36685</v>
      </c>
      <c r="B895" s="24">
        <v>160</v>
      </c>
      <c r="C895" s="2">
        <v>0.817824066</v>
      </c>
      <c r="D895" s="52">
        <v>0.817824066</v>
      </c>
      <c r="E895" s="3">
        <v>8856</v>
      </c>
      <c r="F895" s="34">
        <v>0</v>
      </c>
      <c r="G895" s="2">
        <v>38.82419069</v>
      </c>
      <c r="H895" s="2">
        <v>-76.04643286</v>
      </c>
      <c r="I895" s="29">
        <v>900.7</v>
      </c>
      <c r="J895" s="4">
        <f t="shared" si="76"/>
        <v>852.9000000000001</v>
      </c>
      <c r="K895" s="30">
        <f t="shared" si="77"/>
        <v>1430.5711793192777</v>
      </c>
      <c r="L895" s="30">
        <f t="shared" si="78"/>
        <v>1476.8711793192776</v>
      </c>
      <c r="N895" s="31">
        <f t="shared" si="79"/>
        <v>1476.8711793192776</v>
      </c>
      <c r="O895" s="4">
        <v>13.1</v>
      </c>
      <c r="P895" s="4">
        <v>67.4</v>
      </c>
      <c r="Q895" s="4">
        <v>68.2</v>
      </c>
      <c r="R895"/>
      <c r="S895" s="32">
        <v>2.866</v>
      </c>
      <c r="T895" s="26">
        <v>460.153</v>
      </c>
      <c r="U895" s="26">
        <f t="shared" si="75"/>
        <v>320.5465</v>
      </c>
      <c r="V895" s="32">
        <v>0.243</v>
      </c>
      <c r="W895" s="57">
        <v>0.5716500000000001</v>
      </c>
      <c r="X895" s="57">
        <f t="shared" si="80"/>
        <v>1.31017</v>
      </c>
      <c r="Y895" s="55">
        <v>13.518</v>
      </c>
      <c r="Z895" s="31">
        <v>1476.8711793192776</v>
      </c>
    </row>
    <row r="896" spans="1:26" ht="12.75">
      <c r="A896" s="1">
        <v>36685</v>
      </c>
      <c r="B896" s="24">
        <v>160</v>
      </c>
      <c r="C896" s="2">
        <v>0.817939818</v>
      </c>
      <c r="D896" s="52">
        <v>0.817939818</v>
      </c>
      <c r="E896" s="3">
        <v>8866</v>
      </c>
      <c r="F896" s="34">
        <v>0</v>
      </c>
      <c r="G896" s="2">
        <v>38.81953528</v>
      </c>
      <c r="H896" s="2">
        <v>-76.04380552</v>
      </c>
      <c r="I896" s="29">
        <v>899</v>
      </c>
      <c r="J896" s="4">
        <f t="shared" si="76"/>
        <v>851.2</v>
      </c>
      <c r="K896" s="30">
        <f t="shared" si="77"/>
        <v>1447.1391295749659</v>
      </c>
      <c r="L896" s="30">
        <f t="shared" si="78"/>
        <v>1493.4391295749658</v>
      </c>
      <c r="N896" s="31">
        <f t="shared" si="79"/>
        <v>1493.4391295749658</v>
      </c>
      <c r="O896" s="4">
        <v>12.9</v>
      </c>
      <c r="P896" s="4">
        <v>67.4</v>
      </c>
      <c r="Q896" s="4">
        <v>63.6</v>
      </c>
      <c r="R896"/>
      <c r="S896" s="32">
        <v>2.926</v>
      </c>
      <c r="T896" s="26">
        <v>459.977</v>
      </c>
      <c r="U896" s="26">
        <f t="shared" si="75"/>
        <v>215.38416666666663</v>
      </c>
      <c r="V896" s="32">
        <v>0.253</v>
      </c>
      <c r="W896" s="57">
        <v>1.6827600000000003</v>
      </c>
      <c r="X896" s="57">
        <f t="shared" si="80"/>
        <v>1.4959100000000003</v>
      </c>
      <c r="Y896" s="55">
        <v>12.893</v>
      </c>
      <c r="Z896" s="31">
        <v>1493.4391295749658</v>
      </c>
    </row>
    <row r="897" spans="1:26" ht="12.75">
      <c r="A897" s="1">
        <v>36685</v>
      </c>
      <c r="B897" s="24">
        <v>160</v>
      </c>
      <c r="C897" s="2">
        <v>0.81805557</v>
      </c>
      <c r="D897" s="52">
        <v>0.81805557</v>
      </c>
      <c r="E897" s="3">
        <v>8876</v>
      </c>
      <c r="F897" s="34">
        <v>0</v>
      </c>
      <c r="G897" s="2">
        <v>38.81484619</v>
      </c>
      <c r="H897" s="2">
        <v>-76.04257872</v>
      </c>
      <c r="I897" s="29">
        <v>897.6</v>
      </c>
      <c r="J897" s="4">
        <f t="shared" si="76"/>
        <v>849.8000000000001</v>
      </c>
      <c r="K897" s="30">
        <f t="shared" si="77"/>
        <v>1460.8081884178346</v>
      </c>
      <c r="L897" s="30">
        <f t="shared" si="78"/>
        <v>1507.1081884178345</v>
      </c>
      <c r="N897" s="31">
        <f t="shared" si="79"/>
        <v>1507.1081884178345</v>
      </c>
      <c r="O897" s="4">
        <v>12.9</v>
      </c>
      <c r="P897" s="4">
        <v>67</v>
      </c>
      <c r="Q897" s="4">
        <v>65.9</v>
      </c>
      <c r="R897"/>
      <c r="S897" s="32">
        <v>3.007</v>
      </c>
      <c r="T897" s="26">
        <v>512.318</v>
      </c>
      <c r="U897" s="26">
        <f t="shared" si="75"/>
        <v>328.972</v>
      </c>
      <c r="V897" s="32">
        <v>0.233</v>
      </c>
      <c r="W897" s="57">
        <v>0.5738700000000001</v>
      </c>
      <c r="X897" s="57">
        <f t="shared" si="80"/>
        <v>1.31165</v>
      </c>
      <c r="Y897" s="55">
        <v>13.661</v>
      </c>
      <c r="Z897" s="31">
        <v>1507.1081884178345</v>
      </c>
    </row>
    <row r="898" spans="1:26" ht="12.75">
      <c r="A898" s="1">
        <v>36685</v>
      </c>
      <c r="B898" s="24">
        <v>160</v>
      </c>
      <c r="C898" s="2">
        <v>0.818171322</v>
      </c>
      <c r="D898" s="52">
        <v>0.818171322</v>
      </c>
      <c r="E898" s="3">
        <v>8886</v>
      </c>
      <c r="F898" s="34">
        <v>0</v>
      </c>
      <c r="G898" s="2">
        <v>38.81036343</v>
      </c>
      <c r="H898" s="2">
        <v>-76.04280961</v>
      </c>
      <c r="I898" s="29">
        <v>896.6</v>
      </c>
      <c r="J898" s="4">
        <f t="shared" si="76"/>
        <v>848.8000000000001</v>
      </c>
      <c r="K898" s="30">
        <f t="shared" si="77"/>
        <v>1470.5855960845718</v>
      </c>
      <c r="L898" s="30">
        <f t="shared" si="78"/>
        <v>1516.8855960845717</v>
      </c>
      <c r="N898" s="31">
        <f t="shared" si="79"/>
        <v>1516.8855960845717</v>
      </c>
      <c r="O898" s="4">
        <v>12.8</v>
      </c>
      <c r="P898" s="4">
        <v>66.5</v>
      </c>
      <c r="Q898" s="4">
        <v>63.4</v>
      </c>
      <c r="R898"/>
      <c r="S898" s="32">
        <v>3.684</v>
      </c>
      <c r="T898" s="26">
        <v>879.674</v>
      </c>
      <c r="U898" s="26">
        <f t="shared" si="75"/>
        <v>512.5649999999999</v>
      </c>
      <c r="V898" s="32">
        <v>0.241</v>
      </c>
      <c r="W898" s="57">
        <v>0.5738700000000001</v>
      </c>
      <c r="X898" s="57">
        <f t="shared" si="80"/>
        <v>1.1273900000000001</v>
      </c>
      <c r="Y898" s="55">
        <v>12.891</v>
      </c>
      <c r="Z898" s="31">
        <v>1516.8855960845717</v>
      </c>
    </row>
    <row r="899" spans="1:26" ht="12.75">
      <c r="A899" s="1">
        <v>36685</v>
      </c>
      <c r="B899" s="24">
        <v>160</v>
      </c>
      <c r="C899" s="2">
        <v>0.818287015</v>
      </c>
      <c r="D899" s="52">
        <v>0.818287015</v>
      </c>
      <c r="E899" s="3">
        <v>8896</v>
      </c>
      <c r="F899" s="34">
        <v>0</v>
      </c>
      <c r="G899" s="2">
        <v>38.80618161</v>
      </c>
      <c r="H899" s="2">
        <v>-76.0442674</v>
      </c>
      <c r="I899" s="29">
        <v>894.9</v>
      </c>
      <c r="J899" s="4">
        <f t="shared" si="76"/>
        <v>847.1</v>
      </c>
      <c r="K899" s="30">
        <f t="shared" si="77"/>
        <v>1487.2336555936888</v>
      </c>
      <c r="L899" s="30">
        <f t="shared" si="78"/>
        <v>1533.5336555936888</v>
      </c>
      <c r="N899" s="31">
        <f t="shared" si="79"/>
        <v>1533.5336555936888</v>
      </c>
      <c r="O899" s="4">
        <v>12.6</v>
      </c>
      <c r="P899" s="4">
        <v>66.6</v>
      </c>
      <c r="Q899" s="4">
        <v>65.9</v>
      </c>
      <c r="R899"/>
      <c r="S899" s="32">
        <v>2.441</v>
      </c>
      <c r="T899" s="26">
        <v>196.998</v>
      </c>
      <c r="U899" s="26">
        <f aca="true" t="shared" si="81" ref="U899:U915">AVERAGE(T894:T899)</f>
        <v>328.6553333333333</v>
      </c>
      <c r="V899" s="32">
        <v>0.273</v>
      </c>
      <c r="W899" s="57">
        <v>1.6849800000000001</v>
      </c>
      <c r="X899" s="57">
        <f t="shared" si="80"/>
        <v>1.1281300000000003</v>
      </c>
      <c r="Y899" s="55">
        <v>12.614</v>
      </c>
      <c r="Z899" s="31">
        <v>1533.5336555936888</v>
      </c>
    </row>
    <row r="900" spans="1:26" ht="12.75">
      <c r="A900" s="1">
        <v>36685</v>
      </c>
      <c r="B900" s="24">
        <v>160</v>
      </c>
      <c r="C900" s="2">
        <v>0.818402767</v>
      </c>
      <c r="D900" s="52">
        <v>0.818402767</v>
      </c>
      <c r="E900" s="3">
        <v>8906</v>
      </c>
      <c r="F900" s="34">
        <v>0</v>
      </c>
      <c r="G900" s="2">
        <v>38.80253599</v>
      </c>
      <c r="H900" s="2">
        <v>-76.0469442</v>
      </c>
      <c r="I900" s="29">
        <v>893.1</v>
      </c>
      <c r="J900" s="4">
        <f t="shared" si="76"/>
        <v>845.3000000000001</v>
      </c>
      <c r="K900" s="30">
        <f t="shared" si="77"/>
        <v>1504.897468056057</v>
      </c>
      <c r="L900" s="30">
        <f t="shared" si="78"/>
        <v>1551.197468056057</v>
      </c>
      <c r="N900" s="31">
        <f t="shared" si="79"/>
        <v>1551.197468056057</v>
      </c>
      <c r="O900" s="4">
        <v>12.4</v>
      </c>
      <c r="P900" s="4">
        <v>67.9</v>
      </c>
      <c r="Q900" s="4">
        <v>62.6</v>
      </c>
      <c r="R900" s="5">
        <v>6.06E-06</v>
      </c>
      <c r="S900" s="32">
        <v>2.787</v>
      </c>
      <c r="T900" s="26">
        <v>406.839</v>
      </c>
      <c r="U900" s="26">
        <f t="shared" si="81"/>
        <v>485.99316666666664</v>
      </c>
      <c r="V900" s="32">
        <v>0.264</v>
      </c>
      <c r="W900" s="57">
        <v>1.68609</v>
      </c>
      <c r="X900" s="57">
        <f t="shared" si="80"/>
        <v>1.1288700000000003</v>
      </c>
      <c r="Y900" s="55">
        <v>12.681</v>
      </c>
      <c r="Z900" s="31">
        <v>1551.197468056057</v>
      </c>
    </row>
    <row r="901" spans="1:26" ht="12.75">
      <c r="A901" s="1">
        <v>36685</v>
      </c>
      <c r="B901" s="24">
        <v>160</v>
      </c>
      <c r="C901" s="2">
        <v>0.818518519</v>
      </c>
      <c r="D901" s="52">
        <v>0.818518519</v>
      </c>
      <c r="E901" s="3">
        <v>8916</v>
      </c>
      <c r="F901" s="34">
        <v>0</v>
      </c>
      <c r="G901" s="2">
        <v>38.79965956</v>
      </c>
      <c r="H901" s="2">
        <v>-76.05074812</v>
      </c>
      <c r="I901" s="29">
        <v>892</v>
      </c>
      <c r="J901" s="4">
        <f t="shared" si="76"/>
        <v>844.2</v>
      </c>
      <c r="K901" s="30">
        <f t="shared" si="77"/>
        <v>1515.710546244752</v>
      </c>
      <c r="L901" s="30">
        <f t="shared" si="78"/>
        <v>1562.010546244752</v>
      </c>
      <c r="N901" s="31">
        <f t="shared" si="79"/>
        <v>1562.010546244752</v>
      </c>
      <c r="O901" s="4">
        <v>12.3</v>
      </c>
      <c r="P901" s="4">
        <v>68.5</v>
      </c>
      <c r="Q901" s="4">
        <v>66.1</v>
      </c>
      <c r="R901"/>
      <c r="S901" s="32">
        <v>2.086</v>
      </c>
      <c r="T901" s="26">
        <v>39.179</v>
      </c>
      <c r="U901" s="26">
        <f t="shared" si="81"/>
        <v>415.8308333333334</v>
      </c>
      <c r="V901" s="32">
        <v>0.253</v>
      </c>
      <c r="W901" s="57">
        <v>1.68609</v>
      </c>
      <c r="X901" s="57">
        <f t="shared" si="80"/>
        <v>1.3146100000000003</v>
      </c>
      <c r="Y901" s="55">
        <v>13.111</v>
      </c>
      <c r="Z901" s="31">
        <v>1562.010546244752</v>
      </c>
    </row>
    <row r="902" spans="1:26" ht="12.75">
      <c r="A902" s="1">
        <v>36685</v>
      </c>
      <c r="B902" s="24">
        <v>160</v>
      </c>
      <c r="C902" s="2">
        <v>0.818634272</v>
      </c>
      <c r="D902" s="52">
        <v>0.818634272</v>
      </c>
      <c r="E902" s="3">
        <v>8926</v>
      </c>
      <c r="F902" s="34">
        <v>0</v>
      </c>
      <c r="G902" s="2">
        <v>38.7985565</v>
      </c>
      <c r="H902" s="2">
        <v>-76.05571448</v>
      </c>
      <c r="I902" s="29">
        <v>890.7</v>
      </c>
      <c r="J902" s="4">
        <f t="shared" si="76"/>
        <v>842.9000000000001</v>
      </c>
      <c r="K902" s="30">
        <f t="shared" si="77"/>
        <v>1528.5078183923954</v>
      </c>
      <c r="L902" s="30">
        <f t="shared" si="78"/>
        <v>1574.8078183923953</v>
      </c>
      <c r="N902" s="31">
        <f t="shared" si="79"/>
        <v>1574.8078183923953</v>
      </c>
      <c r="O902" s="4">
        <v>12.3</v>
      </c>
      <c r="P902" s="4">
        <v>68.1</v>
      </c>
      <c r="Q902" s="4">
        <v>63.8</v>
      </c>
      <c r="R902"/>
      <c r="S902" s="32">
        <v>2.858</v>
      </c>
      <c r="T902" s="26">
        <v>459.035</v>
      </c>
      <c r="U902" s="26">
        <f t="shared" si="81"/>
        <v>415.67383333333333</v>
      </c>
      <c r="V902" s="32">
        <v>0.263</v>
      </c>
      <c r="W902" s="57">
        <v>1.6872000000000003</v>
      </c>
      <c r="X902" s="57">
        <f t="shared" si="80"/>
        <v>1.3153500000000002</v>
      </c>
      <c r="Y902" s="55">
        <v>13.616</v>
      </c>
      <c r="Z902" s="31">
        <v>1574.8078183923953</v>
      </c>
    </row>
    <row r="903" spans="1:26" ht="12.75">
      <c r="A903" s="1">
        <v>36685</v>
      </c>
      <c r="B903" s="24">
        <v>160</v>
      </c>
      <c r="C903" s="2">
        <v>0.818750024</v>
      </c>
      <c r="D903" s="52">
        <v>0.818750024</v>
      </c>
      <c r="E903" s="3">
        <v>8936</v>
      </c>
      <c r="F903" s="34">
        <v>0</v>
      </c>
      <c r="G903" s="2">
        <v>38.79877523</v>
      </c>
      <c r="H903" s="2">
        <v>-76.06110167</v>
      </c>
      <c r="I903" s="29">
        <v>888.7</v>
      </c>
      <c r="J903" s="4">
        <f t="shared" si="76"/>
        <v>840.9000000000001</v>
      </c>
      <c r="K903" s="30">
        <f t="shared" si="77"/>
        <v>1548.2345205593895</v>
      </c>
      <c r="L903" s="30">
        <f t="shared" si="78"/>
        <v>1594.5345205593894</v>
      </c>
      <c r="N903" s="31">
        <f t="shared" si="79"/>
        <v>1594.5345205593894</v>
      </c>
      <c r="O903" s="4">
        <v>12.2</v>
      </c>
      <c r="P903" s="4">
        <v>67.9</v>
      </c>
      <c r="Q903" s="4">
        <v>66</v>
      </c>
      <c r="R903"/>
      <c r="S903" s="32">
        <v>2.047</v>
      </c>
      <c r="T903" s="26">
        <v>-13.64</v>
      </c>
      <c r="U903" s="26">
        <f t="shared" si="81"/>
        <v>328.01416666666665</v>
      </c>
      <c r="V903" s="32">
        <v>0.261</v>
      </c>
      <c r="W903" s="57">
        <v>1.6872000000000003</v>
      </c>
      <c r="X903" s="57">
        <f t="shared" si="80"/>
        <v>1.5009050000000004</v>
      </c>
      <c r="Y903" s="55">
        <v>12.6</v>
      </c>
      <c r="Z903" s="31">
        <v>1594.5345205593894</v>
      </c>
    </row>
    <row r="904" spans="1:26" ht="12.75">
      <c r="A904" s="1">
        <v>36685</v>
      </c>
      <c r="B904" s="24">
        <v>160</v>
      </c>
      <c r="C904" s="2">
        <v>0.818865716</v>
      </c>
      <c r="D904" s="52">
        <v>0.818865716</v>
      </c>
      <c r="E904" s="3">
        <v>8946</v>
      </c>
      <c r="F904" s="34">
        <v>0</v>
      </c>
      <c r="G904" s="2">
        <v>38.80033584</v>
      </c>
      <c r="H904" s="2">
        <v>-76.0663048</v>
      </c>
      <c r="I904" s="29">
        <v>886.5</v>
      </c>
      <c r="J904" s="4">
        <f t="shared" si="76"/>
        <v>838.7</v>
      </c>
      <c r="K904" s="30">
        <f t="shared" si="77"/>
        <v>1569.9881565037715</v>
      </c>
      <c r="L904" s="30">
        <f t="shared" si="78"/>
        <v>1616.2881565037715</v>
      </c>
      <c r="N904" s="31">
        <f t="shared" si="79"/>
        <v>1616.2881565037715</v>
      </c>
      <c r="O904" s="4">
        <v>12.1</v>
      </c>
      <c r="P904" s="4">
        <v>67.1</v>
      </c>
      <c r="Q904" s="4">
        <v>59.4</v>
      </c>
      <c r="R904"/>
      <c r="S904" s="32">
        <v>2.946</v>
      </c>
      <c r="T904" s="26">
        <v>458.7</v>
      </c>
      <c r="U904" s="26">
        <f t="shared" si="81"/>
        <v>257.85183333333333</v>
      </c>
      <c r="V904" s="32">
        <v>0.272</v>
      </c>
      <c r="W904" s="57">
        <v>1.68831</v>
      </c>
      <c r="X904" s="57">
        <f t="shared" si="80"/>
        <v>1.6866450000000002</v>
      </c>
      <c r="Y904" s="55">
        <v>12.718</v>
      </c>
      <c r="Z904" s="31">
        <v>1616.2881565037715</v>
      </c>
    </row>
    <row r="905" spans="1:26" ht="12.75">
      <c r="A905" s="1">
        <v>36685</v>
      </c>
      <c r="B905" s="24">
        <v>160</v>
      </c>
      <c r="C905" s="2">
        <v>0.818981469</v>
      </c>
      <c r="D905" s="52">
        <v>0.818981469</v>
      </c>
      <c r="E905" s="3">
        <v>8956</v>
      </c>
      <c r="F905" s="34">
        <v>0</v>
      </c>
      <c r="G905" s="2">
        <v>38.80291818</v>
      </c>
      <c r="H905" s="2">
        <v>-76.07093447</v>
      </c>
      <c r="I905" s="29">
        <v>884.1</v>
      </c>
      <c r="J905" s="4">
        <f aca="true" t="shared" si="82" ref="J905:J968">(I905-47.8)</f>
        <v>836.3000000000001</v>
      </c>
      <c r="K905" s="30">
        <f aca="true" t="shared" si="83" ref="K905:K968">(8303.951372*(LN(1013.25/J905)))</f>
        <v>1593.7845707501588</v>
      </c>
      <c r="L905" s="30">
        <f aca="true" t="shared" si="84" ref="L905:L968">(K905+46.3)</f>
        <v>1640.0845707501587</v>
      </c>
      <c r="N905" s="31">
        <f aca="true" t="shared" si="85" ref="N905:N968">AVERAGE(L905:M905)</f>
        <v>1640.0845707501587</v>
      </c>
      <c r="O905" s="4">
        <v>12</v>
      </c>
      <c r="P905" s="4">
        <v>66.4</v>
      </c>
      <c r="Q905" s="4">
        <v>63.5</v>
      </c>
      <c r="R905"/>
      <c r="S905" s="32">
        <v>1.85</v>
      </c>
      <c r="T905" s="26">
        <v>-66.444</v>
      </c>
      <c r="U905" s="26">
        <f t="shared" si="81"/>
        <v>213.94483333333335</v>
      </c>
      <c r="V905" s="32">
        <v>0.242</v>
      </c>
      <c r="W905" s="57">
        <v>0.57942</v>
      </c>
      <c r="X905" s="57">
        <f t="shared" si="80"/>
        <v>1.5023850000000003</v>
      </c>
      <c r="Y905" s="55">
        <v>13.153</v>
      </c>
      <c r="Z905" s="31">
        <v>1640.0845707501587</v>
      </c>
    </row>
    <row r="906" spans="1:26" ht="12.75">
      <c r="A906" s="1">
        <v>36685</v>
      </c>
      <c r="B906" s="24">
        <v>160</v>
      </c>
      <c r="C906" s="2">
        <v>0.819097221</v>
      </c>
      <c r="D906" s="52">
        <v>0.819097221</v>
      </c>
      <c r="E906" s="3">
        <v>8966</v>
      </c>
      <c r="F906" s="34">
        <v>0</v>
      </c>
      <c r="G906" s="2">
        <v>38.80631217</v>
      </c>
      <c r="H906" s="2">
        <v>-76.07489047</v>
      </c>
      <c r="I906" s="29">
        <v>882.7</v>
      </c>
      <c r="J906" s="4">
        <f t="shared" si="82"/>
        <v>834.9000000000001</v>
      </c>
      <c r="K906" s="30">
        <f t="shared" si="83"/>
        <v>1607.697369505916</v>
      </c>
      <c r="L906" s="30">
        <f t="shared" si="84"/>
        <v>1653.997369505916</v>
      </c>
      <c r="N906" s="31">
        <f t="shared" si="85"/>
        <v>1653.997369505916</v>
      </c>
      <c r="O906" s="4">
        <v>12.2</v>
      </c>
      <c r="P906" s="4">
        <v>66.7</v>
      </c>
      <c r="Q906" s="4">
        <v>60</v>
      </c>
      <c r="R906" s="5">
        <v>6.11E-06</v>
      </c>
      <c r="S906" s="32">
        <v>2.431</v>
      </c>
      <c r="T906" s="26">
        <v>195.897</v>
      </c>
      <c r="U906" s="26">
        <f t="shared" si="81"/>
        <v>178.78783333333334</v>
      </c>
      <c r="V906" s="32">
        <v>0.244</v>
      </c>
      <c r="W906" s="57">
        <v>0.57942</v>
      </c>
      <c r="X906" s="57">
        <f t="shared" si="80"/>
        <v>1.3179400000000001</v>
      </c>
      <c r="Y906" s="55">
        <v>13.417</v>
      </c>
      <c r="Z906" s="31">
        <v>1653.997369505916</v>
      </c>
    </row>
    <row r="907" spans="1:26" ht="12.75">
      <c r="A907" s="1">
        <v>36685</v>
      </c>
      <c r="B907" s="24">
        <v>160</v>
      </c>
      <c r="C907" s="2">
        <v>0.819212973</v>
      </c>
      <c r="D907" s="52">
        <v>0.819212973</v>
      </c>
      <c r="E907" s="3">
        <v>8976</v>
      </c>
      <c r="F907" s="34">
        <v>0</v>
      </c>
      <c r="G907" s="2">
        <v>38.8103414</v>
      </c>
      <c r="H907" s="2">
        <v>-76.07804178</v>
      </c>
      <c r="I907" s="29">
        <v>880.5</v>
      </c>
      <c r="J907" s="4">
        <f t="shared" si="82"/>
        <v>832.7</v>
      </c>
      <c r="K907" s="30">
        <f t="shared" si="83"/>
        <v>1629.6075441485107</v>
      </c>
      <c r="L907" s="30">
        <f t="shared" si="84"/>
        <v>1675.9075441485106</v>
      </c>
      <c r="N907" s="31">
        <f t="shared" si="85"/>
        <v>1675.9075441485106</v>
      </c>
      <c r="O907" s="4">
        <v>12.1</v>
      </c>
      <c r="P907" s="4">
        <v>67.7</v>
      </c>
      <c r="Q907" s="4">
        <v>64.1</v>
      </c>
      <c r="R907"/>
      <c r="S907" s="32">
        <v>3.136</v>
      </c>
      <c r="T907" s="26">
        <v>563.221</v>
      </c>
      <c r="U907" s="26">
        <f t="shared" si="81"/>
        <v>266.1281666666667</v>
      </c>
      <c r="V907" s="32">
        <v>0.263</v>
      </c>
      <c r="W907" s="57">
        <v>1.69053</v>
      </c>
      <c r="X907" s="57">
        <f t="shared" si="80"/>
        <v>1.31868</v>
      </c>
      <c r="Y907" s="55">
        <v>13.544</v>
      </c>
      <c r="Z907" s="31">
        <v>1675.9075441485106</v>
      </c>
    </row>
    <row r="908" spans="1:26" ht="12.75">
      <c r="A908" s="1">
        <v>36685</v>
      </c>
      <c r="B908" s="24">
        <v>160</v>
      </c>
      <c r="C908" s="2">
        <v>0.819328725</v>
      </c>
      <c r="D908" s="52">
        <v>0.819328725</v>
      </c>
      <c r="E908" s="3">
        <v>8986</v>
      </c>
      <c r="F908" s="34">
        <v>0</v>
      </c>
      <c r="G908" s="2">
        <v>38.81503285</v>
      </c>
      <c r="H908" s="2">
        <v>-76.08008171</v>
      </c>
      <c r="I908" s="29">
        <v>879.6</v>
      </c>
      <c r="J908" s="4">
        <f t="shared" si="82"/>
        <v>831.8000000000001</v>
      </c>
      <c r="K908" s="30">
        <f t="shared" si="83"/>
        <v>1638.5874864292214</v>
      </c>
      <c r="L908" s="30">
        <f t="shared" si="84"/>
        <v>1684.8874864292213</v>
      </c>
      <c r="N908" s="31">
        <f t="shared" si="85"/>
        <v>1684.8874864292213</v>
      </c>
      <c r="O908" s="4">
        <v>11.9</v>
      </c>
      <c r="P908" s="4">
        <v>68.6</v>
      </c>
      <c r="Q908" s="4">
        <v>61.4</v>
      </c>
      <c r="R908"/>
      <c r="S908" s="32">
        <v>3.895</v>
      </c>
      <c r="T908" s="26">
        <v>983.062</v>
      </c>
      <c r="U908" s="26">
        <f t="shared" si="81"/>
        <v>353.46599999999995</v>
      </c>
      <c r="V908" s="32">
        <v>0.253</v>
      </c>
      <c r="W908" s="57">
        <v>1.6916400000000003</v>
      </c>
      <c r="X908" s="57">
        <f t="shared" si="80"/>
        <v>1.31942</v>
      </c>
      <c r="Y908" s="55">
        <v>13.561</v>
      </c>
      <c r="Z908" s="31">
        <v>1684.8874864292213</v>
      </c>
    </row>
    <row r="909" spans="1:26" ht="12.75">
      <c r="A909" s="1">
        <v>36685</v>
      </c>
      <c r="B909" s="24">
        <v>160</v>
      </c>
      <c r="C909" s="2">
        <v>0.819444418</v>
      </c>
      <c r="D909" s="52">
        <v>0.819444418</v>
      </c>
      <c r="E909" s="3">
        <v>8996</v>
      </c>
      <c r="F909" s="34">
        <v>0</v>
      </c>
      <c r="G909" s="2">
        <v>38.8199676</v>
      </c>
      <c r="H909" s="2">
        <v>-76.08105889</v>
      </c>
      <c r="I909" s="29">
        <v>879.6</v>
      </c>
      <c r="J909" s="4">
        <f t="shared" si="82"/>
        <v>831.8000000000001</v>
      </c>
      <c r="K909" s="30">
        <f t="shared" si="83"/>
        <v>1638.5874864292214</v>
      </c>
      <c r="L909" s="30">
        <f t="shared" si="84"/>
        <v>1684.8874864292213</v>
      </c>
      <c r="N909" s="31">
        <f t="shared" si="85"/>
        <v>1684.8874864292213</v>
      </c>
      <c r="O909" s="4">
        <v>11.9</v>
      </c>
      <c r="P909" s="4">
        <v>68.8</v>
      </c>
      <c r="Q909" s="4">
        <v>62.3</v>
      </c>
      <c r="R909"/>
      <c r="S909" s="32">
        <v>1.284</v>
      </c>
      <c r="T909" s="26">
        <v>-382.082</v>
      </c>
      <c r="U909" s="26">
        <f t="shared" si="81"/>
        <v>292.059</v>
      </c>
      <c r="V909" s="32">
        <v>0.26</v>
      </c>
      <c r="W909" s="57">
        <v>1.6916400000000003</v>
      </c>
      <c r="X909" s="57">
        <f t="shared" si="80"/>
        <v>1.3201600000000002</v>
      </c>
      <c r="Y909" s="55">
        <v>13.515</v>
      </c>
      <c r="Z909" s="31">
        <v>1684.8874864292213</v>
      </c>
    </row>
    <row r="910" spans="1:26" ht="12.75">
      <c r="A910" s="1">
        <v>36685</v>
      </c>
      <c r="B910" s="24">
        <v>160</v>
      </c>
      <c r="C910" s="2">
        <v>0.81956017</v>
      </c>
      <c r="D910" s="52">
        <v>0.81956017</v>
      </c>
      <c r="E910" s="3">
        <v>9006</v>
      </c>
      <c r="F910" s="34">
        <v>0</v>
      </c>
      <c r="G910" s="2">
        <v>38.8253278</v>
      </c>
      <c r="H910" s="2">
        <v>-76.07976263</v>
      </c>
      <c r="I910" s="29">
        <v>877</v>
      </c>
      <c r="J910" s="4">
        <f t="shared" si="82"/>
        <v>829.2</v>
      </c>
      <c r="K910" s="30">
        <f t="shared" si="83"/>
        <v>1664.5842247807702</v>
      </c>
      <c r="L910" s="30">
        <f t="shared" si="84"/>
        <v>1710.8842247807702</v>
      </c>
      <c r="N910" s="31">
        <f t="shared" si="85"/>
        <v>1710.8842247807702</v>
      </c>
      <c r="O910" s="4">
        <v>11.7</v>
      </c>
      <c r="P910" s="4">
        <v>69.1</v>
      </c>
      <c r="Q910" s="4">
        <v>59.7</v>
      </c>
      <c r="R910"/>
      <c r="S910" s="32">
        <v>2.659</v>
      </c>
      <c r="T910" s="26">
        <v>352.758</v>
      </c>
      <c r="U910" s="26">
        <f t="shared" si="81"/>
        <v>274.402</v>
      </c>
      <c r="V910" s="32">
        <v>0.254</v>
      </c>
      <c r="W910" s="57">
        <v>1.69275</v>
      </c>
      <c r="X910" s="57">
        <f t="shared" si="80"/>
        <v>1.3209000000000002</v>
      </c>
      <c r="Y910" s="55">
        <v>13.568</v>
      </c>
      <c r="Z910" s="31">
        <v>1710.8842247807702</v>
      </c>
    </row>
    <row r="911" spans="1:26" ht="12.75">
      <c r="A911" s="1">
        <v>36685</v>
      </c>
      <c r="B911" s="24">
        <v>160</v>
      </c>
      <c r="C911" s="2">
        <v>0.819675922</v>
      </c>
      <c r="D911" s="52">
        <v>0.819675922</v>
      </c>
      <c r="E911" s="3">
        <v>9016</v>
      </c>
      <c r="F911" s="34">
        <v>0</v>
      </c>
      <c r="G911" s="2">
        <v>38.83006256</v>
      </c>
      <c r="H911" s="2">
        <v>-76.07563637</v>
      </c>
      <c r="I911" s="29">
        <v>876</v>
      </c>
      <c r="J911" s="4">
        <f t="shared" si="82"/>
        <v>828.2</v>
      </c>
      <c r="K911" s="30">
        <f t="shared" si="83"/>
        <v>1674.604681375013</v>
      </c>
      <c r="L911" s="30">
        <f t="shared" si="84"/>
        <v>1720.9046813750128</v>
      </c>
      <c r="N911" s="31">
        <f t="shared" si="85"/>
        <v>1720.9046813750128</v>
      </c>
      <c r="O911" s="4">
        <v>11.4</v>
      </c>
      <c r="P911" s="4">
        <v>69</v>
      </c>
      <c r="Q911" s="4">
        <v>62.1</v>
      </c>
      <c r="R911"/>
      <c r="S911" s="32">
        <v>3.442</v>
      </c>
      <c r="T911" s="26">
        <v>720.083</v>
      </c>
      <c r="U911" s="26">
        <f t="shared" si="81"/>
        <v>405.4898333333333</v>
      </c>
      <c r="V911" s="32">
        <v>0.252</v>
      </c>
      <c r="W911" s="57">
        <v>1.6938600000000001</v>
      </c>
      <c r="X911" s="57">
        <f t="shared" si="80"/>
        <v>1.5066400000000002</v>
      </c>
      <c r="Y911" s="55">
        <v>13.536</v>
      </c>
      <c r="Z911" s="31">
        <v>1720.9046813750128</v>
      </c>
    </row>
    <row r="912" spans="1:26" ht="12.75">
      <c r="A912" s="1">
        <v>36685</v>
      </c>
      <c r="B912" s="24">
        <v>160</v>
      </c>
      <c r="C912" s="2">
        <v>0.819791675</v>
      </c>
      <c r="D912" s="52">
        <v>0.819791675</v>
      </c>
      <c r="E912" s="3">
        <v>9026</v>
      </c>
      <c r="F912" s="34">
        <v>0</v>
      </c>
      <c r="G912" s="2">
        <v>38.8336162</v>
      </c>
      <c r="H912" s="2">
        <v>-76.06969747</v>
      </c>
      <c r="I912" s="29">
        <v>875.3</v>
      </c>
      <c r="J912" s="4">
        <f t="shared" si="82"/>
        <v>827.5</v>
      </c>
      <c r="K912" s="30">
        <f t="shared" si="83"/>
        <v>1681.62620255244</v>
      </c>
      <c r="L912" s="30">
        <f t="shared" si="84"/>
        <v>1727.92620255244</v>
      </c>
      <c r="N912" s="31">
        <f t="shared" si="85"/>
        <v>1727.92620255244</v>
      </c>
      <c r="O912" s="4">
        <v>11.2</v>
      </c>
      <c r="P912" s="4">
        <v>69</v>
      </c>
      <c r="Q912" s="4">
        <v>59.9</v>
      </c>
      <c r="R912" s="5">
        <v>8.51E-06</v>
      </c>
      <c r="S912" s="32">
        <v>4.349</v>
      </c>
      <c r="T912" s="26">
        <v>1192.423</v>
      </c>
      <c r="U912" s="26">
        <f t="shared" si="81"/>
        <v>571.5775</v>
      </c>
      <c r="V912" s="32">
        <v>0.252</v>
      </c>
      <c r="W912" s="57">
        <v>1.6938600000000001</v>
      </c>
      <c r="X912" s="57">
        <f t="shared" si="80"/>
        <v>1.6923800000000002</v>
      </c>
      <c r="Y912" s="55">
        <v>13.486</v>
      </c>
      <c r="Z912" s="31">
        <v>1727.92620255244</v>
      </c>
    </row>
    <row r="913" spans="1:26" ht="12.75">
      <c r="A913" s="1">
        <v>36685</v>
      </c>
      <c r="B913" s="24">
        <v>160</v>
      </c>
      <c r="C913" s="2">
        <v>0.819907427</v>
      </c>
      <c r="D913" s="52">
        <v>0.819907427</v>
      </c>
      <c r="E913" s="3">
        <v>9036</v>
      </c>
      <c r="F913" s="34">
        <v>0</v>
      </c>
      <c r="G913" s="2">
        <v>38.83498126</v>
      </c>
      <c r="H913" s="2">
        <v>-76.06230349</v>
      </c>
      <c r="I913" s="29">
        <v>875.8</v>
      </c>
      <c r="J913" s="4">
        <f t="shared" si="82"/>
        <v>828</v>
      </c>
      <c r="K913" s="30">
        <f t="shared" si="83"/>
        <v>1676.6102245249617</v>
      </c>
      <c r="L913" s="30">
        <f t="shared" si="84"/>
        <v>1722.9102245249617</v>
      </c>
      <c r="N913" s="31">
        <f t="shared" si="85"/>
        <v>1722.9102245249617</v>
      </c>
      <c r="O913" s="4">
        <v>11.1</v>
      </c>
      <c r="P913" s="4">
        <v>69.4</v>
      </c>
      <c r="Q913" s="4">
        <v>65.6</v>
      </c>
      <c r="R913"/>
      <c r="S913" s="32">
        <v>2.007</v>
      </c>
      <c r="U913" s="26">
        <f t="shared" si="81"/>
        <v>573.2488</v>
      </c>
      <c r="V913" s="32">
        <v>0.243</v>
      </c>
      <c r="X913" s="57">
        <f t="shared" si="80"/>
        <v>1.6927500000000002</v>
      </c>
      <c r="Y913" s="55">
        <v>0.014</v>
      </c>
      <c r="Z913" s="31">
        <v>1722.9102245249617</v>
      </c>
    </row>
    <row r="914" spans="1:26" ht="12.75">
      <c r="A914" s="1">
        <v>36685</v>
      </c>
      <c r="B914" s="24">
        <v>160</v>
      </c>
      <c r="C914" s="2">
        <v>0.820023119</v>
      </c>
      <c r="D914" s="52">
        <v>0.820023119</v>
      </c>
      <c r="E914" s="3">
        <v>9046</v>
      </c>
      <c r="F914" s="34">
        <v>0</v>
      </c>
      <c r="G914" s="2">
        <v>38.8340118</v>
      </c>
      <c r="H914" s="2">
        <v>-76.05462309</v>
      </c>
      <c r="I914" s="29">
        <v>876.3</v>
      </c>
      <c r="J914" s="4">
        <f t="shared" si="82"/>
        <v>828.5</v>
      </c>
      <c r="K914" s="30">
        <f t="shared" si="83"/>
        <v>1671.5972745556383</v>
      </c>
      <c r="L914" s="30">
        <f t="shared" si="84"/>
        <v>1717.8972745556382</v>
      </c>
      <c r="N914" s="31">
        <f t="shared" si="85"/>
        <v>1717.8972745556382</v>
      </c>
      <c r="O914" s="4">
        <v>11.4</v>
      </c>
      <c r="P914" s="4">
        <v>69.1</v>
      </c>
      <c r="Q914" s="4">
        <v>64.1</v>
      </c>
      <c r="R914"/>
      <c r="S914" s="32">
        <v>3.016</v>
      </c>
      <c r="U914" s="26">
        <f t="shared" si="81"/>
        <v>470.7955</v>
      </c>
      <c r="V914" s="32">
        <v>0.232</v>
      </c>
      <c r="X914" s="57">
        <f t="shared" si="80"/>
        <v>1.6930275000000001</v>
      </c>
      <c r="Y914" s="55">
        <v>0.012</v>
      </c>
      <c r="Z914" s="31">
        <v>1717.8972745556382</v>
      </c>
    </row>
    <row r="915" spans="1:26" ht="12.75">
      <c r="A915" s="1">
        <v>36685</v>
      </c>
      <c r="B915" s="24">
        <v>160</v>
      </c>
      <c r="C915" s="2">
        <v>0.820138872</v>
      </c>
      <c r="D915" s="52">
        <v>0.820138872</v>
      </c>
      <c r="E915" s="3">
        <v>9056</v>
      </c>
      <c r="F915" s="34">
        <v>0</v>
      </c>
      <c r="G915" s="2">
        <v>38.83121237</v>
      </c>
      <c r="H915" s="2">
        <v>-76.04761327</v>
      </c>
      <c r="I915" s="29">
        <v>876</v>
      </c>
      <c r="J915" s="4">
        <f t="shared" si="82"/>
        <v>828.2</v>
      </c>
      <c r="K915" s="30">
        <f t="shared" si="83"/>
        <v>1674.604681375013</v>
      </c>
      <c r="L915" s="30">
        <f t="shared" si="84"/>
        <v>1720.9046813750128</v>
      </c>
      <c r="N915" s="31">
        <f t="shared" si="85"/>
        <v>1720.9046813750128</v>
      </c>
      <c r="O915" s="4">
        <v>11.4</v>
      </c>
      <c r="P915" s="4">
        <v>68.2</v>
      </c>
      <c r="Q915" s="4">
        <v>67.1</v>
      </c>
      <c r="R915"/>
      <c r="S915" s="32">
        <v>2.602</v>
      </c>
      <c r="U915" s="26">
        <f t="shared" si="81"/>
        <v>755.0880000000001</v>
      </c>
      <c r="V915" s="32">
        <v>0.212</v>
      </c>
      <c r="X915" s="57">
        <f t="shared" si="80"/>
        <v>1.69349</v>
      </c>
      <c r="Y915" s="55">
        <v>0.012</v>
      </c>
      <c r="Z915" s="31">
        <v>1720.9046813750128</v>
      </c>
    </row>
    <row r="916" spans="1:26" ht="12.75">
      <c r="A916" s="1">
        <v>36685</v>
      </c>
      <c r="B916" s="24">
        <v>160</v>
      </c>
      <c r="C916" s="2">
        <v>0.820254624</v>
      </c>
      <c r="D916" s="52">
        <v>0.820254624</v>
      </c>
      <c r="E916" s="3">
        <v>9066</v>
      </c>
      <c r="F916" s="34">
        <v>0</v>
      </c>
      <c r="G916" s="2">
        <v>38.82710768</v>
      </c>
      <c r="H916" s="2">
        <v>-76.04180006</v>
      </c>
      <c r="I916" s="29">
        <v>876.3</v>
      </c>
      <c r="J916" s="4">
        <f t="shared" si="82"/>
        <v>828.5</v>
      </c>
      <c r="K916" s="30">
        <f t="shared" si="83"/>
        <v>1671.5972745556383</v>
      </c>
      <c r="L916" s="30">
        <f t="shared" si="84"/>
        <v>1717.8972745556382</v>
      </c>
      <c r="N916" s="31">
        <f t="shared" si="85"/>
        <v>1717.8972745556382</v>
      </c>
      <c r="O916" s="4">
        <v>11.5</v>
      </c>
      <c r="P916" s="4">
        <v>67.5</v>
      </c>
      <c r="Q916" s="4">
        <v>65</v>
      </c>
      <c r="R916"/>
      <c r="S916" s="32">
        <v>2.501</v>
      </c>
      <c r="V916" s="32">
        <v>0.202</v>
      </c>
      <c r="Y916" s="55">
        <v>0.009</v>
      </c>
      <c r="Z916" s="31">
        <v>1717.8972745556382</v>
      </c>
    </row>
    <row r="917" spans="1:26" ht="12.75">
      <c r="A917" s="1">
        <v>36685</v>
      </c>
      <c r="B917" s="24">
        <v>160</v>
      </c>
      <c r="C917" s="2">
        <v>0.820370376</v>
      </c>
      <c r="D917" s="52">
        <v>0.820370376</v>
      </c>
      <c r="E917" s="3">
        <v>9076</v>
      </c>
      <c r="F917" s="34">
        <v>0</v>
      </c>
      <c r="G917" s="2">
        <v>38.82221879</v>
      </c>
      <c r="H917" s="2">
        <v>-76.03755663</v>
      </c>
      <c r="I917" s="29">
        <v>876.3</v>
      </c>
      <c r="J917" s="4">
        <f t="shared" si="82"/>
        <v>828.5</v>
      </c>
      <c r="K917" s="30">
        <f t="shared" si="83"/>
        <v>1671.5972745556383</v>
      </c>
      <c r="L917" s="30">
        <f t="shared" si="84"/>
        <v>1717.8972745556382</v>
      </c>
      <c r="N917" s="31">
        <f t="shared" si="85"/>
        <v>1717.8972745556382</v>
      </c>
      <c r="O917" s="4">
        <v>11.5</v>
      </c>
      <c r="P917" s="4">
        <v>67.6</v>
      </c>
      <c r="Q917" s="4">
        <v>69.9</v>
      </c>
      <c r="R917"/>
      <c r="S917" s="32">
        <v>1.849</v>
      </c>
      <c r="V917" s="32">
        <v>0.192</v>
      </c>
      <c r="Y917" s="55">
        <v>0.009</v>
      </c>
      <c r="Z917" s="31">
        <v>1717.8972745556382</v>
      </c>
    </row>
    <row r="918" spans="1:26" ht="12.75">
      <c r="A918" s="1">
        <v>36685</v>
      </c>
      <c r="B918" s="24">
        <v>160</v>
      </c>
      <c r="C918" s="2">
        <v>0.820486128</v>
      </c>
      <c r="D918" s="52">
        <v>0.820486128</v>
      </c>
      <c r="E918" s="3">
        <v>9086</v>
      </c>
      <c r="F918" s="34">
        <v>0</v>
      </c>
      <c r="G918" s="2">
        <v>38.81683788</v>
      </c>
      <c r="H918" s="2">
        <v>-76.03482803</v>
      </c>
      <c r="I918" s="29">
        <v>876.1</v>
      </c>
      <c r="J918" s="4">
        <f t="shared" si="82"/>
        <v>828.3000000000001</v>
      </c>
      <c r="K918" s="30">
        <f t="shared" si="83"/>
        <v>1673.602091410377</v>
      </c>
      <c r="L918" s="30">
        <f t="shared" si="84"/>
        <v>1719.902091410377</v>
      </c>
      <c r="N918" s="31">
        <f t="shared" si="85"/>
        <v>1719.902091410377</v>
      </c>
      <c r="O918" s="4">
        <v>11.6</v>
      </c>
      <c r="P918" s="4">
        <v>67.3</v>
      </c>
      <c r="Q918" s="4">
        <v>64</v>
      </c>
      <c r="R918" s="5">
        <v>5.72E-06</v>
      </c>
      <c r="S918" s="32">
        <v>2.216</v>
      </c>
      <c r="U918" s="31"/>
      <c r="V918" s="32">
        <v>0.154</v>
      </c>
      <c r="Y918" s="55">
        <v>0.01</v>
      </c>
      <c r="Z918" s="31">
        <v>1719.902091410377</v>
      </c>
    </row>
    <row r="919" spans="1:26" ht="12.75">
      <c r="A919" s="1">
        <v>36685</v>
      </c>
      <c r="B919" s="24">
        <v>160</v>
      </c>
      <c r="C919" s="2">
        <v>0.820601881</v>
      </c>
      <c r="D919" s="52">
        <v>0.820601881</v>
      </c>
      <c r="E919" s="3">
        <v>9096</v>
      </c>
      <c r="F919" s="34">
        <v>0</v>
      </c>
      <c r="G919" s="2">
        <v>38.81135231</v>
      </c>
      <c r="H919" s="2">
        <v>-76.03423083</v>
      </c>
      <c r="I919" s="29">
        <v>875.8</v>
      </c>
      <c r="J919" s="4">
        <f t="shared" si="82"/>
        <v>828</v>
      </c>
      <c r="K919" s="30">
        <f t="shared" si="83"/>
        <v>1676.6102245249617</v>
      </c>
      <c r="L919" s="30">
        <f t="shared" si="84"/>
        <v>1722.9102245249617</v>
      </c>
      <c r="N919" s="31">
        <f t="shared" si="85"/>
        <v>1722.9102245249617</v>
      </c>
      <c r="O919" s="4">
        <v>11.6</v>
      </c>
      <c r="P919" s="4">
        <v>66.7</v>
      </c>
      <c r="Q919" s="4">
        <v>71.5</v>
      </c>
      <c r="R919"/>
      <c r="S919" s="32">
        <v>1.54</v>
      </c>
      <c r="U919" s="31"/>
      <c r="V919" s="32">
        <v>0.143</v>
      </c>
      <c r="Y919" s="55">
        <v>0.012</v>
      </c>
      <c r="Z919" s="31">
        <v>1722.9102245249617</v>
      </c>
    </row>
    <row r="920" spans="1:26" ht="12.75">
      <c r="A920" s="1">
        <v>36685</v>
      </c>
      <c r="B920" s="24">
        <v>160</v>
      </c>
      <c r="C920" s="2">
        <v>0.820717573</v>
      </c>
      <c r="D920" s="52">
        <v>0.820717573</v>
      </c>
      <c r="E920" s="3">
        <v>9106</v>
      </c>
      <c r="F920" s="34">
        <v>0</v>
      </c>
      <c r="G920" s="2">
        <v>38.80621084</v>
      </c>
      <c r="H920" s="2">
        <v>-76.03544491</v>
      </c>
      <c r="I920" s="29">
        <v>875.5</v>
      </c>
      <c r="J920" s="4">
        <f t="shared" si="82"/>
        <v>827.7</v>
      </c>
      <c r="K920" s="30">
        <f t="shared" si="83"/>
        <v>1679.6194477403546</v>
      </c>
      <c r="L920" s="30">
        <f t="shared" si="84"/>
        <v>1725.9194477403546</v>
      </c>
      <c r="N920" s="31">
        <f t="shared" si="85"/>
        <v>1725.9194477403546</v>
      </c>
      <c r="O920" s="4">
        <v>11.6</v>
      </c>
      <c r="P920" s="4">
        <v>66.2</v>
      </c>
      <c r="Q920" s="4">
        <v>66.9</v>
      </c>
      <c r="R920"/>
      <c r="S920" s="32">
        <v>2.499</v>
      </c>
      <c r="U920" s="31"/>
      <c r="V920" s="32">
        <v>0.17</v>
      </c>
      <c r="Y920" s="55">
        <v>0.009</v>
      </c>
      <c r="Z920" s="31">
        <v>1725.9194477403546</v>
      </c>
    </row>
    <row r="921" spans="1:26" ht="12.75">
      <c r="A921" s="1">
        <v>36685</v>
      </c>
      <c r="B921" s="24">
        <v>160</v>
      </c>
      <c r="C921" s="2">
        <v>0.820833325</v>
      </c>
      <c r="D921" s="52">
        <v>0.820833325</v>
      </c>
      <c r="E921" s="3">
        <v>9116</v>
      </c>
      <c r="F921" s="34">
        <v>0</v>
      </c>
      <c r="G921" s="2">
        <v>38.80154332</v>
      </c>
      <c r="H921" s="2">
        <v>-76.03792977</v>
      </c>
      <c r="I921" s="29">
        <v>875.4</v>
      </c>
      <c r="J921" s="4">
        <f t="shared" si="82"/>
        <v>827.6</v>
      </c>
      <c r="K921" s="30">
        <f t="shared" si="83"/>
        <v>1680.6227645266897</v>
      </c>
      <c r="L921" s="30">
        <f t="shared" si="84"/>
        <v>1726.9227645266897</v>
      </c>
      <c r="N921" s="31">
        <f t="shared" si="85"/>
        <v>1726.9227645266897</v>
      </c>
      <c r="O921" s="4">
        <v>11.7</v>
      </c>
      <c r="P921" s="4">
        <v>65.5</v>
      </c>
      <c r="Q921" s="4">
        <v>69.5</v>
      </c>
      <c r="R921"/>
      <c r="S921" s="32">
        <v>2.024</v>
      </c>
      <c r="U921" s="31"/>
      <c r="V921" s="32">
        <v>0.171</v>
      </c>
      <c r="Y921" s="55">
        <v>0.009</v>
      </c>
      <c r="Z921" s="31">
        <v>1726.9227645266897</v>
      </c>
    </row>
    <row r="922" spans="1:26" ht="12.75">
      <c r="A922" s="1">
        <v>36685</v>
      </c>
      <c r="B922" s="24">
        <v>160</v>
      </c>
      <c r="C922" s="2">
        <v>0.820949078</v>
      </c>
      <c r="D922" s="52">
        <v>0.820949078</v>
      </c>
      <c r="E922" s="3">
        <v>9126</v>
      </c>
      <c r="F922" s="34">
        <v>0</v>
      </c>
      <c r="G922" s="2">
        <v>38.79726899</v>
      </c>
      <c r="H922" s="2">
        <v>-76.04125266</v>
      </c>
      <c r="I922" s="29">
        <v>876</v>
      </c>
      <c r="J922" s="4">
        <f t="shared" si="82"/>
        <v>828.2</v>
      </c>
      <c r="K922" s="30">
        <f t="shared" si="83"/>
        <v>1674.604681375013</v>
      </c>
      <c r="L922" s="30">
        <f t="shared" si="84"/>
        <v>1720.9046813750128</v>
      </c>
      <c r="N922" s="31">
        <f t="shared" si="85"/>
        <v>1720.9046813750128</v>
      </c>
      <c r="O922" s="4">
        <v>11.8</v>
      </c>
      <c r="P922" s="4">
        <v>65.2</v>
      </c>
      <c r="Q922" s="4">
        <v>65.1</v>
      </c>
      <c r="R922"/>
      <c r="S922" s="32">
        <v>2.331</v>
      </c>
      <c r="U922" s="31"/>
      <c r="V922" s="32">
        <v>0.153</v>
      </c>
      <c r="Y922" s="55">
        <v>0.01</v>
      </c>
      <c r="Z922" s="31">
        <v>1720.9046813750128</v>
      </c>
    </row>
    <row r="923" spans="1:26" ht="12.75">
      <c r="A923" s="1">
        <v>36685</v>
      </c>
      <c r="B923" s="24">
        <v>160</v>
      </c>
      <c r="C923" s="2">
        <v>0.82106483</v>
      </c>
      <c r="D923" s="52">
        <v>0.82106483</v>
      </c>
      <c r="E923" s="3">
        <v>9136</v>
      </c>
      <c r="F923" s="34">
        <v>0</v>
      </c>
      <c r="G923" s="2">
        <v>38.79357473</v>
      </c>
      <c r="H923" s="2">
        <v>-76.04545586</v>
      </c>
      <c r="I923" s="29">
        <v>875.9</v>
      </c>
      <c r="J923" s="4">
        <f t="shared" si="82"/>
        <v>828.1</v>
      </c>
      <c r="K923" s="30">
        <f t="shared" si="83"/>
        <v>1675.6073924034602</v>
      </c>
      <c r="L923" s="30">
        <f t="shared" si="84"/>
        <v>1721.90739240346</v>
      </c>
      <c r="N923" s="31">
        <f t="shared" si="85"/>
        <v>1721.90739240346</v>
      </c>
      <c r="O923" s="4">
        <v>12</v>
      </c>
      <c r="P923" s="4">
        <v>65.2</v>
      </c>
      <c r="Q923" s="4">
        <v>67.4</v>
      </c>
      <c r="R923"/>
      <c r="S923" s="32">
        <v>1.83</v>
      </c>
      <c r="U923" s="31"/>
      <c r="V923" s="32">
        <v>0.133</v>
      </c>
      <c r="Y923" s="55">
        <v>0.011</v>
      </c>
      <c r="Z923" s="31">
        <v>1721.90739240346</v>
      </c>
    </row>
    <row r="924" spans="1:26" ht="12.75">
      <c r="A924" s="1">
        <v>36685</v>
      </c>
      <c r="B924" s="24">
        <v>160</v>
      </c>
      <c r="C924" s="2">
        <v>0.821180582</v>
      </c>
      <c r="D924" s="52">
        <v>0.821180582</v>
      </c>
      <c r="E924" s="3">
        <v>9146</v>
      </c>
      <c r="F924" s="34">
        <v>0</v>
      </c>
      <c r="G924" s="2">
        <v>38.79070735</v>
      </c>
      <c r="H924" s="2">
        <v>-76.05074727</v>
      </c>
      <c r="I924" s="29">
        <v>876</v>
      </c>
      <c r="J924" s="4">
        <f t="shared" si="82"/>
        <v>828.2</v>
      </c>
      <c r="K924" s="30">
        <f t="shared" si="83"/>
        <v>1674.604681375013</v>
      </c>
      <c r="L924" s="30">
        <f t="shared" si="84"/>
        <v>1720.9046813750128</v>
      </c>
      <c r="N924" s="31">
        <f t="shared" si="85"/>
        <v>1720.9046813750128</v>
      </c>
      <c r="O924" s="4">
        <v>12</v>
      </c>
      <c r="P924" s="4">
        <v>65.7</v>
      </c>
      <c r="Q924" s="4">
        <v>65.1</v>
      </c>
      <c r="R924" s="5">
        <v>7.3E-06</v>
      </c>
      <c r="S924" s="32">
        <v>1.581</v>
      </c>
      <c r="U924" s="31"/>
      <c r="V924" s="32">
        <v>0.161</v>
      </c>
      <c r="Y924" s="55">
        <v>0.011</v>
      </c>
      <c r="Z924" s="31">
        <v>1720.9046813750128</v>
      </c>
    </row>
    <row r="925" spans="1:26" ht="12.75">
      <c r="A925" s="1">
        <v>36685</v>
      </c>
      <c r="B925" s="24">
        <v>160</v>
      </c>
      <c r="C925" s="2">
        <v>0.821296275</v>
      </c>
      <c r="D925" s="52">
        <v>0.821296275</v>
      </c>
      <c r="E925" s="3">
        <v>9156</v>
      </c>
      <c r="F925" s="34">
        <v>0</v>
      </c>
      <c r="G925" s="2">
        <v>38.78976986</v>
      </c>
      <c r="H925" s="2">
        <v>-76.05706014</v>
      </c>
      <c r="I925" s="29">
        <v>875.4</v>
      </c>
      <c r="J925" s="4">
        <f t="shared" si="82"/>
        <v>827.6</v>
      </c>
      <c r="K925" s="30">
        <f t="shared" si="83"/>
        <v>1680.6227645266897</v>
      </c>
      <c r="L925" s="30">
        <f t="shared" si="84"/>
        <v>1726.9227645266897</v>
      </c>
      <c r="N925" s="31">
        <f t="shared" si="85"/>
        <v>1726.9227645266897</v>
      </c>
      <c r="O925" s="4">
        <v>11.9</v>
      </c>
      <c r="P925" s="4">
        <v>66.5</v>
      </c>
      <c r="Q925" s="4">
        <v>68</v>
      </c>
      <c r="R925"/>
      <c r="S925" s="32">
        <v>2.045</v>
      </c>
      <c r="U925" s="31"/>
      <c r="V925" s="32">
        <v>0.141</v>
      </c>
      <c r="Y925" s="55">
        <v>0.009</v>
      </c>
      <c r="Z925" s="31">
        <v>1726.9227645266897</v>
      </c>
    </row>
    <row r="926" spans="1:26" ht="12.75">
      <c r="A926" s="1">
        <v>36685</v>
      </c>
      <c r="B926" s="24">
        <v>160</v>
      </c>
      <c r="C926" s="2">
        <v>0.821412027</v>
      </c>
      <c r="D926" s="52">
        <v>0.821412027</v>
      </c>
      <c r="E926" s="3">
        <v>9166</v>
      </c>
      <c r="F926" s="34">
        <v>0</v>
      </c>
      <c r="G926" s="2">
        <v>38.79024268</v>
      </c>
      <c r="H926" s="2">
        <v>-76.06348101</v>
      </c>
      <c r="I926" s="29">
        <v>875.7</v>
      </c>
      <c r="J926" s="4">
        <f t="shared" si="82"/>
        <v>827.9000000000001</v>
      </c>
      <c r="K926" s="30">
        <f t="shared" si="83"/>
        <v>1677.6131777687676</v>
      </c>
      <c r="L926" s="30">
        <f t="shared" si="84"/>
        <v>1723.9131777687676</v>
      </c>
      <c r="N926" s="31">
        <f t="shared" si="85"/>
        <v>1723.9131777687676</v>
      </c>
      <c r="O926" s="4">
        <v>12</v>
      </c>
      <c r="P926" s="4">
        <v>66.4</v>
      </c>
      <c r="Q926" s="4">
        <v>63.9</v>
      </c>
      <c r="R926"/>
      <c r="S926" s="32">
        <v>1.989</v>
      </c>
      <c r="U926" s="31"/>
      <c r="V926" s="32">
        <v>0.161</v>
      </c>
      <c r="Y926" s="55">
        <v>0.009</v>
      </c>
      <c r="Z926" s="31">
        <v>1723.9131777687676</v>
      </c>
    </row>
    <row r="927" spans="1:26" ht="12.75">
      <c r="A927" s="1">
        <v>36685</v>
      </c>
      <c r="B927" s="24">
        <v>160</v>
      </c>
      <c r="C927" s="2">
        <v>0.821527779</v>
      </c>
      <c r="D927" s="52">
        <v>0.821527779</v>
      </c>
      <c r="E927" s="3">
        <v>9176</v>
      </c>
      <c r="F927" s="34">
        <v>0</v>
      </c>
      <c r="G927" s="2">
        <v>38.79180366</v>
      </c>
      <c r="H927" s="2">
        <v>-76.06964468</v>
      </c>
      <c r="I927" s="29">
        <v>876.2</v>
      </c>
      <c r="J927" s="4">
        <f t="shared" si="82"/>
        <v>828.4000000000001</v>
      </c>
      <c r="K927" s="30">
        <f t="shared" si="83"/>
        <v>1672.5996224803253</v>
      </c>
      <c r="L927" s="30">
        <f t="shared" si="84"/>
        <v>1718.8996224803252</v>
      </c>
      <c r="N927" s="31">
        <f t="shared" si="85"/>
        <v>1718.8996224803252</v>
      </c>
      <c r="O927" s="4">
        <v>12</v>
      </c>
      <c r="P927" s="4">
        <v>64.6</v>
      </c>
      <c r="Q927" s="4">
        <v>67.6</v>
      </c>
      <c r="R927"/>
      <c r="S927" s="32">
        <v>2.186</v>
      </c>
      <c r="U927" s="31"/>
      <c r="V927" s="32">
        <v>0.152</v>
      </c>
      <c r="Y927" s="55">
        <v>0.011</v>
      </c>
      <c r="Z927" s="31">
        <v>1718.8996224803252</v>
      </c>
    </row>
    <row r="928" spans="1:26" ht="12.75">
      <c r="A928" s="1">
        <v>36685</v>
      </c>
      <c r="B928" s="24">
        <v>160</v>
      </c>
      <c r="C928" s="2">
        <v>0.821643531</v>
      </c>
      <c r="D928" s="52">
        <v>0.821643531</v>
      </c>
      <c r="E928" s="3">
        <v>9186</v>
      </c>
      <c r="F928" s="34">
        <v>0</v>
      </c>
      <c r="G928" s="2">
        <v>38.79437164</v>
      </c>
      <c r="H928" s="2">
        <v>-76.07537829</v>
      </c>
      <c r="I928" s="29">
        <v>876.2</v>
      </c>
      <c r="J928" s="4">
        <f t="shared" si="82"/>
        <v>828.4000000000001</v>
      </c>
      <c r="K928" s="30">
        <f t="shared" si="83"/>
        <v>1672.5996224803253</v>
      </c>
      <c r="L928" s="30">
        <f t="shared" si="84"/>
        <v>1718.8996224803252</v>
      </c>
      <c r="N928" s="31">
        <f t="shared" si="85"/>
        <v>1718.8996224803252</v>
      </c>
      <c r="O928" s="4">
        <v>11.7</v>
      </c>
      <c r="P928" s="4">
        <v>65</v>
      </c>
      <c r="Q928" s="4">
        <v>64.8</v>
      </c>
      <c r="R928"/>
      <c r="S928" s="32">
        <v>1.841</v>
      </c>
      <c r="U928" s="31"/>
      <c r="V928" s="32">
        <v>0.163</v>
      </c>
      <c r="Y928" s="55">
        <v>0.011</v>
      </c>
      <c r="Z928" s="31">
        <v>1718.8996224803252</v>
      </c>
    </row>
    <row r="929" spans="1:26" ht="12.75">
      <c r="A929" s="1">
        <v>36685</v>
      </c>
      <c r="B929" s="24">
        <v>160</v>
      </c>
      <c r="C929" s="2">
        <v>0.821759284</v>
      </c>
      <c r="D929" s="52">
        <v>0.821759284</v>
      </c>
      <c r="E929" s="3">
        <v>9196</v>
      </c>
      <c r="F929" s="34">
        <v>0</v>
      </c>
      <c r="G929" s="2">
        <v>38.79793408</v>
      </c>
      <c r="H929" s="2">
        <v>-76.0803391</v>
      </c>
      <c r="I929" s="29">
        <v>876.8</v>
      </c>
      <c r="J929" s="4">
        <f t="shared" si="82"/>
        <v>829</v>
      </c>
      <c r="K929" s="30">
        <f t="shared" si="83"/>
        <v>1666.587348990702</v>
      </c>
      <c r="L929" s="30">
        <f t="shared" si="84"/>
        <v>1712.8873489907019</v>
      </c>
      <c r="N929" s="31">
        <f t="shared" si="85"/>
        <v>1712.8873489907019</v>
      </c>
      <c r="O929" s="4">
        <v>11.8</v>
      </c>
      <c r="P929" s="4">
        <v>66</v>
      </c>
      <c r="Q929" s="4">
        <v>67.8</v>
      </c>
      <c r="R929"/>
      <c r="S929" s="32">
        <v>1.399</v>
      </c>
      <c r="U929" s="31"/>
      <c r="V929" s="32">
        <v>0.149</v>
      </c>
      <c r="Y929" s="55">
        <v>0.007</v>
      </c>
      <c r="Z929" s="31">
        <v>1712.8873489907019</v>
      </c>
    </row>
    <row r="930" spans="1:26" ht="12.75">
      <c r="A930" s="1">
        <v>36685</v>
      </c>
      <c r="B930" s="24">
        <v>160</v>
      </c>
      <c r="C930" s="2">
        <v>0.821874976</v>
      </c>
      <c r="D930" s="52">
        <v>0.821874976</v>
      </c>
      <c r="E930" s="3">
        <v>9206</v>
      </c>
      <c r="F930" s="34">
        <v>0</v>
      </c>
      <c r="G930" s="2">
        <v>38.80234128</v>
      </c>
      <c r="H930" s="2">
        <v>-76.08451733</v>
      </c>
      <c r="I930" s="29">
        <v>876.4</v>
      </c>
      <c r="J930" s="4">
        <f t="shared" si="82"/>
        <v>828.6</v>
      </c>
      <c r="K930" s="30">
        <f t="shared" si="83"/>
        <v>1670.5950476071039</v>
      </c>
      <c r="L930" s="30">
        <f t="shared" si="84"/>
        <v>1716.8950476071038</v>
      </c>
      <c r="N930" s="31">
        <f t="shared" si="85"/>
        <v>1716.8950476071038</v>
      </c>
      <c r="O930" s="4">
        <v>11.6</v>
      </c>
      <c r="P930" s="4">
        <v>66.5</v>
      </c>
      <c r="Q930" s="4">
        <v>64.6</v>
      </c>
      <c r="R930" s="5">
        <v>7.4E-06</v>
      </c>
      <c r="S930" s="32">
        <v>2.255</v>
      </c>
      <c r="U930" s="31"/>
      <c r="V930" s="32">
        <v>0.151</v>
      </c>
      <c r="Y930" s="55">
        <v>0.007</v>
      </c>
      <c r="Z930" s="31">
        <v>1716.8950476071038</v>
      </c>
    </row>
    <row r="931" spans="1:26" ht="12.75">
      <c r="A931" s="1">
        <v>36685</v>
      </c>
      <c r="B931" s="24">
        <v>160</v>
      </c>
      <c r="C931" s="2">
        <v>0.821990728</v>
      </c>
      <c r="D931" s="52">
        <v>0.821990728</v>
      </c>
      <c r="E931" s="3">
        <v>9216</v>
      </c>
      <c r="F931" s="34">
        <v>0</v>
      </c>
      <c r="G931" s="2">
        <v>38.80730541</v>
      </c>
      <c r="H931" s="2">
        <v>-76.08797991</v>
      </c>
      <c r="I931" s="29">
        <v>876.5</v>
      </c>
      <c r="J931" s="4">
        <f t="shared" si="82"/>
        <v>828.7</v>
      </c>
      <c r="K931" s="30">
        <f t="shared" si="83"/>
        <v>1669.592941605525</v>
      </c>
      <c r="L931" s="30">
        <f t="shared" si="84"/>
        <v>1715.892941605525</v>
      </c>
      <c r="N931" s="31">
        <f t="shared" si="85"/>
        <v>1715.892941605525</v>
      </c>
      <c r="O931" s="4">
        <v>11.7</v>
      </c>
      <c r="P931" s="4">
        <v>66.8</v>
      </c>
      <c r="Q931" s="4">
        <v>66.9</v>
      </c>
      <c r="R931"/>
      <c r="S931" s="32">
        <v>1.641</v>
      </c>
      <c r="U931" s="31"/>
      <c r="V931" s="32">
        <v>0.15</v>
      </c>
      <c r="Y931" s="55">
        <v>0.011</v>
      </c>
      <c r="Z931" s="31">
        <v>1715.892941605525</v>
      </c>
    </row>
    <row r="932" spans="1:26" ht="12.75">
      <c r="A932" s="1">
        <v>36685</v>
      </c>
      <c r="B932" s="24">
        <v>160</v>
      </c>
      <c r="C932" s="2">
        <v>0.822106481</v>
      </c>
      <c r="D932" s="52">
        <v>0.822106481</v>
      </c>
      <c r="E932" s="3">
        <v>9226</v>
      </c>
      <c r="F932" s="34">
        <v>0</v>
      </c>
      <c r="G932" s="2">
        <v>38.81267954</v>
      </c>
      <c r="H932" s="2">
        <v>-76.09048047</v>
      </c>
      <c r="I932" s="29">
        <v>876.7</v>
      </c>
      <c r="J932" s="4">
        <f t="shared" si="82"/>
        <v>828.9000000000001</v>
      </c>
      <c r="K932" s="30">
        <f t="shared" si="83"/>
        <v>1667.5890923264956</v>
      </c>
      <c r="L932" s="30">
        <f t="shared" si="84"/>
        <v>1713.8890923264955</v>
      </c>
      <c r="N932" s="31">
        <f t="shared" si="85"/>
        <v>1713.8890923264955</v>
      </c>
      <c r="O932" s="4">
        <v>11.7</v>
      </c>
      <c r="P932" s="4">
        <v>66.6</v>
      </c>
      <c r="Q932" s="4">
        <v>64.9</v>
      </c>
      <c r="R932"/>
      <c r="S932" s="32">
        <v>3.046</v>
      </c>
      <c r="U932" s="31"/>
      <c r="V932" s="32">
        <v>0.134</v>
      </c>
      <c r="Y932" s="55">
        <v>0.011</v>
      </c>
      <c r="Z932" s="31">
        <v>1713.8890923264955</v>
      </c>
    </row>
    <row r="933" spans="1:26" ht="12.75">
      <c r="A933" s="1">
        <v>36685</v>
      </c>
      <c r="B933" s="24">
        <v>160</v>
      </c>
      <c r="C933" s="2">
        <v>0.822222233</v>
      </c>
      <c r="D933" s="52">
        <v>0.822222233</v>
      </c>
      <c r="E933" s="3">
        <v>9236</v>
      </c>
      <c r="F933" s="34">
        <v>0</v>
      </c>
      <c r="G933" s="2">
        <v>38.81856227</v>
      </c>
      <c r="H933" s="2">
        <v>-76.0918605</v>
      </c>
      <c r="I933" s="29">
        <v>877</v>
      </c>
      <c r="J933" s="4">
        <f t="shared" si="82"/>
        <v>829.2</v>
      </c>
      <c r="K933" s="30">
        <f t="shared" si="83"/>
        <v>1664.5842247807702</v>
      </c>
      <c r="L933" s="30">
        <f t="shared" si="84"/>
        <v>1710.8842247807702</v>
      </c>
      <c r="N933" s="31">
        <f t="shared" si="85"/>
        <v>1710.8842247807702</v>
      </c>
      <c r="O933" s="4">
        <v>11.7</v>
      </c>
      <c r="P933" s="4">
        <v>66.7</v>
      </c>
      <c r="Q933" s="4">
        <v>68.6</v>
      </c>
      <c r="R933"/>
      <c r="S933" s="32">
        <v>1.402</v>
      </c>
      <c r="U933" s="31"/>
      <c r="V933" s="32">
        <v>0.144</v>
      </c>
      <c r="Y933" s="55">
        <v>0.011</v>
      </c>
      <c r="Z933" s="31">
        <v>1710.8842247807702</v>
      </c>
    </row>
    <row r="934" spans="1:26" ht="12.75">
      <c r="A934" s="1">
        <v>36685</v>
      </c>
      <c r="B934" s="24">
        <v>160</v>
      </c>
      <c r="C934" s="2">
        <v>0.822337985</v>
      </c>
      <c r="D934" s="52">
        <v>0.822337985</v>
      </c>
      <c r="E934" s="3">
        <v>9246</v>
      </c>
      <c r="F934" s="34">
        <v>0</v>
      </c>
      <c r="G934" s="2">
        <v>38.82474535</v>
      </c>
      <c r="H934" s="2">
        <v>-76.09165394</v>
      </c>
      <c r="I934" s="29">
        <v>876.8</v>
      </c>
      <c r="J934" s="4">
        <f t="shared" si="82"/>
        <v>829</v>
      </c>
      <c r="K934" s="30">
        <f t="shared" si="83"/>
        <v>1666.587348990702</v>
      </c>
      <c r="L934" s="30">
        <f t="shared" si="84"/>
        <v>1712.8873489907019</v>
      </c>
      <c r="N934" s="31">
        <f t="shared" si="85"/>
        <v>1712.8873489907019</v>
      </c>
      <c r="O934" s="4">
        <v>11.7</v>
      </c>
      <c r="P934" s="4">
        <v>68.1</v>
      </c>
      <c r="Q934" s="4">
        <v>64.8</v>
      </c>
      <c r="R934"/>
      <c r="S934" s="32">
        <v>2.064</v>
      </c>
      <c r="U934" s="31"/>
      <c r="V934" s="32">
        <v>0.132</v>
      </c>
      <c r="Y934" s="55">
        <v>0.009</v>
      </c>
      <c r="Z934" s="31">
        <v>1712.8873489907019</v>
      </c>
    </row>
    <row r="935" spans="1:26" ht="12.75">
      <c r="A935" s="1">
        <v>36685</v>
      </c>
      <c r="B935" s="24">
        <v>160</v>
      </c>
      <c r="C935" s="2">
        <v>0.822453678</v>
      </c>
      <c r="D935" s="52">
        <v>0.822453678</v>
      </c>
      <c r="E935" s="3">
        <v>9256</v>
      </c>
      <c r="F935" s="34">
        <v>0</v>
      </c>
      <c r="G935" s="2">
        <v>38.83096734</v>
      </c>
      <c r="H935" s="2">
        <v>-76.08924501</v>
      </c>
      <c r="I935" s="29">
        <v>876.6</v>
      </c>
      <c r="J935" s="4">
        <f t="shared" si="82"/>
        <v>828.8000000000001</v>
      </c>
      <c r="K935" s="30">
        <f t="shared" si="83"/>
        <v>1668.5909565217153</v>
      </c>
      <c r="L935" s="30">
        <f t="shared" si="84"/>
        <v>1714.8909565217152</v>
      </c>
      <c r="N935" s="31">
        <f t="shared" si="85"/>
        <v>1714.8909565217152</v>
      </c>
      <c r="O935" s="4">
        <v>11.8</v>
      </c>
      <c r="P935" s="4">
        <v>69.5</v>
      </c>
      <c r="Q935" s="4">
        <v>67.3</v>
      </c>
      <c r="R935"/>
      <c r="S935" s="32">
        <v>2.144</v>
      </c>
      <c r="U935" s="31"/>
      <c r="V935" s="32">
        <v>0.151</v>
      </c>
      <c r="Y935" s="55">
        <v>0.006</v>
      </c>
      <c r="Z935" s="31">
        <v>1714.8909565217152</v>
      </c>
    </row>
    <row r="936" spans="1:26" ht="12.75">
      <c r="A936" s="1">
        <v>36685</v>
      </c>
      <c r="B936" s="24">
        <v>160</v>
      </c>
      <c r="C936" s="2">
        <v>0.82256943</v>
      </c>
      <c r="D936" s="52">
        <v>0.82256943</v>
      </c>
      <c r="E936" s="3">
        <v>9266</v>
      </c>
      <c r="F936" s="34">
        <v>0</v>
      </c>
      <c r="G936" s="2">
        <v>38.83654893</v>
      </c>
      <c r="H936" s="2">
        <v>-76.08478157</v>
      </c>
      <c r="I936" s="29">
        <v>876.7</v>
      </c>
      <c r="J936" s="4">
        <f t="shared" si="82"/>
        <v>828.9000000000001</v>
      </c>
      <c r="K936" s="30">
        <f t="shared" si="83"/>
        <v>1667.5890923264956</v>
      </c>
      <c r="L936" s="30">
        <f t="shared" si="84"/>
        <v>1713.8890923264955</v>
      </c>
      <c r="N936" s="31">
        <f t="shared" si="85"/>
        <v>1713.8890923264955</v>
      </c>
      <c r="O936" s="4">
        <v>11.7</v>
      </c>
      <c r="P936" s="4">
        <v>70.2</v>
      </c>
      <c r="Q936" s="4">
        <v>64.4</v>
      </c>
      <c r="R936" s="5">
        <v>1.2E-05</v>
      </c>
      <c r="S936" s="32">
        <v>1.947</v>
      </c>
      <c r="U936" s="31"/>
      <c r="V936" s="32">
        <v>0.14</v>
      </c>
      <c r="Y936" s="55">
        <v>0.006</v>
      </c>
      <c r="Z936" s="31">
        <v>1713.8890923264955</v>
      </c>
    </row>
    <row r="937" spans="1:26" ht="12.75">
      <c r="A937" s="1">
        <v>36685</v>
      </c>
      <c r="B937" s="24">
        <v>160</v>
      </c>
      <c r="C937" s="2">
        <v>0.822685182</v>
      </c>
      <c r="D937" s="52">
        <v>0.822685182</v>
      </c>
      <c r="E937" s="3">
        <v>9276</v>
      </c>
      <c r="F937" s="34">
        <v>0</v>
      </c>
      <c r="G937" s="2">
        <v>38.84090231</v>
      </c>
      <c r="H937" s="2">
        <v>-76.07817814</v>
      </c>
      <c r="I937" s="29">
        <v>876.8</v>
      </c>
      <c r="J937" s="4">
        <f t="shared" si="82"/>
        <v>829</v>
      </c>
      <c r="K937" s="30">
        <f t="shared" si="83"/>
        <v>1666.587348990702</v>
      </c>
      <c r="L937" s="30">
        <f t="shared" si="84"/>
        <v>1712.8873489907019</v>
      </c>
      <c r="N937" s="31">
        <f t="shared" si="85"/>
        <v>1712.8873489907019</v>
      </c>
      <c r="O937" s="4">
        <v>11.7</v>
      </c>
      <c r="P937" s="4">
        <v>69.9</v>
      </c>
      <c r="Q937" s="4">
        <v>69.9</v>
      </c>
      <c r="R937"/>
      <c r="S937" s="32">
        <v>1.611</v>
      </c>
      <c r="U937" s="31"/>
      <c r="V937" s="32">
        <v>0.143</v>
      </c>
      <c r="Y937" s="55">
        <v>0.011</v>
      </c>
      <c r="Z937" s="31">
        <v>1712.8873489907019</v>
      </c>
    </row>
    <row r="938" spans="1:26" ht="12.75">
      <c r="A938" s="1">
        <v>36685</v>
      </c>
      <c r="B938" s="24">
        <v>160</v>
      </c>
      <c r="C938" s="2">
        <v>0.822800934</v>
      </c>
      <c r="D938" s="52">
        <v>0.822800934</v>
      </c>
      <c r="E938" s="3">
        <v>9286</v>
      </c>
      <c r="F938" s="34">
        <v>0</v>
      </c>
      <c r="G938" s="2">
        <v>38.84323719</v>
      </c>
      <c r="H938" s="2">
        <v>-76.0699935</v>
      </c>
      <c r="I938" s="29">
        <v>877.8</v>
      </c>
      <c r="J938" s="4">
        <f t="shared" si="82"/>
        <v>830</v>
      </c>
      <c r="K938" s="30">
        <f t="shared" si="83"/>
        <v>1656.57655649196</v>
      </c>
      <c r="L938" s="30">
        <f t="shared" si="84"/>
        <v>1702.87655649196</v>
      </c>
      <c r="N938" s="31">
        <f t="shared" si="85"/>
        <v>1702.87655649196</v>
      </c>
      <c r="O938" s="4">
        <v>12</v>
      </c>
      <c r="P938" s="4">
        <v>70</v>
      </c>
      <c r="Q938" s="4">
        <v>65.9</v>
      </c>
      <c r="R938"/>
      <c r="S938" s="32">
        <v>2.104</v>
      </c>
      <c r="U938" s="31"/>
      <c r="V938" s="32">
        <v>0.151</v>
      </c>
      <c r="Y938" s="55">
        <v>0.008</v>
      </c>
      <c r="Z938" s="31">
        <v>1702.87655649196</v>
      </c>
    </row>
    <row r="939" spans="1:26" ht="12.75">
      <c r="A939" s="1">
        <v>36685</v>
      </c>
      <c r="B939" s="24">
        <v>160</v>
      </c>
      <c r="C939" s="2">
        <v>0.822916687</v>
      </c>
      <c r="D939" s="52">
        <v>0.822916687</v>
      </c>
      <c r="E939" s="3">
        <v>9296</v>
      </c>
      <c r="F939" s="34">
        <v>0</v>
      </c>
      <c r="G939" s="2">
        <v>38.8435937</v>
      </c>
      <c r="H939" s="2">
        <v>-76.06133369</v>
      </c>
      <c r="I939" s="29">
        <v>879.1</v>
      </c>
      <c r="J939" s="4">
        <f t="shared" si="82"/>
        <v>831.3000000000001</v>
      </c>
      <c r="K939" s="30">
        <f t="shared" si="83"/>
        <v>1643.580542542617</v>
      </c>
      <c r="L939" s="30">
        <f t="shared" si="84"/>
        <v>1689.880542542617</v>
      </c>
      <c r="N939" s="31">
        <f t="shared" si="85"/>
        <v>1689.880542542617</v>
      </c>
      <c r="O939" s="4">
        <v>12.3</v>
      </c>
      <c r="P939" s="4">
        <v>70.4</v>
      </c>
      <c r="Q939" s="4">
        <v>69.8</v>
      </c>
      <c r="R939"/>
      <c r="S939" s="32">
        <v>1.809</v>
      </c>
      <c r="U939" s="31"/>
      <c r="V939" s="32">
        <v>0.141</v>
      </c>
      <c r="Y939" s="55">
        <v>0.009</v>
      </c>
      <c r="Z939" s="31">
        <v>1689.880542542617</v>
      </c>
    </row>
    <row r="940" spans="1:26" ht="12.75">
      <c r="A940" s="1">
        <v>36685</v>
      </c>
      <c r="B940" s="24">
        <v>160</v>
      </c>
      <c r="C940" s="2">
        <v>0.823032379</v>
      </c>
      <c r="D940" s="52">
        <v>0.823032379</v>
      </c>
      <c r="E940" s="3">
        <v>9306</v>
      </c>
      <c r="F940" s="34">
        <v>0</v>
      </c>
      <c r="G940" s="2">
        <v>38.84158086</v>
      </c>
      <c r="H940" s="2">
        <v>-76.05312169</v>
      </c>
      <c r="I940" s="29">
        <v>877.6</v>
      </c>
      <c r="J940" s="4">
        <f t="shared" si="82"/>
        <v>829.8000000000001</v>
      </c>
      <c r="K940" s="30">
        <f t="shared" si="83"/>
        <v>1658.577749747097</v>
      </c>
      <c r="L940" s="30">
        <f t="shared" si="84"/>
        <v>1704.877749747097</v>
      </c>
      <c r="N940" s="31">
        <f t="shared" si="85"/>
        <v>1704.877749747097</v>
      </c>
      <c r="O940" s="4">
        <v>12</v>
      </c>
      <c r="P940" s="4">
        <v>69.6</v>
      </c>
      <c r="Q940" s="4">
        <v>66.7</v>
      </c>
      <c r="R940"/>
      <c r="S940" s="32">
        <v>2.045</v>
      </c>
      <c r="U940" s="31"/>
      <c r="V940" s="32">
        <v>0.131</v>
      </c>
      <c r="Y940" s="55">
        <v>0.008</v>
      </c>
      <c r="Z940" s="31">
        <v>1704.877749747097</v>
      </c>
    </row>
    <row r="941" spans="1:26" ht="12.75">
      <c r="A941" s="1">
        <v>36685</v>
      </c>
      <c r="B941" s="24">
        <v>160</v>
      </c>
      <c r="C941" s="2">
        <v>0.823148131</v>
      </c>
      <c r="D941" s="52">
        <v>0.823148131</v>
      </c>
      <c r="E941" s="3">
        <v>9316</v>
      </c>
      <c r="F941" s="34">
        <v>0</v>
      </c>
      <c r="G941" s="2">
        <v>38.83781731</v>
      </c>
      <c r="H941" s="2">
        <v>-76.04585461</v>
      </c>
      <c r="I941" s="29">
        <v>876.2</v>
      </c>
      <c r="J941" s="4">
        <f t="shared" si="82"/>
        <v>828.4000000000001</v>
      </c>
      <c r="K941" s="30">
        <f t="shared" si="83"/>
        <v>1672.5996224803253</v>
      </c>
      <c r="L941" s="30">
        <f t="shared" si="84"/>
        <v>1718.8996224803252</v>
      </c>
      <c r="N941" s="31">
        <f t="shared" si="85"/>
        <v>1718.8996224803252</v>
      </c>
      <c r="O941" s="4">
        <v>11.8</v>
      </c>
      <c r="P941" s="4">
        <v>68.7</v>
      </c>
      <c r="Q941" s="4">
        <v>69.7</v>
      </c>
      <c r="R941"/>
      <c r="S941" s="32">
        <v>4.191</v>
      </c>
      <c r="U941" s="31"/>
      <c r="V941" s="32">
        <v>0.132</v>
      </c>
      <c r="Y941" s="55">
        <v>0.008</v>
      </c>
      <c r="Z941" s="31">
        <v>1718.8996224803252</v>
      </c>
    </row>
    <row r="942" spans="1:26" ht="12.75">
      <c r="A942" s="1">
        <v>36685</v>
      </c>
      <c r="B942" s="24">
        <v>160</v>
      </c>
      <c r="C942" s="2">
        <v>0.823263884</v>
      </c>
      <c r="D942" s="52">
        <v>0.823263884</v>
      </c>
      <c r="E942" s="3">
        <v>9326</v>
      </c>
      <c r="F942" s="34">
        <v>0</v>
      </c>
      <c r="G942" s="2">
        <v>38.83323872</v>
      </c>
      <c r="H942" s="2">
        <v>-76.04012909</v>
      </c>
      <c r="I942" s="29">
        <v>875.6</v>
      </c>
      <c r="J942" s="4">
        <f t="shared" si="82"/>
        <v>827.8000000000001</v>
      </c>
      <c r="K942" s="30">
        <f t="shared" si="83"/>
        <v>1678.6162521641413</v>
      </c>
      <c r="L942" s="30">
        <f t="shared" si="84"/>
        <v>1724.9162521641413</v>
      </c>
      <c r="N942" s="31">
        <f t="shared" si="85"/>
        <v>1724.9162521641413</v>
      </c>
      <c r="O942" s="4">
        <v>11.7</v>
      </c>
      <c r="P942" s="4">
        <v>68.4</v>
      </c>
      <c r="Q942" s="4">
        <v>65</v>
      </c>
      <c r="R942" s="5">
        <v>6.9E-06</v>
      </c>
      <c r="S942" s="32">
        <v>1.969</v>
      </c>
      <c r="U942" s="31"/>
      <c r="V942" s="32">
        <v>0.152</v>
      </c>
      <c r="Y942" s="55">
        <v>0.01</v>
      </c>
      <c r="Z942" s="31">
        <v>1724.9162521641413</v>
      </c>
    </row>
    <row r="943" spans="1:26" ht="12.75">
      <c r="A943" s="1">
        <v>36685</v>
      </c>
      <c r="B943" s="24">
        <v>160</v>
      </c>
      <c r="C943" s="2">
        <v>0.823379636</v>
      </c>
      <c r="D943" s="52">
        <v>0.823379636</v>
      </c>
      <c r="E943" s="3">
        <v>9336</v>
      </c>
      <c r="F943" s="34">
        <v>0</v>
      </c>
      <c r="G943" s="2">
        <v>38.8281106</v>
      </c>
      <c r="H943" s="2">
        <v>-76.03584495</v>
      </c>
      <c r="I943" s="29">
        <v>875</v>
      </c>
      <c r="J943" s="4">
        <f t="shared" si="82"/>
        <v>827.2</v>
      </c>
      <c r="K943" s="30">
        <f t="shared" si="83"/>
        <v>1684.6372443592886</v>
      </c>
      <c r="L943" s="30">
        <f t="shared" si="84"/>
        <v>1730.9372443592886</v>
      </c>
      <c r="N943" s="31">
        <f t="shared" si="85"/>
        <v>1730.9372443592886</v>
      </c>
      <c r="O943" s="4">
        <v>11.5</v>
      </c>
      <c r="P943" s="4">
        <v>68.7</v>
      </c>
      <c r="Q943" s="4">
        <v>68.1</v>
      </c>
      <c r="R943"/>
      <c r="S943" s="32">
        <v>2.016</v>
      </c>
      <c r="U943" s="31"/>
      <c r="V943" s="32">
        <v>0.145</v>
      </c>
      <c r="Y943" s="55">
        <v>0.01</v>
      </c>
      <c r="Z943" s="31">
        <v>1730.9372443592886</v>
      </c>
    </row>
    <row r="944" spans="1:26" ht="12.75">
      <c r="A944" s="1">
        <v>36685</v>
      </c>
      <c r="B944" s="24">
        <v>160</v>
      </c>
      <c r="C944" s="2">
        <v>0.823495388</v>
      </c>
      <c r="D944" s="52">
        <v>0.823495388</v>
      </c>
      <c r="E944" s="3">
        <v>9346</v>
      </c>
      <c r="F944" s="34">
        <v>0</v>
      </c>
      <c r="G944" s="2">
        <v>38.82263434</v>
      </c>
      <c r="H944" s="2">
        <v>-76.03331464</v>
      </c>
      <c r="I944" s="29">
        <v>875.5</v>
      </c>
      <c r="J944" s="4">
        <f t="shared" si="82"/>
        <v>827.7</v>
      </c>
      <c r="K944" s="30">
        <f t="shared" si="83"/>
        <v>1679.6194477403546</v>
      </c>
      <c r="L944" s="30">
        <f t="shared" si="84"/>
        <v>1725.9194477403546</v>
      </c>
      <c r="N944" s="31">
        <f t="shared" si="85"/>
        <v>1725.9194477403546</v>
      </c>
      <c r="O944" s="4">
        <v>11.6</v>
      </c>
      <c r="P944" s="4">
        <v>68.2</v>
      </c>
      <c r="Q944" s="4">
        <v>65.3</v>
      </c>
      <c r="R944"/>
      <c r="S944" s="32">
        <v>1.708</v>
      </c>
      <c r="U944" s="31"/>
      <c r="V944" s="32">
        <v>0.142</v>
      </c>
      <c r="Y944" s="55">
        <v>0.01</v>
      </c>
      <c r="Z944" s="31">
        <v>1725.9194477403546</v>
      </c>
    </row>
    <row r="945" spans="1:26" ht="12.75">
      <c r="A945" s="1">
        <v>36685</v>
      </c>
      <c r="B945" s="24">
        <v>160</v>
      </c>
      <c r="C945" s="2">
        <v>0.82361114</v>
      </c>
      <c r="D945" s="52">
        <v>0.82361114</v>
      </c>
      <c r="E945" s="3">
        <v>9356</v>
      </c>
      <c r="F945" s="34">
        <v>0</v>
      </c>
      <c r="G945" s="2">
        <v>38.81699616</v>
      </c>
      <c r="H945" s="2">
        <v>-76.03277266</v>
      </c>
      <c r="I945" s="29">
        <v>876</v>
      </c>
      <c r="J945" s="4">
        <f t="shared" si="82"/>
        <v>828.2</v>
      </c>
      <c r="K945" s="30">
        <f t="shared" si="83"/>
        <v>1674.604681375013</v>
      </c>
      <c r="L945" s="30">
        <f t="shared" si="84"/>
        <v>1720.9046813750128</v>
      </c>
      <c r="N945" s="31">
        <f t="shared" si="85"/>
        <v>1720.9046813750128</v>
      </c>
      <c r="O945" s="4">
        <v>11.9</v>
      </c>
      <c r="P945" s="4">
        <v>67.8</v>
      </c>
      <c r="Q945" s="4">
        <v>68.2</v>
      </c>
      <c r="R945"/>
      <c r="S945" s="32">
        <v>2.097</v>
      </c>
      <c r="U945" s="31"/>
      <c r="V945" s="32">
        <v>0.153</v>
      </c>
      <c r="Y945" s="55">
        <v>13.511</v>
      </c>
      <c r="Z945" s="31">
        <v>1720.9046813750128</v>
      </c>
    </row>
    <row r="946" spans="1:26" ht="12.75">
      <c r="A946" s="1">
        <v>36685</v>
      </c>
      <c r="B946" s="24">
        <v>160</v>
      </c>
      <c r="C946" s="2">
        <v>0.823726833</v>
      </c>
      <c r="D946" s="52">
        <v>0.823726833</v>
      </c>
      <c r="E946" s="3">
        <v>9366</v>
      </c>
      <c r="F946" s="34">
        <v>0</v>
      </c>
      <c r="G946" s="2">
        <v>38.81143791</v>
      </c>
      <c r="H946" s="2">
        <v>-76.03355952</v>
      </c>
      <c r="I946" s="29">
        <v>875.3</v>
      </c>
      <c r="J946" s="4">
        <f t="shared" si="82"/>
        <v>827.5</v>
      </c>
      <c r="K946" s="30">
        <f t="shared" si="83"/>
        <v>1681.62620255244</v>
      </c>
      <c r="L946" s="30">
        <f t="shared" si="84"/>
        <v>1727.92620255244</v>
      </c>
      <c r="N946" s="31">
        <f t="shared" si="85"/>
        <v>1727.92620255244</v>
      </c>
      <c r="O946" s="4">
        <v>11.9</v>
      </c>
      <c r="P946" s="4">
        <v>68.1</v>
      </c>
      <c r="Q946" s="4">
        <v>66.1</v>
      </c>
      <c r="R946"/>
      <c r="S946" s="32">
        <v>3.482</v>
      </c>
      <c r="U946" s="31"/>
      <c r="V946" s="32">
        <v>0.181</v>
      </c>
      <c r="Y946" s="55">
        <v>13.391</v>
      </c>
      <c r="Z946" s="31">
        <v>1727.92620255244</v>
      </c>
    </row>
    <row r="947" spans="1:26" ht="12.75">
      <c r="A947" s="1">
        <v>36685</v>
      </c>
      <c r="B947" s="24">
        <v>160</v>
      </c>
      <c r="C947" s="2">
        <v>0.823842585</v>
      </c>
      <c r="D947" s="52">
        <v>0.823842585</v>
      </c>
      <c r="E947" s="3">
        <v>9376</v>
      </c>
      <c r="F947" s="34">
        <v>0</v>
      </c>
      <c r="G947" s="2">
        <v>38.80638055</v>
      </c>
      <c r="H947" s="2">
        <v>-76.03587386</v>
      </c>
      <c r="I947" s="29">
        <v>875.2</v>
      </c>
      <c r="J947" s="4">
        <f t="shared" si="82"/>
        <v>827.4000000000001</v>
      </c>
      <c r="K947" s="30">
        <f t="shared" si="83"/>
        <v>1682.6297618469112</v>
      </c>
      <c r="L947" s="30">
        <f t="shared" si="84"/>
        <v>1728.929761846911</v>
      </c>
      <c r="N947" s="31">
        <f t="shared" si="85"/>
        <v>1728.929761846911</v>
      </c>
      <c r="O947" s="4">
        <v>11.8</v>
      </c>
      <c r="P947" s="4">
        <v>66.7</v>
      </c>
      <c r="Q947" s="4">
        <v>69.4</v>
      </c>
      <c r="R947"/>
      <c r="S947" s="32">
        <v>1.581</v>
      </c>
      <c r="U947" s="31"/>
      <c r="V947" s="32">
        <v>0.205</v>
      </c>
      <c r="Y947" s="55">
        <v>13.568</v>
      </c>
      <c r="Z947" s="31">
        <v>1728.929761846911</v>
      </c>
    </row>
    <row r="948" spans="1:26" ht="12.75">
      <c r="A948" s="1">
        <v>36685</v>
      </c>
      <c r="B948" s="24">
        <v>160</v>
      </c>
      <c r="C948" s="2">
        <v>0.823958337</v>
      </c>
      <c r="D948" s="52">
        <v>0.823958337</v>
      </c>
      <c r="E948" s="3">
        <v>9386</v>
      </c>
      <c r="F948" s="34">
        <v>0</v>
      </c>
      <c r="G948" s="2">
        <v>38.80214964</v>
      </c>
      <c r="H948" s="2">
        <v>-76.03963785</v>
      </c>
      <c r="I948" s="29">
        <v>874.8</v>
      </c>
      <c r="J948" s="4">
        <f t="shared" si="82"/>
        <v>827</v>
      </c>
      <c r="K948" s="30">
        <f t="shared" si="83"/>
        <v>1686.6452122984638</v>
      </c>
      <c r="L948" s="30">
        <f t="shared" si="84"/>
        <v>1732.9452122984637</v>
      </c>
      <c r="N948" s="31">
        <f t="shared" si="85"/>
        <v>1732.9452122984637</v>
      </c>
      <c r="O948" s="4">
        <v>11.8</v>
      </c>
      <c r="P948" s="4">
        <v>67</v>
      </c>
      <c r="Q948" s="4">
        <v>65.9</v>
      </c>
      <c r="R948" s="5">
        <v>4.38E-06</v>
      </c>
      <c r="S948" s="32">
        <v>3.452</v>
      </c>
      <c r="U948" s="31"/>
      <c r="V948" s="32">
        <v>0.211</v>
      </c>
      <c r="Y948" s="55">
        <v>13.388</v>
      </c>
      <c r="Z948" s="31">
        <v>1732.9452122984637</v>
      </c>
    </row>
    <row r="949" spans="1:26" ht="12.75">
      <c r="A949" s="1">
        <v>36685</v>
      </c>
      <c r="B949" s="24">
        <v>160</v>
      </c>
      <c r="C949" s="2">
        <v>0.82407409</v>
      </c>
      <c r="D949" s="52">
        <v>0.82407409</v>
      </c>
      <c r="E949" s="3">
        <v>9396</v>
      </c>
      <c r="F949" s="34">
        <v>0</v>
      </c>
      <c r="G949" s="2">
        <v>38.79900934</v>
      </c>
      <c r="H949" s="2">
        <v>-76.0447293</v>
      </c>
      <c r="I949" s="29">
        <v>875.5</v>
      </c>
      <c r="J949" s="4">
        <f t="shared" si="82"/>
        <v>827.7</v>
      </c>
      <c r="K949" s="30">
        <f t="shared" si="83"/>
        <v>1679.6194477403546</v>
      </c>
      <c r="L949" s="30">
        <f t="shared" si="84"/>
        <v>1725.9194477403546</v>
      </c>
      <c r="N949" s="31">
        <f t="shared" si="85"/>
        <v>1725.9194477403546</v>
      </c>
      <c r="O949" s="4">
        <v>12</v>
      </c>
      <c r="P949" s="4">
        <v>66.3</v>
      </c>
      <c r="Q949" s="4">
        <v>69.3</v>
      </c>
      <c r="R949"/>
      <c r="S949" s="32">
        <v>2.304</v>
      </c>
      <c r="V949" s="32">
        <v>0.211</v>
      </c>
      <c r="Y949" s="55">
        <v>13.085</v>
      </c>
      <c r="Z949" s="31">
        <v>1725.9194477403546</v>
      </c>
    </row>
    <row r="950" spans="1:26" ht="12.75">
      <c r="A950" s="1">
        <v>36685</v>
      </c>
      <c r="B950" s="24">
        <v>160</v>
      </c>
      <c r="C950" s="2">
        <v>0.824189842</v>
      </c>
      <c r="D950" s="52">
        <v>0.824189842</v>
      </c>
      <c r="E950" s="3">
        <v>9406</v>
      </c>
      <c r="F950" s="34">
        <v>0</v>
      </c>
      <c r="G950" s="2">
        <v>38.79721714</v>
      </c>
      <c r="H950" s="2">
        <v>-76.0506613</v>
      </c>
      <c r="I950" s="29">
        <v>875.9</v>
      </c>
      <c r="J950" s="4">
        <f t="shared" si="82"/>
        <v>828.1</v>
      </c>
      <c r="K950" s="30">
        <f t="shared" si="83"/>
        <v>1675.6073924034602</v>
      </c>
      <c r="L950" s="30">
        <f t="shared" si="84"/>
        <v>1721.90739240346</v>
      </c>
      <c r="N950" s="31">
        <f t="shared" si="85"/>
        <v>1721.90739240346</v>
      </c>
      <c r="O950" s="4">
        <v>12</v>
      </c>
      <c r="P950" s="4">
        <v>66.3</v>
      </c>
      <c r="Q950" s="4">
        <v>67.1</v>
      </c>
      <c r="R950"/>
      <c r="S950" s="32">
        <v>2.906</v>
      </c>
      <c r="V950" s="32">
        <v>0.233</v>
      </c>
      <c r="Y950" s="55">
        <v>13.516</v>
      </c>
      <c r="Z950" s="31">
        <v>1721.90739240346</v>
      </c>
    </row>
    <row r="951" spans="1:26" ht="12.75">
      <c r="A951" s="1">
        <v>36685</v>
      </c>
      <c r="B951" s="24">
        <v>160</v>
      </c>
      <c r="C951" s="2">
        <v>0.824305534</v>
      </c>
      <c r="D951" s="52">
        <v>0.824305534</v>
      </c>
      <c r="E951" s="3">
        <v>9416</v>
      </c>
      <c r="F951" s="34">
        <v>0</v>
      </c>
      <c r="G951" s="2">
        <v>38.79729626</v>
      </c>
      <c r="H951" s="2">
        <v>-76.05729335</v>
      </c>
      <c r="I951" s="29">
        <v>876.3</v>
      </c>
      <c r="J951" s="4">
        <f t="shared" si="82"/>
        <v>828.5</v>
      </c>
      <c r="K951" s="30">
        <f t="shared" si="83"/>
        <v>1671.5972745556383</v>
      </c>
      <c r="L951" s="30">
        <f t="shared" si="84"/>
        <v>1717.8972745556382</v>
      </c>
      <c r="N951" s="31">
        <f t="shared" si="85"/>
        <v>1717.8972745556382</v>
      </c>
      <c r="O951" s="4">
        <v>12</v>
      </c>
      <c r="P951" s="4">
        <v>66.2</v>
      </c>
      <c r="Q951" s="4">
        <v>68.8</v>
      </c>
      <c r="R951"/>
      <c r="S951" s="32">
        <v>2.095</v>
      </c>
      <c r="T951" s="26">
        <v>32.169</v>
      </c>
      <c r="U951" s="26">
        <f aca="true" t="shared" si="86" ref="U951:U1009">AVERAGE(T946:T951)</f>
        <v>32.169</v>
      </c>
      <c r="V951" s="32">
        <v>0.21</v>
      </c>
      <c r="W951" s="57">
        <v>0.70152</v>
      </c>
      <c r="X951" s="57">
        <f aca="true" t="shared" si="87" ref="X951:X979">AVERAGE(W946:W951)</f>
        <v>0.70152</v>
      </c>
      <c r="Y951" s="55">
        <v>12.68</v>
      </c>
      <c r="Z951" s="31">
        <v>1717.8972745556382</v>
      </c>
    </row>
    <row r="952" spans="1:26" ht="12.75">
      <c r="A952" s="1">
        <v>36685</v>
      </c>
      <c r="B952" s="24">
        <v>160</v>
      </c>
      <c r="C952" s="2">
        <v>0.824421287</v>
      </c>
      <c r="D952" s="52">
        <v>0.824421287</v>
      </c>
      <c r="E952" s="3">
        <v>9426</v>
      </c>
      <c r="F952" s="34">
        <v>0</v>
      </c>
      <c r="G952" s="2">
        <v>38.79842346</v>
      </c>
      <c r="H952" s="2">
        <v>-76.06374595</v>
      </c>
      <c r="I952" s="29">
        <v>876.7</v>
      </c>
      <c r="J952" s="4">
        <f t="shared" si="82"/>
        <v>828.9000000000001</v>
      </c>
      <c r="K952" s="30">
        <f t="shared" si="83"/>
        <v>1667.5890923264956</v>
      </c>
      <c r="L952" s="30">
        <f t="shared" si="84"/>
        <v>1713.8890923264955</v>
      </c>
      <c r="N952" s="31">
        <f t="shared" si="85"/>
        <v>1713.8890923264955</v>
      </c>
      <c r="O952" s="4">
        <v>11.9</v>
      </c>
      <c r="P952" s="4">
        <v>66.7</v>
      </c>
      <c r="Q952" s="4">
        <v>65.5</v>
      </c>
      <c r="R952"/>
      <c r="S952" s="32">
        <v>1.71</v>
      </c>
      <c r="T952" s="26">
        <v>-177.93</v>
      </c>
      <c r="U952" s="26">
        <f t="shared" si="86"/>
        <v>-72.88050000000001</v>
      </c>
      <c r="V952" s="32">
        <v>0.225</v>
      </c>
      <c r="W952" s="57">
        <v>0.7070700000000001</v>
      </c>
      <c r="X952" s="57">
        <f t="shared" si="87"/>
        <v>0.7042950000000001</v>
      </c>
      <c r="Y952" s="55">
        <v>12.586</v>
      </c>
      <c r="Z952" s="31">
        <v>1713.8890923264955</v>
      </c>
    </row>
    <row r="953" spans="1:26" ht="12.75">
      <c r="A953" s="1">
        <v>36685</v>
      </c>
      <c r="B953" s="24">
        <v>160</v>
      </c>
      <c r="C953" s="2">
        <v>0.824537039</v>
      </c>
      <c r="D953" s="52">
        <v>0.824537039</v>
      </c>
      <c r="E953" s="3">
        <v>9436</v>
      </c>
      <c r="F953" s="34">
        <v>0</v>
      </c>
      <c r="G953" s="2">
        <v>38.80086647</v>
      </c>
      <c r="H953" s="2">
        <v>-76.06984045</v>
      </c>
      <c r="I953" s="29">
        <v>876.8</v>
      </c>
      <c r="J953" s="4">
        <f t="shared" si="82"/>
        <v>829</v>
      </c>
      <c r="K953" s="30">
        <f t="shared" si="83"/>
        <v>1666.587348990702</v>
      </c>
      <c r="L953" s="30">
        <f t="shared" si="84"/>
        <v>1712.8873489907019</v>
      </c>
      <c r="N953" s="31">
        <f t="shared" si="85"/>
        <v>1712.8873489907019</v>
      </c>
      <c r="O953" s="4">
        <v>11.6</v>
      </c>
      <c r="P953" s="4">
        <v>68.3</v>
      </c>
      <c r="Q953" s="4">
        <v>68.4</v>
      </c>
      <c r="R953"/>
      <c r="S953" s="32">
        <v>3.116</v>
      </c>
      <c r="T953" s="26">
        <v>556.96</v>
      </c>
      <c r="U953" s="26">
        <f t="shared" si="86"/>
        <v>137.06633333333335</v>
      </c>
      <c r="V953" s="32">
        <v>0.213</v>
      </c>
      <c r="W953" s="57">
        <v>0.7115100000000001</v>
      </c>
      <c r="X953" s="57">
        <f t="shared" si="87"/>
        <v>0.7067000000000001</v>
      </c>
      <c r="Y953" s="55">
        <v>13.344</v>
      </c>
      <c r="Z953" s="31">
        <v>1712.8873489907019</v>
      </c>
    </row>
    <row r="954" spans="1:26" ht="12.75">
      <c r="A954" s="1">
        <v>36685</v>
      </c>
      <c r="B954" s="24">
        <v>160</v>
      </c>
      <c r="C954" s="2">
        <v>0.824652791</v>
      </c>
      <c r="D954" s="52">
        <v>0.824652791</v>
      </c>
      <c r="E954" s="3">
        <v>9446</v>
      </c>
      <c r="F954" s="34">
        <v>0</v>
      </c>
      <c r="G954" s="2">
        <v>38.80461176</v>
      </c>
      <c r="H954" s="2">
        <v>-76.07486633</v>
      </c>
      <c r="I954" s="29">
        <v>877.4</v>
      </c>
      <c r="J954" s="4">
        <f t="shared" si="82"/>
        <v>829.6</v>
      </c>
      <c r="K954" s="30">
        <f t="shared" si="83"/>
        <v>1660.5794253918384</v>
      </c>
      <c r="L954" s="30">
        <f t="shared" si="84"/>
        <v>1706.8794253918384</v>
      </c>
      <c r="N954" s="31">
        <f t="shared" si="85"/>
        <v>1706.8794253918384</v>
      </c>
      <c r="O954" s="4">
        <v>11.5</v>
      </c>
      <c r="P954" s="4">
        <v>69.7</v>
      </c>
      <c r="Q954" s="4">
        <v>66.6</v>
      </c>
      <c r="R954" s="5">
        <v>8.25E-06</v>
      </c>
      <c r="S954" s="32">
        <v>2.483</v>
      </c>
      <c r="T954" s="26">
        <v>241.839</v>
      </c>
      <c r="U954" s="26">
        <f t="shared" si="86"/>
        <v>163.2595</v>
      </c>
      <c r="V954" s="32">
        <v>0.203</v>
      </c>
      <c r="W954" s="57">
        <v>0.7181700000000001</v>
      </c>
      <c r="X954" s="57">
        <f t="shared" si="87"/>
        <v>0.7095675000000001</v>
      </c>
      <c r="Y954" s="55">
        <v>13.066</v>
      </c>
      <c r="Z954" s="31">
        <v>1706.8794253918384</v>
      </c>
    </row>
    <row r="955" spans="1:26" ht="12.75">
      <c r="A955" s="1">
        <v>36685</v>
      </c>
      <c r="B955" s="24">
        <v>160</v>
      </c>
      <c r="C955" s="2">
        <v>0.824768543</v>
      </c>
      <c r="D955" s="52">
        <v>0.824768543</v>
      </c>
      <c r="E955" s="3">
        <v>9456</v>
      </c>
      <c r="F955" s="34">
        <v>0</v>
      </c>
      <c r="G955" s="2">
        <v>38.80955798</v>
      </c>
      <c r="H955" s="2">
        <v>-76.07820485</v>
      </c>
      <c r="I955" s="29">
        <v>875.5</v>
      </c>
      <c r="J955" s="4">
        <f t="shared" si="82"/>
        <v>827.7</v>
      </c>
      <c r="K955" s="30">
        <f t="shared" si="83"/>
        <v>1679.6194477403546</v>
      </c>
      <c r="L955" s="30">
        <f t="shared" si="84"/>
        <v>1725.9194477403546</v>
      </c>
      <c r="N955" s="31">
        <f t="shared" si="85"/>
        <v>1725.9194477403546</v>
      </c>
      <c r="O955" s="4">
        <v>11.4</v>
      </c>
      <c r="P955" s="4">
        <v>70.2</v>
      </c>
      <c r="Q955" s="4">
        <v>69.4</v>
      </c>
      <c r="R955"/>
      <c r="S955" s="32">
        <v>2.135</v>
      </c>
      <c r="T955" s="26">
        <v>31.729</v>
      </c>
      <c r="U955" s="26">
        <f t="shared" si="86"/>
        <v>136.95340000000002</v>
      </c>
      <c r="V955" s="32">
        <v>0.251</v>
      </c>
      <c r="W955" s="57">
        <v>1.8326100000000003</v>
      </c>
      <c r="X955" s="57">
        <f t="shared" si="87"/>
        <v>0.9341760000000001</v>
      </c>
      <c r="Y955" s="55">
        <v>13.603</v>
      </c>
      <c r="Z955" s="31">
        <v>1725.9194477403546</v>
      </c>
    </row>
    <row r="956" spans="1:26" ht="12.75">
      <c r="A956" s="1">
        <v>36685</v>
      </c>
      <c r="B956" s="24">
        <v>160</v>
      </c>
      <c r="C956" s="2">
        <v>0.824884236</v>
      </c>
      <c r="D956" s="52">
        <v>0.824884236</v>
      </c>
      <c r="E956" s="3">
        <v>9466</v>
      </c>
      <c r="F956" s="34">
        <v>0</v>
      </c>
      <c r="G956" s="2">
        <v>38.81539891</v>
      </c>
      <c r="H956" s="2">
        <v>-76.07916333</v>
      </c>
      <c r="I956" s="29">
        <v>873.4</v>
      </c>
      <c r="J956" s="4">
        <f t="shared" si="82"/>
        <v>825.6</v>
      </c>
      <c r="K956" s="30">
        <f t="shared" si="83"/>
        <v>1700.7145995692777</v>
      </c>
      <c r="L956" s="30">
        <f t="shared" si="84"/>
        <v>1747.0145995692776</v>
      </c>
      <c r="N956" s="31">
        <f t="shared" si="85"/>
        <v>1747.0145995692776</v>
      </c>
      <c r="O956" s="4">
        <v>11.3</v>
      </c>
      <c r="P956" s="4">
        <v>70.3</v>
      </c>
      <c r="Q956" s="4">
        <v>65.4</v>
      </c>
      <c r="R956"/>
      <c r="S956" s="32">
        <v>3.724</v>
      </c>
      <c r="T956" s="26">
        <v>871.63</v>
      </c>
      <c r="U956" s="26">
        <f t="shared" si="86"/>
        <v>259.3995</v>
      </c>
      <c r="V956" s="32">
        <v>0.243</v>
      </c>
      <c r="W956" s="57">
        <v>0.7281600000000001</v>
      </c>
      <c r="X956" s="57">
        <f t="shared" si="87"/>
        <v>0.8998400000000001</v>
      </c>
      <c r="Y956" s="55">
        <v>13.135</v>
      </c>
      <c r="Z956" s="31">
        <v>1747.0145995692776</v>
      </c>
    </row>
    <row r="957" spans="1:26" ht="12.75">
      <c r="A957" s="1">
        <v>36685</v>
      </c>
      <c r="B957" s="24">
        <v>160</v>
      </c>
      <c r="C957" s="2">
        <v>0.824999988</v>
      </c>
      <c r="D957" s="52">
        <v>0.824999988</v>
      </c>
      <c r="E957" s="3">
        <v>9476</v>
      </c>
      <c r="F957" s="34">
        <v>0</v>
      </c>
      <c r="G957" s="2">
        <v>38.82150746</v>
      </c>
      <c r="H957" s="2">
        <v>-76.07794867</v>
      </c>
      <c r="I957" s="29">
        <v>871.8</v>
      </c>
      <c r="J957" s="4">
        <f t="shared" si="82"/>
        <v>824</v>
      </c>
      <c r="K957" s="30">
        <f t="shared" si="83"/>
        <v>1716.8231426847624</v>
      </c>
      <c r="L957" s="30">
        <f t="shared" si="84"/>
        <v>1763.1231426847623</v>
      </c>
      <c r="N957" s="31">
        <f t="shared" si="85"/>
        <v>1763.1231426847623</v>
      </c>
      <c r="O957" s="4">
        <v>11.1</v>
      </c>
      <c r="P957" s="4">
        <v>70.5</v>
      </c>
      <c r="Q957" s="4">
        <v>69.6</v>
      </c>
      <c r="R957"/>
      <c r="S957" s="32">
        <v>3.007</v>
      </c>
      <c r="T957" s="26">
        <v>504.02</v>
      </c>
      <c r="U957" s="26">
        <f t="shared" si="86"/>
        <v>338.04133333333334</v>
      </c>
      <c r="V957" s="32">
        <v>0.223</v>
      </c>
      <c r="W957" s="57">
        <v>0.7326000000000001</v>
      </c>
      <c r="X957" s="57">
        <f t="shared" si="87"/>
        <v>0.90502</v>
      </c>
      <c r="Y957" s="55">
        <v>13.528</v>
      </c>
      <c r="Z957" s="31">
        <v>1763.1231426847623</v>
      </c>
    </row>
    <row r="958" spans="1:26" ht="12.75">
      <c r="A958" s="1">
        <v>36685</v>
      </c>
      <c r="B958" s="24">
        <v>160</v>
      </c>
      <c r="C958" s="2">
        <v>0.82511574</v>
      </c>
      <c r="D958" s="52">
        <v>0.82511574</v>
      </c>
      <c r="E958" s="3">
        <v>9486</v>
      </c>
      <c r="F958" s="34">
        <v>0</v>
      </c>
      <c r="G958" s="2">
        <v>38.82735558</v>
      </c>
      <c r="H958" s="2">
        <v>-76.07531468</v>
      </c>
      <c r="I958" s="29">
        <v>870.9</v>
      </c>
      <c r="J958" s="4">
        <f t="shared" si="82"/>
        <v>823.1</v>
      </c>
      <c r="K958" s="30">
        <f t="shared" si="83"/>
        <v>1725.8979492886008</v>
      </c>
      <c r="L958" s="30">
        <f t="shared" si="84"/>
        <v>1772.1979492886007</v>
      </c>
      <c r="N958" s="31">
        <f t="shared" si="85"/>
        <v>1772.1979492886007</v>
      </c>
      <c r="O958" s="4">
        <v>11.2</v>
      </c>
      <c r="P958" s="4">
        <v>72.2</v>
      </c>
      <c r="Q958" s="4">
        <v>66.1</v>
      </c>
      <c r="R958"/>
      <c r="S958" s="32">
        <v>3.097</v>
      </c>
      <c r="T958" s="26">
        <v>556.399</v>
      </c>
      <c r="U958" s="26">
        <f t="shared" si="86"/>
        <v>460.42949999999996</v>
      </c>
      <c r="V958" s="32">
        <v>0.214</v>
      </c>
      <c r="W958" s="57">
        <v>0.7392600000000001</v>
      </c>
      <c r="X958" s="57">
        <f t="shared" si="87"/>
        <v>0.9103850000000001</v>
      </c>
      <c r="Y958" s="55">
        <v>13.386</v>
      </c>
      <c r="Z958" s="31">
        <v>1772.1979492886007</v>
      </c>
    </row>
    <row r="959" spans="1:26" ht="12.75">
      <c r="A959" s="1">
        <v>36685</v>
      </c>
      <c r="B959" s="24">
        <v>160</v>
      </c>
      <c r="C959" s="2">
        <v>0.825231493</v>
      </c>
      <c r="D959" s="52">
        <v>0.825231493</v>
      </c>
      <c r="E959" s="3">
        <v>9496</v>
      </c>
      <c r="F959" s="34">
        <v>0</v>
      </c>
      <c r="G959" s="2">
        <v>38.83234076</v>
      </c>
      <c r="H959" s="2">
        <v>-76.07050698</v>
      </c>
      <c r="I959" s="29">
        <v>869.9</v>
      </c>
      <c r="J959" s="4">
        <f t="shared" si="82"/>
        <v>822.1</v>
      </c>
      <c r="K959" s="30">
        <f t="shared" si="83"/>
        <v>1735.992712715112</v>
      </c>
      <c r="L959" s="30">
        <f t="shared" si="84"/>
        <v>1782.292712715112</v>
      </c>
      <c r="N959" s="31">
        <f t="shared" si="85"/>
        <v>1782.292712715112</v>
      </c>
      <c r="O959" s="4">
        <v>11</v>
      </c>
      <c r="P959" s="4">
        <v>71.1</v>
      </c>
      <c r="Q959" s="4">
        <v>69.1</v>
      </c>
      <c r="R959"/>
      <c r="S959" s="32">
        <v>2.906</v>
      </c>
      <c r="T959" s="26">
        <v>451.3</v>
      </c>
      <c r="U959" s="26">
        <f t="shared" si="86"/>
        <v>442.8195</v>
      </c>
      <c r="V959" s="32">
        <v>0.236</v>
      </c>
      <c r="W959" s="57">
        <v>0.7437000000000001</v>
      </c>
      <c r="X959" s="57">
        <f t="shared" si="87"/>
        <v>0.9157500000000001</v>
      </c>
      <c r="Y959" s="55">
        <v>12.562</v>
      </c>
      <c r="Z959" s="31">
        <v>1782.292712715112</v>
      </c>
    </row>
    <row r="960" spans="1:26" ht="12.75">
      <c r="A960" s="1">
        <v>36685</v>
      </c>
      <c r="B960" s="24">
        <v>160</v>
      </c>
      <c r="C960" s="2">
        <v>0.825347245</v>
      </c>
      <c r="D960" s="52">
        <v>0.825347245</v>
      </c>
      <c r="E960" s="3">
        <v>9506</v>
      </c>
      <c r="F960" s="34">
        <v>0</v>
      </c>
      <c r="G960" s="2">
        <v>38.83587456</v>
      </c>
      <c r="H960" s="2">
        <v>-76.06334173</v>
      </c>
      <c r="I960" s="29">
        <v>870.3</v>
      </c>
      <c r="J960" s="4">
        <f t="shared" si="82"/>
        <v>822.5</v>
      </c>
      <c r="K960" s="30">
        <f t="shared" si="83"/>
        <v>1731.953334611869</v>
      </c>
      <c r="L960" s="30">
        <f t="shared" si="84"/>
        <v>1778.253334611869</v>
      </c>
      <c r="N960" s="31">
        <f t="shared" si="85"/>
        <v>1778.253334611869</v>
      </c>
      <c r="O960" s="4">
        <v>11.3</v>
      </c>
      <c r="P960" s="4">
        <v>72.7</v>
      </c>
      <c r="Q960" s="4">
        <v>66</v>
      </c>
      <c r="R960" s="5">
        <v>8.61E-06</v>
      </c>
      <c r="S960" s="32">
        <v>1.57</v>
      </c>
      <c r="T960" s="26">
        <v>-231.31</v>
      </c>
      <c r="U960" s="26">
        <f t="shared" si="86"/>
        <v>363.96133333333336</v>
      </c>
      <c r="V960" s="32">
        <v>0.246</v>
      </c>
      <c r="W960" s="57">
        <v>0.7492500000000001</v>
      </c>
      <c r="X960" s="57">
        <f t="shared" si="87"/>
        <v>0.9209300000000002</v>
      </c>
      <c r="Y960" s="55">
        <v>13.559</v>
      </c>
      <c r="Z960" s="31">
        <v>1778.253334611869</v>
      </c>
    </row>
    <row r="961" spans="1:26" ht="12.75">
      <c r="A961" s="1">
        <v>36685</v>
      </c>
      <c r="B961" s="24">
        <v>160</v>
      </c>
      <c r="C961" s="2">
        <v>0.825462937</v>
      </c>
      <c r="D961" s="52">
        <v>0.825462937</v>
      </c>
      <c r="E961" s="3">
        <v>9516</v>
      </c>
      <c r="F961" s="34">
        <v>0</v>
      </c>
      <c r="G961" s="2">
        <v>38.83683386</v>
      </c>
      <c r="H961" s="2">
        <v>-76.05481819</v>
      </c>
      <c r="I961" s="29">
        <v>868.9</v>
      </c>
      <c r="J961" s="4">
        <f t="shared" si="82"/>
        <v>821.1</v>
      </c>
      <c r="K961" s="30">
        <f t="shared" si="83"/>
        <v>1746.099762857686</v>
      </c>
      <c r="L961" s="30">
        <f t="shared" si="84"/>
        <v>1792.399762857686</v>
      </c>
      <c r="N961" s="31">
        <f t="shared" si="85"/>
        <v>1792.399762857686</v>
      </c>
      <c r="O961" s="4">
        <v>11.2</v>
      </c>
      <c r="P961" s="4">
        <v>72.9</v>
      </c>
      <c r="Q961" s="4">
        <v>67.6</v>
      </c>
      <c r="R961"/>
      <c r="S961" s="32">
        <v>3.176</v>
      </c>
      <c r="T961" s="26">
        <v>608.569</v>
      </c>
      <c r="U961" s="26">
        <f t="shared" si="86"/>
        <v>460.10133333333334</v>
      </c>
      <c r="V961" s="32">
        <v>0.239</v>
      </c>
      <c r="W961" s="57">
        <v>0.7548000000000001</v>
      </c>
      <c r="X961" s="57">
        <f t="shared" si="87"/>
        <v>0.741295</v>
      </c>
      <c r="Y961" s="55">
        <v>13.08</v>
      </c>
      <c r="Z961" s="31">
        <v>1792.399762857686</v>
      </c>
    </row>
    <row r="962" spans="1:26" ht="12.75">
      <c r="A962" s="1">
        <v>36685</v>
      </c>
      <c r="B962" s="24">
        <v>160</v>
      </c>
      <c r="C962" s="2">
        <v>0.82557869</v>
      </c>
      <c r="D962" s="52">
        <v>0.82557869</v>
      </c>
      <c r="E962" s="3">
        <v>9526</v>
      </c>
      <c r="F962" s="34">
        <v>0</v>
      </c>
      <c r="G962" s="2">
        <v>38.83553873</v>
      </c>
      <c r="H962" s="2">
        <v>-76.04650226</v>
      </c>
      <c r="I962" s="29">
        <v>868.2</v>
      </c>
      <c r="J962" s="4">
        <f t="shared" si="82"/>
        <v>820.4000000000001</v>
      </c>
      <c r="K962" s="30">
        <f t="shared" si="83"/>
        <v>1753.1820245850718</v>
      </c>
      <c r="L962" s="30">
        <f t="shared" si="84"/>
        <v>1799.4820245850717</v>
      </c>
      <c r="N962" s="31">
        <f t="shared" si="85"/>
        <v>1799.4820245850717</v>
      </c>
      <c r="O962" s="4">
        <v>11.2</v>
      </c>
      <c r="P962" s="4">
        <v>72.9</v>
      </c>
      <c r="Q962" s="4">
        <v>64.9</v>
      </c>
      <c r="R962"/>
      <c r="S962" s="32">
        <v>3.126</v>
      </c>
      <c r="T962" s="26">
        <v>555.959</v>
      </c>
      <c r="U962" s="26">
        <f t="shared" si="86"/>
        <v>407.48949999999996</v>
      </c>
      <c r="V962" s="32">
        <v>0.259</v>
      </c>
      <c r="W962" s="57">
        <v>1.8703500000000002</v>
      </c>
      <c r="X962" s="57">
        <f t="shared" si="87"/>
        <v>0.93166</v>
      </c>
      <c r="Y962" s="55">
        <v>13.03</v>
      </c>
      <c r="Z962" s="31">
        <v>1799.4820245850717</v>
      </c>
    </row>
    <row r="963" spans="1:26" ht="12.75">
      <c r="A963" s="1">
        <v>36685</v>
      </c>
      <c r="B963" s="24">
        <v>160</v>
      </c>
      <c r="C963" s="2">
        <v>0.825694442</v>
      </c>
      <c r="D963" s="52">
        <v>0.825694442</v>
      </c>
      <c r="E963" s="3">
        <v>9536</v>
      </c>
      <c r="F963" s="34">
        <v>0</v>
      </c>
      <c r="G963" s="2">
        <v>38.83191027</v>
      </c>
      <c r="H963" s="2">
        <v>-76.03982177</v>
      </c>
      <c r="I963" s="29">
        <v>866.8</v>
      </c>
      <c r="J963" s="4">
        <f t="shared" si="82"/>
        <v>819</v>
      </c>
      <c r="K963" s="30">
        <f t="shared" si="83"/>
        <v>1767.3646947654286</v>
      </c>
      <c r="L963" s="30">
        <f t="shared" si="84"/>
        <v>1813.6646947654285</v>
      </c>
      <c r="N963" s="31">
        <f t="shared" si="85"/>
        <v>1813.6646947654285</v>
      </c>
      <c r="O963" s="4">
        <v>11.2</v>
      </c>
      <c r="P963" s="4">
        <v>73.5</v>
      </c>
      <c r="Q963" s="4">
        <v>68.9</v>
      </c>
      <c r="R963"/>
      <c r="S963" s="32">
        <v>2.501</v>
      </c>
      <c r="T963" s="26">
        <v>240.86</v>
      </c>
      <c r="U963" s="26">
        <f t="shared" si="86"/>
        <v>363.6295</v>
      </c>
      <c r="V963" s="32">
        <v>0.231</v>
      </c>
      <c r="W963" s="57">
        <v>0.76479</v>
      </c>
      <c r="X963" s="57">
        <f t="shared" si="87"/>
        <v>0.9370250000000001</v>
      </c>
      <c r="Y963" s="55">
        <v>12.948</v>
      </c>
      <c r="Z963" s="31">
        <v>1813.6646947654285</v>
      </c>
    </row>
    <row r="964" spans="1:26" ht="12.75">
      <c r="A964" s="1">
        <v>36685</v>
      </c>
      <c r="B964" s="24">
        <v>160</v>
      </c>
      <c r="C964" s="2">
        <v>0.825810194</v>
      </c>
      <c r="D964" s="52">
        <v>0.825810194</v>
      </c>
      <c r="E964" s="3">
        <v>9546</v>
      </c>
      <c r="F964" s="34">
        <v>0</v>
      </c>
      <c r="G964" s="2">
        <v>38.82683472</v>
      </c>
      <c r="H964" s="2">
        <v>-76.03503178</v>
      </c>
      <c r="I964" s="29">
        <v>864.4</v>
      </c>
      <c r="J964" s="4">
        <f t="shared" si="82"/>
        <v>816.6</v>
      </c>
      <c r="K964" s="30">
        <f t="shared" si="83"/>
        <v>1791.734342107496</v>
      </c>
      <c r="L964" s="30">
        <f t="shared" si="84"/>
        <v>1838.034342107496</v>
      </c>
      <c r="N964" s="31">
        <f t="shared" si="85"/>
        <v>1838.034342107496</v>
      </c>
      <c r="O964" s="4">
        <v>10.9</v>
      </c>
      <c r="P964" s="4">
        <v>73.7</v>
      </c>
      <c r="Q964" s="4">
        <v>65.5</v>
      </c>
      <c r="R964"/>
      <c r="S964" s="32">
        <v>3.863</v>
      </c>
      <c r="T964" s="26">
        <v>975.75</v>
      </c>
      <c r="U964" s="26">
        <f t="shared" si="86"/>
        <v>433.52133333333336</v>
      </c>
      <c r="V964" s="32">
        <v>0.212</v>
      </c>
      <c r="W964" s="57">
        <v>0.77034</v>
      </c>
      <c r="X964" s="57">
        <f t="shared" si="87"/>
        <v>0.942205</v>
      </c>
      <c r="Y964" s="55">
        <v>13.474</v>
      </c>
      <c r="Z964" s="31">
        <v>1838.034342107496</v>
      </c>
    </row>
    <row r="965" spans="1:26" ht="12.75">
      <c r="A965" s="1">
        <v>36685</v>
      </c>
      <c r="B965" s="24">
        <v>160</v>
      </c>
      <c r="C965" s="2">
        <v>0.825925946</v>
      </c>
      <c r="D965" s="52">
        <v>0.825925946</v>
      </c>
      <c r="E965" s="3">
        <v>9556</v>
      </c>
      <c r="F965" s="34">
        <v>0</v>
      </c>
      <c r="G965" s="2">
        <v>38.82143067</v>
      </c>
      <c r="H965" s="2">
        <v>-76.03187562</v>
      </c>
      <c r="I965" s="29">
        <v>861.8</v>
      </c>
      <c r="J965" s="4">
        <f t="shared" si="82"/>
        <v>814</v>
      </c>
      <c r="K965" s="30">
        <f t="shared" si="83"/>
        <v>1818.2157500120704</v>
      </c>
      <c r="L965" s="30">
        <f t="shared" si="84"/>
        <v>1864.5157500120704</v>
      </c>
      <c r="N965" s="31">
        <f t="shared" si="85"/>
        <v>1864.5157500120704</v>
      </c>
      <c r="O965" s="4">
        <v>10.7</v>
      </c>
      <c r="P965" s="4">
        <v>74.2</v>
      </c>
      <c r="Q965" s="4">
        <v>68.2</v>
      </c>
      <c r="R965"/>
      <c r="S965" s="32">
        <v>1.431</v>
      </c>
      <c r="T965" s="26">
        <v>-336.871</v>
      </c>
      <c r="U965" s="26">
        <f t="shared" si="86"/>
        <v>302.1595</v>
      </c>
      <c r="V965" s="32">
        <v>0.239</v>
      </c>
      <c r="W965" s="57">
        <v>0.77589</v>
      </c>
      <c r="X965" s="57">
        <f t="shared" si="87"/>
        <v>0.9475700000000001</v>
      </c>
      <c r="Y965" s="55">
        <v>13.417</v>
      </c>
      <c r="Z965" s="31">
        <v>1864.5157500120704</v>
      </c>
    </row>
    <row r="966" spans="1:26" ht="12.75">
      <c r="A966" s="1">
        <v>36685</v>
      </c>
      <c r="B966" s="24">
        <v>160</v>
      </c>
      <c r="C966" s="2">
        <v>0.826041639</v>
      </c>
      <c r="D966" s="52">
        <v>0.826041639</v>
      </c>
      <c r="E966" s="3">
        <v>9566</v>
      </c>
      <c r="F966" s="34">
        <v>0</v>
      </c>
      <c r="G966" s="2">
        <v>38.81602051</v>
      </c>
      <c r="H966" s="2">
        <v>-76.03029526</v>
      </c>
      <c r="I966" s="29">
        <v>860.6</v>
      </c>
      <c r="J966" s="4">
        <f t="shared" si="82"/>
        <v>812.8000000000001</v>
      </c>
      <c r="K966" s="30">
        <f t="shared" si="83"/>
        <v>1830.4664796085005</v>
      </c>
      <c r="L966" s="30">
        <f t="shared" si="84"/>
        <v>1876.7664796085005</v>
      </c>
      <c r="N966" s="31">
        <f t="shared" si="85"/>
        <v>1876.7664796085005</v>
      </c>
      <c r="O966" s="4">
        <v>10.6</v>
      </c>
      <c r="P966" s="4">
        <v>74.9</v>
      </c>
      <c r="Q966" s="4">
        <v>64.4</v>
      </c>
      <c r="R966" s="5">
        <v>8.09E-06</v>
      </c>
      <c r="S966" s="32">
        <v>3.482</v>
      </c>
      <c r="T966" s="26">
        <v>765.519</v>
      </c>
      <c r="U966" s="26">
        <f t="shared" si="86"/>
        <v>468.29766666666666</v>
      </c>
      <c r="V966" s="32">
        <v>0.238</v>
      </c>
      <c r="W966" s="57">
        <v>0.78144</v>
      </c>
      <c r="X966" s="57">
        <f t="shared" si="87"/>
        <v>0.9529350000000001</v>
      </c>
      <c r="Y966" s="55">
        <v>12.726</v>
      </c>
      <c r="Z966" s="31">
        <v>1876.7664796085005</v>
      </c>
    </row>
    <row r="967" spans="1:26" ht="12.75">
      <c r="A967" s="1">
        <v>36685</v>
      </c>
      <c r="B967" s="24">
        <v>160</v>
      </c>
      <c r="C967" s="2">
        <v>0.826157391</v>
      </c>
      <c r="D967" s="52">
        <v>0.826157391</v>
      </c>
      <c r="E967" s="3">
        <v>9576</v>
      </c>
      <c r="F967" s="34">
        <v>0</v>
      </c>
      <c r="G967" s="2">
        <v>38.81086117</v>
      </c>
      <c r="H967" s="2">
        <v>-76.03063665</v>
      </c>
      <c r="I967" s="29">
        <v>859.1</v>
      </c>
      <c r="J967" s="4">
        <f t="shared" si="82"/>
        <v>811.3000000000001</v>
      </c>
      <c r="K967" s="30">
        <f t="shared" si="83"/>
        <v>1845.8053511061942</v>
      </c>
      <c r="L967" s="30">
        <f t="shared" si="84"/>
        <v>1892.1053511061941</v>
      </c>
      <c r="N967" s="31">
        <f t="shared" si="85"/>
        <v>1892.1053511061941</v>
      </c>
      <c r="O967" s="4">
        <v>10.5</v>
      </c>
      <c r="P967" s="4">
        <v>75.4</v>
      </c>
      <c r="Q967" s="4">
        <v>65.9</v>
      </c>
      <c r="R967"/>
      <c r="S967" s="32">
        <v>3.301</v>
      </c>
      <c r="T967" s="26">
        <v>660.42</v>
      </c>
      <c r="U967" s="26">
        <f t="shared" si="86"/>
        <v>476.93949999999995</v>
      </c>
      <c r="V967" s="32">
        <v>0.19</v>
      </c>
      <c r="W967" s="57">
        <v>0.78588</v>
      </c>
      <c r="X967" s="57">
        <f t="shared" si="87"/>
        <v>0.9581149999999999</v>
      </c>
      <c r="Y967" s="55">
        <v>12.816</v>
      </c>
      <c r="Z967" s="31">
        <v>1892.1053511061941</v>
      </c>
    </row>
    <row r="968" spans="1:26" ht="12.75">
      <c r="A968" s="1">
        <v>36685</v>
      </c>
      <c r="B968" s="24">
        <v>160</v>
      </c>
      <c r="C968" s="2">
        <v>0.826273143</v>
      </c>
      <c r="D968" s="52">
        <v>0.826273143</v>
      </c>
      <c r="E968" s="3">
        <v>9586</v>
      </c>
      <c r="F968" s="34">
        <v>0</v>
      </c>
      <c r="G968" s="2">
        <v>38.80603615</v>
      </c>
      <c r="H968" s="2">
        <v>-76.032651</v>
      </c>
      <c r="I968" s="29">
        <v>857.7</v>
      </c>
      <c r="J968" s="4">
        <f t="shared" si="82"/>
        <v>809.9000000000001</v>
      </c>
      <c r="K968" s="30">
        <f t="shared" si="83"/>
        <v>1860.1472395969975</v>
      </c>
      <c r="L968" s="30">
        <f t="shared" si="84"/>
        <v>1906.4472395969974</v>
      </c>
      <c r="N968" s="31">
        <f t="shared" si="85"/>
        <v>1906.4472395969974</v>
      </c>
      <c r="O968" s="4">
        <v>10.4</v>
      </c>
      <c r="P968" s="4">
        <v>75.6</v>
      </c>
      <c r="Q968" s="4">
        <v>63.8</v>
      </c>
      <c r="R968"/>
      <c r="S968" s="32">
        <v>2.174</v>
      </c>
      <c r="T968" s="26">
        <v>82.81</v>
      </c>
      <c r="U968" s="26">
        <f t="shared" si="86"/>
        <v>398.08133333333336</v>
      </c>
      <c r="V968" s="32">
        <v>0.205</v>
      </c>
      <c r="W968" s="57">
        <v>0.7914300000000001</v>
      </c>
      <c r="X968" s="57">
        <f t="shared" si="87"/>
        <v>0.778295</v>
      </c>
      <c r="Y968" s="55">
        <v>13.323</v>
      </c>
      <c r="Z968" s="31">
        <v>1906.4472395969974</v>
      </c>
    </row>
    <row r="969" spans="1:26" ht="12.75">
      <c r="A969" s="1">
        <v>36685</v>
      </c>
      <c r="B969" s="24">
        <v>160</v>
      </c>
      <c r="C969" s="2">
        <v>0.826388896</v>
      </c>
      <c r="D969" s="52">
        <v>0.826388896</v>
      </c>
      <c r="E969" s="3">
        <v>9596</v>
      </c>
      <c r="F969" s="34">
        <v>0</v>
      </c>
      <c r="G969" s="2">
        <v>38.80183539</v>
      </c>
      <c r="H969" s="2">
        <v>-76.03622797</v>
      </c>
      <c r="I969" s="29">
        <v>855.5</v>
      </c>
      <c r="J969" s="4">
        <f aca="true" t="shared" si="88" ref="J969:J1032">(I969-47.8)</f>
        <v>807.7</v>
      </c>
      <c r="K969" s="30">
        <f aca="true" t="shared" si="89" ref="K969:K1032">(8303.951372*(LN(1013.25/J969)))</f>
        <v>1882.7346583436927</v>
      </c>
      <c r="L969" s="30">
        <f aca="true" t="shared" si="90" ref="L969:L1032">(K969+46.3)</f>
        <v>1929.0346583436926</v>
      </c>
      <c r="N969" s="31">
        <f aca="true" t="shared" si="91" ref="N969:N1032">AVERAGE(L969:M969)</f>
        <v>1929.0346583436926</v>
      </c>
      <c r="O969" s="4">
        <v>10.2</v>
      </c>
      <c r="P969" s="4">
        <v>75.9</v>
      </c>
      <c r="Q969" s="4">
        <v>66.4</v>
      </c>
      <c r="R969"/>
      <c r="S969" s="32">
        <v>2.521</v>
      </c>
      <c r="T969" s="26">
        <v>240.189</v>
      </c>
      <c r="U969" s="26">
        <f t="shared" si="86"/>
        <v>397.9695</v>
      </c>
      <c r="V969" s="32">
        <v>0.194</v>
      </c>
      <c r="W969" s="57">
        <v>0.79698</v>
      </c>
      <c r="X969" s="57">
        <f t="shared" si="87"/>
        <v>0.7836599999999999</v>
      </c>
      <c r="Y969" s="55">
        <v>12.821</v>
      </c>
      <c r="Z969" s="31">
        <v>1929.0346583436926</v>
      </c>
    </row>
    <row r="970" spans="1:26" ht="12.75">
      <c r="A970" s="1">
        <v>36685</v>
      </c>
      <c r="B970" s="24">
        <v>160</v>
      </c>
      <c r="C970" s="2">
        <v>0.826504648</v>
      </c>
      <c r="D970" s="52">
        <v>0.826504648</v>
      </c>
      <c r="E970" s="3">
        <v>9606</v>
      </c>
      <c r="F970" s="34">
        <v>0</v>
      </c>
      <c r="G970" s="2">
        <v>38.79862054</v>
      </c>
      <c r="H970" s="2">
        <v>-76.04087309</v>
      </c>
      <c r="I970" s="29">
        <v>854.8</v>
      </c>
      <c r="J970" s="4">
        <f t="shared" si="88"/>
        <v>807</v>
      </c>
      <c r="K970" s="30">
        <f t="shared" si="89"/>
        <v>1889.9344679981737</v>
      </c>
      <c r="L970" s="30">
        <f t="shared" si="90"/>
        <v>1936.2344679981736</v>
      </c>
      <c r="N970" s="31">
        <f t="shared" si="91"/>
        <v>1936.2344679981736</v>
      </c>
      <c r="O970" s="4">
        <v>10.2</v>
      </c>
      <c r="P970" s="4">
        <v>76.4</v>
      </c>
      <c r="Q970" s="4">
        <v>63.3</v>
      </c>
      <c r="R970"/>
      <c r="S970" s="32">
        <v>3.765</v>
      </c>
      <c r="T970" s="26">
        <v>922.579</v>
      </c>
      <c r="U970" s="26">
        <f t="shared" si="86"/>
        <v>389.1076666666666</v>
      </c>
      <c r="V970" s="32">
        <v>0.15</v>
      </c>
      <c r="W970" s="57">
        <v>0.8025300000000001</v>
      </c>
      <c r="X970" s="57">
        <f t="shared" si="87"/>
        <v>0.7890250000000001</v>
      </c>
      <c r="Y970" s="55">
        <v>12.471</v>
      </c>
      <c r="Z970" s="31">
        <v>1936.2344679981736</v>
      </c>
    </row>
    <row r="971" spans="1:26" ht="12.75">
      <c r="A971" s="1">
        <v>36685</v>
      </c>
      <c r="B971" s="24">
        <v>160</v>
      </c>
      <c r="C971" s="2">
        <v>0.8266204</v>
      </c>
      <c r="D971" s="52">
        <v>0.8266204</v>
      </c>
      <c r="E971" s="3">
        <v>9616</v>
      </c>
      <c r="F971" s="34">
        <v>0</v>
      </c>
      <c r="G971" s="2">
        <v>38.79678579</v>
      </c>
      <c r="H971" s="2">
        <v>-76.04641668</v>
      </c>
      <c r="I971" s="29">
        <v>852.9</v>
      </c>
      <c r="J971" s="4">
        <f t="shared" si="88"/>
        <v>805.1</v>
      </c>
      <c r="K971" s="30">
        <f t="shared" si="89"/>
        <v>1909.5083342746384</v>
      </c>
      <c r="L971" s="30">
        <f t="shared" si="90"/>
        <v>1955.8083342746384</v>
      </c>
      <c r="N971" s="31">
        <f t="shared" si="91"/>
        <v>1955.8083342746384</v>
      </c>
      <c r="O971" s="4">
        <v>10.2</v>
      </c>
      <c r="P971" s="4">
        <v>75.9</v>
      </c>
      <c r="Q971" s="4">
        <v>66.6</v>
      </c>
      <c r="R971"/>
      <c r="S971" s="32">
        <v>2.511</v>
      </c>
      <c r="T971" s="26">
        <v>239.98</v>
      </c>
      <c r="U971" s="26">
        <f t="shared" si="86"/>
        <v>485.24949999999995</v>
      </c>
      <c r="V971" s="32">
        <v>0.188</v>
      </c>
      <c r="W971" s="57">
        <v>0.8069700000000001</v>
      </c>
      <c r="X971" s="57">
        <f t="shared" si="87"/>
        <v>0.7942049999999999</v>
      </c>
      <c r="Y971" s="55">
        <v>13.43</v>
      </c>
      <c r="Z971" s="31">
        <v>1955.8083342746384</v>
      </c>
    </row>
    <row r="972" spans="1:26" ht="12.75">
      <c r="A972" s="1">
        <v>36685</v>
      </c>
      <c r="B972" s="24">
        <v>160</v>
      </c>
      <c r="C972" s="2">
        <v>0.826736093</v>
      </c>
      <c r="D972" s="52">
        <v>0.826736093</v>
      </c>
      <c r="E972" s="3">
        <v>9626</v>
      </c>
      <c r="F972" s="34">
        <v>0</v>
      </c>
      <c r="G972" s="2">
        <v>38.79640048</v>
      </c>
      <c r="H972" s="2">
        <v>-76.05255484</v>
      </c>
      <c r="I972" s="29">
        <v>851.5</v>
      </c>
      <c r="J972" s="4">
        <f t="shared" si="88"/>
        <v>803.7</v>
      </c>
      <c r="K972" s="30">
        <f t="shared" si="89"/>
        <v>1923.9607644777277</v>
      </c>
      <c r="L972" s="30">
        <f t="shared" si="90"/>
        <v>1970.2607644777277</v>
      </c>
      <c r="N972" s="31">
        <f t="shared" si="91"/>
        <v>1970.2607644777277</v>
      </c>
      <c r="O972" s="4">
        <v>10.1</v>
      </c>
      <c r="P972" s="4">
        <v>75.2</v>
      </c>
      <c r="Q972" s="4">
        <v>64.6</v>
      </c>
      <c r="R972" s="5">
        <v>5.4E-06</v>
      </c>
      <c r="S972" s="32">
        <v>2.976</v>
      </c>
      <c r="T972" s="26">
        <v>502.37</v>
      </c>
      <c r="U972" s="26">
        <f t="shared" si="86"/>
        <v>441.3913333333333</v>
      </c>
      <c r="V972" s="32">
        <v>0.188</v>
      </c>
      <c r="W972" s="57">
        <v>0.81252</v>
      </c>
      <c r="X972" s="57">
        <f t="shared" si="87"/>
        <v>0.799385</v>
      </c>
      <c r="Y972" s="55">
        <v>13.605</v>
      </c>
      <c r="Z972" s="31">
        <v>1970.2607644777277</v>
      </c>
    </row>
    <row r="973" spans="1:26" ht="12.75">
      <c r="A973" s="1">
        <v>36685</v>
      </c>
      <c r="B973" s="24">
        <v>160</v>
      </c>
      <c r="C973" s="2">
        <v>0.826851845</v>
      </c>
      <c r="D973" s="52">
        <v>0.826851845</v>
      </c>
      <c r="E973" s="3">
        <v>9636</v>
      </c>
      <c r="F973" s="34">
        <v>0</v>
      </c>
      <c r="G973" s="2">
        <v>38.79753008</v>
      </c>
      <c r="H973" s="2">
        <v>-76.05851162</v>
      </c>
      <c r="I973" s="29">
        <v>851</v>
      </c>
      <c r="J973" s="4">
        <f t="shared" si="88"/>
        <v>803.2</v>
      </c>
      <c r="K973" s="30">
        <f t="shared" si="89"/>
        <v>1929.1284486148827</v>
      </c>
      <c r="L973" s="30">
        <f t="shared" si="90"/>
        <v>1975.4284486148827</v>
      </c>
      <c r="N973" s="31">
        <f t="shared" si="91"/>
        <v>1975.4284486148827</v>
      </c>
      <c r="O973" s="4">
        <v>10.1</v>
      </c>
      <c r="P973" s="4">
        <v>74.1</v>
      </c>
      <c r="Q973" s="4">
        <v>65.9</v>
      </c>
      <c r="R973"/>
      <c r="S973" s="32">
        <v>1.919</v>
      </c>
      <c r="T973" s="26">
        <v>-75.251</v>
      </c>
      <c r="U973" s="26">
        <f t="shared" si="86"/>
        <v>318.7795</v>
      </c>
      <c r="V973" s="32">
        <v>0.196</v>
      </c>
      <c r="W973" s="57">
        <v>0.8180700000000001</v>
      </c>
      <c r="X973" s="57">
        <f t="shared" si="87"/>
        <v>0.80475</v>
      </c>
      <c r="Y973" s="55">
        <v>12.473</v>
      </c>
      <c r="Z973" s="31">
        <v>1975.4284486148827</v>
      </c>
    </row>
    <row r="974" spans="1:26" ht="12.75">
      <c r="A974" s="1">
        <v>36685</v>
      </c>
      <c r="B974" s="24">
        <v>160</v>
      </c>
      <c r="C974" s="2">
        <v>0.826967597</v>
      </c>
      <c r="D974" s="52">
        <v>0.826967597</v>
      </c>
      <c r="E974" s="3">
        <v>9646</v>
      </c>
      <c r="F974" s="34">
        <v>0</v>
      </c>
      <c r="G974" s="2">
        <v>38.7996465</v>
      </c>
      <c r="H974" s="2">
        <v>-76.06406178</v>
      </c>
      <c r="I974" s="29">
        <v>850.8</v>
      </c>
      <c r="J974" s="4">
        <f t="shared" si="88"/>
        <v>803</v>
      </c>
      <c r="K974" s="30">
        <f t="shared" si="89"/>
        <v>1931.1964230676083</v>
      </c>
      <c r="L974" s="30">
        <f t="shared" si="90"/>
        <v>1977.4964230676082</v>
      </c>
      <c r="N974" s="31">
        <f t="shared" si="91"/>
        <v>1977.4964230676082</v>
      </c>
      <c r="O974" s="4">
        <v>10</v>
      </c>
      <c r="P974" s="4">
        <v>76.1</v>
      </c>
      <c r="Q974" s="4">
        <v>64.1</v>
      </c>
      <c r="R974"/>
      <c r="S974" s="32">
        <v>1.77</v>
      </c>
      <c r="T974" s="26">
        <v>-127.861</v>
      </c>
      <c r="U974" s="26">
        <f t="shared" si="86"/>
        <v>283.66766666666666</v>
      </c>
      <c r="V974" s="32">
        <v>0.178</v>
      </c>
      <c r="W974" s="57">
        <v>0.82362</v>
      </c>
      <c r="X974" s="57">
        <f t="shared" si="87"/>
        <v>0.810115</v>
      </c>
      <c r="Y974" s="55">
        <v>13.472</v>
      </c>
      <c r="Z974" s="31">
        <v>1977.4964230676082</v>
      </c>
    </row>
    <row r="975" spans="1:26" ht="12.75">
      <c r="A975" s="1">
        <v>36685</v>
      </c>
      <c r="B975" s="24">
        <v>160</v>
      </c>
      <c r="C975" s="2">
        <v>0.827083349</v>
      </c>
      <c r="D975" s="52">
        <v>0.827083349</v>
      </c>
      <c r="E975" s="3">
        <v>9656</v>
      </c>
      <c r="F975" s="34">
        <v>0</v>
      </c>
      <c r="G975" s="2">
        <v>38.80257793</v>
      </c>
      <c r="H975" s="2">
        <v>-76.06911323</v>
      </c>
      <c r="I975" s="29">
        <v>849</v>
      </c>
      <c r="J975" s="4">
        <f t="shared" si="88"/>
        <v>801.2</v>
      </c>
      <c r="K975" s="30">
        <f t="shared" si="89"/>
        <v>1949.831404668957</v>
      </c>
      <c r="L975" s="30">
        <f t="shared" si="90"/>
        <v>1996.131404668957</v>
      </c>
      <c r="N975" s="31">
        <f t="shared" si="91"/>
        <v>1996.131404668957</v>
      </c>
      <c r="O975" s="4">
        <v>9.7</v>
      </c>
      <c r="P975" s="4">
        <v>76.5</v>
      </c>
      <c r="Q975" s="4">
        <v>66.4</v>
      </c>
      <c r="R975"/>
      <c r="S975" s="32">
        <v>3.834</v>
      </c>
      <c r="T975" s="26">
        <v>922.039</v>
      </c>
      <c r="U975" s="26">
        <f t="shared" si="86"/>
        <v>397.3093333333333</v>
      </c>
      <c r="V975" s="32">
        <v>0.166</v>
      </c>
      <c r="W975" s="57">
        <v>0.8291700000000001</v>
      </c>
      <c r="X975" s="57">
        <f t="shared" si="87"/>
        <v>0.8154800000000001</v>
      </c>
      <c r="Y975" s="55">
        <v>12.95</v>
      </c>
      <c r="Z975" s="31">
        <v>1996.131404668957</v>
      </c>
    </row>
    <row r="976" spans="1:26" ht="12.75">
      <c r="A976" s="1">
        <v>36685</v>
      </c>
      <c r="B976" s="24">
        <v>160</v>
      </c>
      <c r="C976" s="2">
        <v>0.827199101</v>
      </c>
      <c r="D976" s="52">
        <v>0.827199101</v>
      </c>
      <c r="E976" s="3">
        <v>9666</v>
      </c>
      <c r="F976" s="34">
        <v>0</v>
      </c>
      <c r="G976" s="2">
        <v>38.80616137</v>
      </c>
      <c r="H976" s="2">
        <v>-76.07354415</v>
      </c>
      <c r="I976" s="29">
        <v>847.8</v>
      </c>
      <c r="J976" s="4">
        <f t="shared" si="88"/>
        <v>800</v>
      </c>
      <c r="K976" s="30">
        <f t="shared" si="89"/>
        <v>1962.2779991131122</v>
      </c>
      <c r="L976" s="30">
        <f t="shared" si="90"/>
        <v>2008.5779991131121</v>
      </c>
      <c r="N976" s="31">
        <f t="shared" si="91"/>
        <v>2008.5779991131121</v>
      </c>
      <c r="O976" s="4">
        <v>9.5</v>
      </c>
      <c r="P976" s="4">
        <v>77.1</v>
      </c>
      <c r="Q976" s="4">
        <v>62.1</v>
      </c>
      <c r="R976"/>
      <c r="S976" s="32">
        <v>2.56</v>
      </c>
      <c r="T976" s="26">
        <v>291.929</v>
      </c>
      <c r="U976" s="26">
        <f t="shared" si="86"/>
        <v>292.201</v>
      </c>
      <c r="V976" s="32">
        <v>0.186</v>
      </c>
      <c r="W976" s="57">
        <v>0.8336100000000001</v>
      </c>
      <c r="X976" s="57">
        <f t="shared" si="87"/>
        <v>0.8206600000000002</v>
      </c>
      <c r="Y976" s="55">
        <v>13.501</v>
      </c>
      <c r="Z976" s="31">
        <v>2008.5779991131121</v>
      </c>
    </row>
    <row r="977" spans="1:26" ht="12.75">
      <c r="A977" s="1">
        <v>36685</v>
      </c>
      <c r="B977" s="24">
        <v>160</v>
      </c>
      <c r="C977" s="2">
        <v>0.827314794</v>
      </c>
      <c r="D977" s="52">
        <v>0.827314794</v>
      </c>
      <c r="E977" s="3">
        <v>9676</v>
      </c>
      <c r="F977" s="34">
        <v>0</v>
      </c>
      <c r="G977" s="2">
        <v>38.81031387</v>
      </c>
      <c r="H977" s="2">
        <v>-76.07704523</v>
      </c>
      <c r="I977" s="29">
        <v>847.5</v>
      </c>
      <c r="J977" s="4">
        <f t="shared" si="88"/>
        <v>799.7</v>
      </c>
      <c r="K977" s="30">
        <f t="shared" si="89"/>
        <v>1965.3925648952006</v>
      </c>
      <c r="L977" s="30">
        <f t="shared" si="90"/>
        <v>2011.6925648952006</v>
      </c>
      <c r="N977" s="31">
        <f t="shared" si="91"/>
        <v>2011.6925648952006</v>
      </c>
      <c r="O977" s="4">
        <v>9.4</v>
      </c>
      <c r="P977" s="4">
        <v>78</v>
      </c>
      <c r="Q977" s="4">
        <v>66.2</v>
      </c>
      <c r="R977"/>
      <c r="S977" s="32">
        <v>2.688</v>
      </c>
      <c r="T977" s="26">
        <v>344.308</v>
      </c>
      <c r="U977" s="26">
        <f t="shared" si="86"/>
        <v>309.589</v>
      </c>
      <c r="V977" s="32">
        <v>0.19</v>
      </c>
      <c r="W977" s="57">
        <v>0.8402700000000001</v>
      </c>
      <c r="X977" s="57">
        <f t="shared" si="87"/>
        <v>0.8262100000000001</v>
      </c>
      <c r="Y977" s="55">
        <v>13.454</v>
      </c>
      <c r="Z977" s="31">
        <v>2011.6925648952006</v>
      </c>
    </row>
    <row r="978" spans="1:26" ht="12.75">
      <c r="A978" s="1">
        <v>36685</v>
      </c>
      <c r="B978" s="24">
        <v>160</v>
      </c>
      <c r="C978" s="2">
        <v>0.827430546</v>
      </c>
      <c r="D978" s="52">
        <v>0.827430546</v>
      </c>
      <c r="E978" s="3">
        <v>9686</v>
      </c>
      <c r="F978" s="34">
        <v>0</v>
      </c>
      <c r="G978" s="2">
        <v>38.81520509</v>
      </c>
      <c r="H978" s="2">
        <v>-76.07914511</v>
      </c>
      <c r="I978" s="29">
        <v>846.2</v>
      </c>
      <c r="J978" s="4">
        <f t="shared" si="88"/>
        <v>798.4000000000001</v>
      </c>
      <c r="K978" s="30">
        <f t="shared" si="89"/>
        <v>1978.9025319369946</v>
      </c>
      <c r="L978" s="30">
        <f t="shared" si="90"/>
        <v>2025.2025319369945</v>
      </c>
      <c r="N978" s="31">
        <f t="shared" si="91"/>
        <v>2025.2025319369945</v>
      </c>
      <c r="O978" s="4">
        <v>9.2</v>
      </c>
      <c r="P978" s="4">
        <v>78.7</v>
      </c>
      <c r="Q978" s="4">
        <v>64.6</v>
      </c>
      <c r="R978" s="5">
        <v>6.66E-06</v>
      </c>
      <c r="S978" s="32">
        <v>2.658</v>
      </c>
      <c r="T978" s="26">
        <v>344.198</v>
      </c>
      <c r="U978" s="26">
        <f t="shared" si="86"/>
        <v>283.2269999999999</v>
      </c>
      <c r="V978" s="32">
        <v>0.177</v>
      </c>
      <c r="W978" s="57">
        <v>0.8447100000000001</v>
      </c>
      <c r="X978" s="57">
        <f t="shared" si="87"/>
        <v>0.8315750000000001</v>
      </c>
      <c r="Y978" s="55">
        <v>13.568</v>
      </c>
      <c r="Z978" s="31">
        <v>2025.2025319369945</v>
      </c>
    </row>
    <row r="979" spans="1:26" ht="12.75">
      <c r="A979" s="1">
        <v>36685</v>
      </c>
      <c r="B979" s="24">
        <v>160</v>
      </c>
      <c r="C979" s="2">
        <v>0.827546299</v>
      </c>
      <c r="D979" s="52">
        <v>0.827546299</v>
      </c>
      <c r="E979" s="3">
        <v>9696</v>
      </c>
      <c r="F979" s="34">
        <v>0</v>
      </c>
      <c r="G979" s="2">
        <v>38.82050401</v>
      </c>
      <c r="H979" s="2">
        <v>-76.07989141</v>
      </c>
      <c r="I979" s="29">
        <v>845.4</v>
      </c>
      <c r="J979" s="4">
        <f t="shared" si="88"/>
        <v>797.6</v>
      </c>
      <c r="K979" s="30">
        <f t="shared" si="89"/>
        <v>1987.227295914408</v>
      </c>
      <c r="L979" s="30">
        <f t="shared" si="90"/>
        <v>2033.527295914408</v>
      </c>
      <c r="N979" s="31">
        <f t="shared" si="91"/>
        <v>2033.527295914408</v>
      </c>
      <c r="O979" s="4">
        <v>9.1</v>
      </c>
      <c r="P979" s="4">
        <v>79.4</v>
      </c>
      <c r="Q979" s="4">
        <v>66.3</v>
      </c>
      <c r="R979"/>
      <c r="S979" s="32">
        <v>2.936</v>
      </c>
      <c r="T979" s="26">
        <v>449.099</v>
      </c>
      <c r="U979" s="26">
        <f t="shared" si="86"/>
        <v>370.6186666666667</v>
      </c>
      <c r="V979" s="32">
        <v>0.199</v>
      </c>
      <c r="W979" s="57">
        <v>0.8502600000000001</v>
      </c>
      <c r="X979" s="57">
        <f t="shared" si="87"/>
        <v>0.8369400000000001</v>
      </c>
      <c r="Y979" s="55">
        <v>12.539</v>
      </c>
      <c r="Z979" s="31">
        <v>2033.527295914408</v>
      </c>
    </row>
    <row r="980" spans="1:26" ht="12.75">
      <c r="A980" s="1">
        <v>36685</v>
      </c>
      <c r="B980" s="24">
        <v>160</v>
      </c>
      <c r="C980" s="2">
        <v>0.827662051</v>
      </c>
      <c r="D980" s="52">
        <v>0.827662051</v>
      </c>
      <c r="E980" s="3">
        <v>9706</v>
      </c>
      <c r="F980" s="34">
        <v>0</v>
      </c>
      <c r="G980" s="2">
        <v>38.82587065</v>
      </c>
      <c r="H980" s="2">
        <v>-76.07907905</v>
      </c>
      <c r="I980" s="29">
        <v>843.9</v>
      </c>
      <c r="J980" s="4">
        <f t="shared" si="88"/>
        <v>796.1</v>
      </c>
      <c r="K980" s="30">
        <f t="shared" si="89"/>
        <v>2002.85875821736</v>
      </c>
      <c r="L980" s="30">
        <f t="shared" si="90"/>
        <v>2049.15875821736</v>
      </c>
      <c r="N980" s="31">
        <f t="shared" si="91"/>
        <v>2049.15875821736</v>
      </c>
      <c r="O980" s="4">
        <v>9</v>
      </c>
      <c r="P980" s="4">
        <v>79.8</v>
      </c>
      <c r="Q980" s="4">
        <v>64.6</v>
      </c>
      <c r="R980"/>
      <c r="S980" s="32">
        <v>1.622</v>
      </c>
      <c r="T980" s="26">
        <v>-233.511</v>
      </c>
      <c r="U980" s="26">
        <f t="shared" si="86"/>
        <v>353.01033333333334</v>
      </c>
      <c r="V980" s="32">
        <v>0.219</v>
      </c>
      <c r="W980" s="57">
        <v>0.8547000000000001</v>
      </c>
      <c r="X980" s="57">
        <f aca="true" t="shared" si="92" ref="X980:X1009">AVERAGE(W975:W980)</f>
        <v>0.8421200000000001</v>
      </c>
      <c r="Y980" s="55">
        <v>13.467</v>
      </c>
      <c r="Z980" s="31">
        <v>2049.15875821736</v>
      </c>
    </row>
    <row r="981" spans="1:26" ht="12.75">
      <c r="A981" s="1">
        <v>36685</v>
      </c>
      <c r="B981" s="24">
        <v>160</v>
      </c>
      <c r="C981" s="2">
        <v>0.827777803</v>
      </c>
      <c r="D981" s="52">
        <v>0.827777803</v>
      </c>
      <c r="E981" s="3">
        <v>9716</v>
      </c>
      <c r="F981" s="34">
        <v>0</v>
      </c>
      <c r="G981" s="2">
        <v>38.83135261</v>
      </c>
      <c r="H981" s="2">
        <v>-76.07717816</v>
      </c>
      <c r="I981" s="29">
        <v>843</v>
      </c>
      <c r="J981" s="4">
        <f t="shared" si="88"/>
        <v>795.2</v>
      </c>
      <c r="K981" s="30">
        <f t="shared" si="89"/>
        <v>2012.2517790577663</v>
      </c>
      <c r="L981" s="30">
        <f t="shared" si="90"/>
        <v>2058.5517790577665</v>
      </c>
      <c r="N981" s="31">
        <f t="shared" si="91"/>
        <v>2058.5517790577665</v>
      </c>
      <c r="O981" s="4">
        <v>8.9</v>
      </c>
      <c r="P981" s="4">
        <v>80.4</v>
      </c>
      <c r="Q981" s="4">
        <v>67.4</v>
      </c>
      <c r="R981"/>
      <c r="S981" s="32">
        <v>5.15</v>
      </c>
      <c r="T981" s="26">
        <v>1656.368</v>
      </c>
      <c r="U981" s="26">
        <f t="shared" si="86"/>
        <v>475.39849999999996</v>
      </c>
      <c r="V981" s="32">
        <v>0.19</v>
      </c>
      <c r="W981" s="57">
        <v>0.8613600000000001</v>
      </c>
      <c r="X981" s="57">
        <f t="shared" si="92"/>
        <v>0.8474850000000002</v>
      </c>
      <c r="Y981" s="55">
        <v>12.67</v>
      </c>
      <c r="Z981" s="31">
        <v>2058.5517790577665</v>
      </c>
    </row>
    <row r="982" spans="1:26" ht="12.75">
      <c r="A982" s="1">
        <v>36685</v>
      </c>
      <c r="B982" s="24">
        <v>160</v>
      </c>
      <c r="C982" s="2">
        <v>0.827893496</v>
      </c>
      <c r="D982" s="52">
        <v>0.827893496</v>
      </c>
      <c r="E982" s="3">
        <v>9726</v>
      </c>
      <c r="F982" s="34">
        <v>0</v>
      </c>
      <c r="G982" s="2">
        <v>38.8366374</v>
      </c>
      <c r="H982" s="2">
        <v>-76.07486663</v>
      </c>
      <c r="I982" s="29">
        <v>841.3</v>
      </c>
      <c r="J982" s="4">
        <f t="shared" si="88"/>
        <v>793.5</v>
      </c>
      <c r="K982" s="30">
        <f t="shared" si="89"/>
        <v>2030.0231930697141</v>
      </c>
      <c r="L982" s="30">
        <f t="shared" si="90"/>
        <v>2076.3231930697143</v>
      </c>
      <c r="N982" s="31">
        <f t="shared" si="91"/>
        <v>2076.3231930697143</v>
      </c>
      <c r="O982" s="4">
        <v>8.9</v>
      </c>
      <c r="P982" s="4">
        <v>80.1</v>
      </c>
      <c r="Q982" s="4">
        <v>66</v>
      </c>
      <c r="R982"/>
      <c r="S982" s="32">
        <v>1.466</v>
      </c>
      <c r="T982" s="26">
        <v>-286.231</v>
      </c>
      <c r="U982" s="26">
        <f t="shared" si="86"/>
        <v>379.03849999999994</v>
      </c>
      <c r="V982" s="32">
        <v>0.215</v>
      </c>
      <c r="W982" s="57">
        <v>0.8658000000000001</v>
      </c>
      <c r="X982" s="57">
        <f t="shared" si="92"/>
        <v>0.8528500000000001</v>
      </c>
      <c r="Y982" s="55">
        <v>12.751</v>
      </c>
      <c r="Z982" s="31">
        <v>2076.3231930697143</v>
      </c>
    </row>
    <row r="983" spans="1:26" ht="12.75">
      <c r="A983" s="1">
        <v>36685</v>
      </c>
      <c r="B983" s="24">
        <v>160</v>
      </c>
      <c r="C983" s="2">
        <v>0.828009248</v>
      </c>
      <c r="D983" s="52">
        <v>0.828009248</v>
      </c>
      <c r="E983" s="3">
        <v>9736</v>
      </c>
      <c r="F983" s="34">
        <v>0</v>
      </c>
      <c r="G983" s="2">
        <v>38.84172631</v>
      </c>
      <c r="H983" s="2">
        <v>-76.07127783</v>
      </c>
      <c r="I983" s="29">
        <v>838.9</v>
      </c>
      <c r="J983" s="4">
        <f t="shared" si="88"/>
        <v>791.1</v>
      </c>
      <c r="K983" s="30">
        <f t="shared" si="89"/>
        <v>2055.1771732942166</v>
      </c>
      <c r="L983" s="30">
        <f t="shared" si="90"/>
        <v>2101.4771732942168</v>
      </c>
      <c r="N983" s="31">
        <f t="shared" si="91"/>
        <v>2101.4771732942168</v>
      </c>
      <c r="O983" s="4">
        <v>8.6</v>
      </c>
      <c r="P983" s="4">
        <v>79.2</v>
      </c>
      <c r="Q983" s="4">
        <v>65.8</v>
      </c>
      <c r="R983"/>
      <c r="S983" s="32">
        <v>2.324</v>
      </c>
      <c r="T983" s="26">
        <v>133.659</v>
      </c>
      <c r="U983" s="26">
        <f t="shared" si="86"/>
        <v>343.9303333333333</v>
      </c>
      <c r="V983" s="32">
        <v>0.186</v>
      </c>
      <c r="W983" s="57">
        <v>0.8713500000000001</v>
      </c>
      <c r="X983" s="57">
        <f t="shared" si="92"/>
        <v>0.85803</v>
      </c>
      <c r="Y983" s="55">
        <v>13.439</v>
      </c>
      <c r="Z983" s="31">
        <v>2101.4771732942168</v>
      </c>
    </row>
    <row r="984" spans="1:26" ht="12.75">
      <c r="A984" s="1">
        <v>36685</v>
      </c>
      <c r="B984" s="24">
        <v>160</v>
      </c>
      <c r="C984" s="2">
        <v>0.828125</v>
      </c>
      <c r="D984" s="52">
        <v>0.828125</v>
      </c>
      <c r="E984" s="3">
        <v>9746</v>
      </c>
      <c r="F984" s="34">
        <v>0</v>
      </c>
      <c r="G984" s="2">
        <v>38.84605987</v>
      </c>
      <c r="H984" s="2">
        <v>-76.06607777</v>
      </c>
      <c r="I984" s="29">
        <v>837.1</v>
      </c>
      <c r="J984" s="4">
        <f t="shared" si="88"/>
        <v>789.3000000000001</v>
      </c>
      <c r="K984" s="30">
        <f t="shared" si="89"/>
        <v>2074.092788243338</v>
      </c>
      <c r="L984" s="30">
        <f t="shared" si="90"/>
        <v>2120.392788243338</v>
      </c>
      <c r="N984" s="31">
        <f t="shared" si="91"/>
        <v>2120.392788243338</v>
      </c>
      <c r="O984" s="4">
        <v>8.4</v>
      </c>
      <c r="P984" s="4">
        <v>78.7</v>
      </c>
      <c r="Q984" s="4">
        <v>63.1</v>
      </c>
      <c r="R984" s="5">
        <v>2.1E-06</v>
      </c>
      <c r="S984" s="32">
        <v>2.328</v>
      </c>
      <c r="T984" s="26">
        <v>133.538</v>
      </c>
      <c r="U984" s="26">
        <f t="shared" si="86"/>
        <v>308.82033333333334</v>
      </c>
      <c r="V984" s="32">
        <v>0.201</v>
      </c>
      <c r="W984" s="57">
        <v>0.8769000000000001</v>
      </c>
      <c r="X984" s="57">
        <f t="shared" si="92"/>
        <v>0.8633950000000001</v>
      </c>
      <c r="Y984" s="55">
        <v>13.358</v>
      </c>
      <c r="Z984" s="31">
        <v>2120.392788243338</v>
      </c>
    </row>
    <row r="985" spans="1:26" ht="12.75">
      <c r="A985" s="1">
        <v>36685</v>
      </c>
      <c r="B985" s="24">
        <v>160</v>
      </c>
      <c r="C985" s="2">
        <v>0.828240752</v>
      </c>
      <c r="D985" s="52">
        <v>0.828240752</v>
      </c>
      <c r="E985" s="3">
        <v>9756</v>
      </c>
      <c r="F985" s="34">
        <v>0</v>
      </c>
      <c r="G985" s="2">
        <v>38.84868341</v>
      </c>
      <c r="H985" s="2">
        <v>-76.05913225</v>
      </c>
      <c r="I985" s="29">
        <v>834.9</v>
      </c>
      <c r="J985" s="4">
        <f t="shared" si="88"/>
        <v>787.1</v>
      </c>
      <c r="K985" s="30">
        <f t="shared" si="89"/>
        <v>2097.2705411979146</v>
      </c>
      <c r="L985" s="30">
        <f t="shared" si="90"/>
        <v>2143.5705411979147</v>
      </c>
      <c r="N985" s="31">
        <f t="shared" si="91"/>
        <v>2143.5705411979147</v>
      </c>
      <c r="O985" s="4">
        <v>8.2</v>
      </c>
      <c r="P985" s="4">
        <v>77.4</v>
      </c>
      <c r="Q985" s="4">
        <v>64.5</v>
      </c>
      <c r="R985"/>
      <c r="S985" s="32">
        <v>2.458</v>
      </c>
      <c r="T985" s="26">
        <v>238.428</v>
      </c>
      <c r="U985" s="26">
        <f t="shared" si="86"/>
        <v>273.70849999999996</v>
      </c>
      <c r="V985" s="32">
        <v>0.176</v>
      </c>
      <c r="W985" s="57">
        <v>0.8824500000000001</v>
      </c>
      <c r="X985" s="57">
        <f t="shared" si="92"/>
        <v>0.8687600000000001</v>
      </c>
      <c r="Y985" s="55">
        <v>13.53</v>
      </c>
      <c r="Z985" s="31">
        <v>2143.5705411979147</v>
      </c>
    </row>
    <row r="986" spans="1:26" ht="12.75">
      <c r="A986" s="1">
        <v>36685</v>
      </c>
      <c r="B986" s="24">
        <v>160</v>
      </c>
      <c r="C986" s="2">
        <v>0.828356504</v>
      </c>
      <c r="D986" s="52">
        <v>0.828356504</v>
      </c>
      <c r="E986" s="3">
        <v>9766</v>
      </c>
      <c r="F986" s="34">
        <v>0</v>
      </c>
      <c r="G986" s="2">
        <v>38.84930383</v>
      </c>
      <c r="H986" s="2">
        <v>-76.05152408</v>
      </c>
      <c r="I986" s="29">
        <v>833.2</v>
      </c>
      <c r="J986" s="4">
        <f t="shared" si="88"/>
        <v>785.4000000000001</v>
      </c>
      <c r="K986" s="30">
        <f t="shared" si="89"/>
        <v>2115.225037645581</v>
      </c>
      <c r="L986" s="30">
        <f t="shared" si="90"/>
        <v>2161.525037645581</v>
      </c>
      <c r="N986" s="31">
        <f t="shared" si="91"/>
        <v>2161.525037645581</v>
      </c>
      <c r="O986" s="4">
        <v>8</v>
      </c>
      <c r="P986" s="4">
        <v>76.2</v>
      </c>
      <c r="Q986" s="4">
        <v>61.6</v>
      </c>
      <c r="R986"/>
      <c r="S986" s="32">
        <v>2.464</v>
      </c>
      <c r="T986" s="26">
        <v>238.318</v>
      </c>
      <c r="U986" s="26">
        <f t="shared" si="86"/>
        <v>352.34666666666664</v>
      </c>
      <c r="V986" s="32">
        <v>0.198</v>
      </c>
      <c r="W986" s="57">
        <v>0.8880000000000001</v>
      </c>
      <c r="X986" s="57">
        <f t="shared" si="92"/>
        <v>0.87431</v>
      </c>
      <c r="Y986" s="55">
        <v>13.441</v>
      </c>
      <c r="Z986" s="31">
        <v>2161.525037645581</v>
      </c>
    </row>
    <row r="987" spans="1:26" ht="12.75">
      <c r="A987" s="1">
        <v>36685</v>
      </c>
      <c r="B987" s="24">
        <v>160</v>
      </c>
      <c r="C987" s="2">
        <v>0.828472197</v>
      </c>
      <c r="D987" s="52">
        <v>0.828472197</v>
      </c>
      <c r="E987" s="3">
        <v>9776</v>
      </c>
      <c r="F987" s="34">
        <v>0</v>
      </c>
      <c r="G987" s="2">
        <v>38.84800457</v>
      </c>
      <c r="H987" s="2">
        <v>-76.04429161</v>
      </c>
      <c r="I987" s="29">
        <v>833.5</v>
      </c>
      <c r="J987" s="4">
        <f t="shared" si="88"/>
        <v>785.7</v>
      </c>
      <c r="K987" s="30">
        <f t="shared" si="89"/>
        <v>2112.053774910074</v>
      </c>
      <c r="L987" s="30">
        <f t="shared" si="90"/>
        <v>2158.353774910074</v>
      </c>
      <c r="N987" s="31">
        <f t="shared" si="91"/>
        <v>2158.353774910074</v>
      </c>
      <c r="O987" s="4">
        <v>8.2</v>
      </c>
      <c r="P987" s="4">
        <v>75</v>
      </c>
      <c r="Q987" s="4">
        <v>62.3</v>
      </c>
      <c r="R987"/>
      <c r="S987" s="32">
        <v>3.38</v>
      </c>
      <c r="T987" s="26">
        <v>710.719</v>
      </c>
      <c r="U987" s="26">
        <f t="shared" si="86"/>
        <v>194.73850000000002</v>
      </c>
      <c r="V987" s="32">
        <v>0.199</v>
      </c>
      <c r="W987" s="57">
        <v>0.8924400000000001</v>
      </c>
      <c r="X987" s="57">
        <f t="shared" si="92"/>
        <v>0.87949</v>
      </c>
      <c r="Y987" s="55">
        <v>13.592</v>
      </c>
      <c r="Z987" s="31">
        <v>2158.353774910074</v>
      </c>
    </row>
    <row r="988" spans="1:26" ht="12.75">
      <c r="A988" s="1">
        <v>36685</v>
      </c>
      <c r="B988" s="24">
        <v>160</v>
      </c>
      <c r="C988" s="2">
        <v>0.828587949</v>
      </c>
      <c r="D988" s="52">
        <v>0.828587949</v>
      </c>
      <c r="E988" s="3">
        <v>9786</v>
      </c>
      <c r="F988" s="34">
        <v>0</v>
      </c>
      <c r="G988" s="2">
        <v>38.84455582</v>
      </c>
      <c r="H988" s="2">
        <v>-76.03839011</v>
      </c>
      <c r="I988" s="29">
        <v>830.6</v>
      </c>
      <c r="J988" s="4">
        <f t="shared" si="88"/>
        <v>782.8000000000001</v>
      </c>
      <c r="K988" s="30">
        <f t="shared" si="89"/>
        <v>2142.7601649886624</v>
      </c>
      <c r="L988" s="30">
        <f t="shared" si="90"/>
        <v>2189.0601649886626</v>
      </c>
      <c r="N988" s="31">
        <f t="shared" si="91"/>
        <v>2189.0601649886626</v>
      </c>
      <c r="O988" s="4">
        <v>8.1</v>
      </c>
      <c r="P988" s="4">
        <v>74.4</v>
      </c>
      <c r="Q988" s="4">
        <v>63</v>
      </c>
      <c r="R988"/>
      <c r="S988" s="32">
        <v>1.764</v>
      </c>
      <c r="T988" s="26">
        <v>-129.402</v>
      </c>
      <c r="U988" s="26">
        <f t="shared" si="86"/>
        <v>220.87666666666667</v>
      </c>
      <c r="V988" s="32">
        <v>0.187</v>
      </c>
      <c r="W988" s="57">
        <v>0.8979900000000002</v>
      </c>
      <c r="X988" s="57">
        <f t="shared" si="92"/>
        <v>0.884855</v>
      </c>
      <c r="Y988" s="55">
        <v>12.894</v>
      </c>
      <c r="Z988" s="31">
        <v>2189.0601649886626</v>
      </c>
    </row>
    <row r="989" spans="1:26" ht="12.75">
      <c r="A989" s="1">
        <v>36685</v>
      </c>
      <c r="B989" s="24">
        <v>160</v>
      </c>
      <c r="C989" s="2">
        <v>0.828703701</v>
      </c>
      <c r="D989" s="52">
        <v>0.828703701</v>
      </c>
      <c r="E989" s="3">
        <v>9796</v>
      </c>
      <c r="F989" s="34">
        <v>0</v>
      </c>
      <c r="G989" s="2">
        <v>38.839726</v>
      </c>
      <c r="H989" s="2">
        <v>-76.03439814</v>
      </c>
      <c r="I989" s="29">
        <v>828.8</v>
      </c>
      <c r="J989" s="4">
        <f t="shared" si="88"/>
        <v>781</v>
      </c>
      <c r="K989" s="30">
        <f t="shared" si="89"/>
        <v>2161.876572548122</v>
      </c>
      <c r="L989" s="30">
        <f t="shared" si="90"/>
        <v>2208.1765725481223</v>
      </c>
      <c r="N989" s="31">
        <f t="shared" si="91"/>
        <v>2208.1765725481223</v>
      </c>
      <c r="O989" s="4">
        <v>7.9</v>
      </c>
      <c r="P989" s="4">
        <v>74.5</v>
      </c>
      <c r="Q989" s="4">
        <v>63.6</v>
      </c>
      <c r="R989"/>
      <c r="S989" s="32">
        <v>2.707</v>
      </c>
      <c r="T989" s="26">
        <v>342.988</v>
      </c>
      <c r="U989" s="26">
        <f t="shared" si="86"/>
        <v>255.76483333333337</v>
      </c>
      <c r="V989" s="32">
        <v>0.179</v>
      </c>
      <c r="W989" s="57">
        <v>0.90354</v>
      </c>
      <c r="X989" s="57">
        <f t="shared" si="92"/>
        <v>0.8902200000000002</v>
      </c>
      <c r="Y989" s="55">
        <v>13.432</v>
      </c>
      <c r="Z989" s="31">
        <v>2208.1765725481223</v>
      </c>
    </row>
    <row r="990" spans="1:26" ht="12.75">
      <c r="A990" s="1">
        <v>36685</v>
      </c>
      <c r="B990" s="24">
        <v>160</v>
      </c>
      <c r="C990" s="2">
        <v>0.828819454</v>
      </c>
      <c r="D990" s="52">
        <v>0.828819454</v>
      </c>
      <c r="E990" s="3">
        <v>9806</v>
      </c>
      <c r="F990" s="34">
        <v>0</v>
      </c>
      <c r="G990" s="2">
        <v>38.83454517</v>
      </c>
      <c r="H990" s="2">
        <v>-76.03208622</v>
      </c>
      <c r="I990" s="29">
        <v>826.4</v>
      </c>
      <c r="J990" s="4">
        <f t="shared" si="88"/>
        <v>778.6</v>
      </c>
      <c r="K990" s="30">
        <f t="shared" si="89"/>
        <v>2187.43376544931</v>
      </c>
      <c r="L990" s="30">
        <f t="shared" si="90"/>
        <v>2233.7337654493103</v>
      </c>
      <c r="N990" s="31">
        <f t="shared" si="91"/>
        <v>2233.7337654493103</v>
      </c>
      <c r="O990" s="4">
        <v>7.6</v>
      </c>
      <c r="P990" s="4">
        <v>74.7</v>
      </c>
      <c r="Q990" s="4">
        <v>62.9</v>
      </c>
      <c r="R990" s="5">
        <v>-2.17E-06</v>
      </c>
      <c r="S990" s="32">
        <v>3.029</v>
      </c>
      <c r="T990" s="26">
        <v>500.389</v>
      </c>
      <c r="U990" s="26">
        <f t="shared" si="86"/>
        <v>316.9066666666667</v>
      </c>
      <c r="V990" s="32">
        <v>0.208</v>
      </c>
      <c r="W990" s="57">
        <v>0.90798</v>
      </c>
      <c r="X990" s="57">
        <f t="shared" si="92"/>
        <v>0.8954000000000001</v>
      </c>
      <c r="Y990" s="55">
        <v>13.456</v>
      </c>
      <c r="Z990" s="31">
        <v>2233.7337654493103</v>
      </c>
    </row>
    <row r="991" spans="1:26" ht="12.75">
      <c r="A991" s="1">
        <v>36685</v>
      </c>
      <c r="B991" s="24">
        <v>160</v>
      </c>
      <c r="C991" s="2">
        <v>0.828935206</v>
      </c>
      <c r="D991" s="52">
        <v>0.828935206</v>
      </c>
      <c r="E991" s="3">
        <v>9816</v>
      </c>
      <c r="F991" s="34">
        <v>0</v>
      </c>
      <c r="G991" s="2">
        <v>38.82936414</v>
      </c>
      <c r="H991" s="2">
        <v>-76.03031512</v>
      </c>
      <c r="I991" s="29">
        <v>824.4</v>
      </c>
      <c r="J991" s="4">
        <f t="shared" si="88"/>
        <v>776.6</v>
      </c>
      <c r="K991" s="30">
        <f t="shared" si="89"/>
        <v>2208.7916768426844</v>
      </c>
      <c r="L991" s="30">
        <f t="shared" si="90"/>
        <v>2255.0916768426846</v>
      </c>
      <c r="N991" s="31">
        <f t="shared" si="91"/>
        <v>2255.0916768426846</v>
      </c>
      <c r="O991" s="4">
        <v>7.4</v>
      </c>
      <c r="P991" s="4">
        <v>75.9</v>
      </c>
      <c r="Q991" s="4">
        <v>63.5</v>
      </c>
      <c r="R991"/>
      <c r="S991" s="32">
        <v>3.059</v>
      </c>
      <c r="T991" s="26">
        <v>552.779</v>
      </c>
      <c r="U991" s="26">
        <f t="shared" si="86"/>
        <v>369.29850000000005</v>
      </c>
      <c r="V991" s="32">
        <v>0.185</v>
      </c>
      <c r="W991" s="57">
        <v>0.9135300000000001</v>
      </c>
      <c r="X991" s="57">
        <f t="shared" si="92"/>
        <v>0.90058</v>
      </c>
      <c r="Y991" s="55">
        <v>12.975</v>
      </c>
      <c r="Z991" s="31">
        <v>2255.0916768426846</v>
      </c>
    </row>
    <row r="992" spans="1:26" ht="12.75">
      <c r="A992" s="1">
        <v>36685</v>
      </c>
      <c r="B992" s="24">
        <v>160</v>
      </c>
      <c r="C992" s="2">
        <v>0.829050899</v>
      </c>
      <c r="D992" s="52">
        <v>0.829050899</v>
      </c>
      <c r="E992" s="3">
        <v>9826</v>
      </c>
      <c r="F992" s="34">
        <v>0</v>
      </c>
      <c r="G992" s="2">
        <v>38.82418806</v>
      </c>
      <c r="H992" s="2">
        <v>-76.02901536</v>
      </c>
      <c r="I992" s="29">
        <v>822.5</v>
      </c>
      <c r="J992" s="4">
        <f t="shared" si="88"/>
        <v>774.7</v>
      </c>
      <c r="K992" s="30">
        <f t="shared" si="89"/>
        <v>2229.132701139729</v>
      </c>
      <c r="L992" s="30">
        <f t="shared" si="90"/>
        <v>2275.432701139729</v>
      </c>
      <c r="N992" s="31">
        <f t="shared" si="91"/>
        <v>2275.432701139729</v>
      </c>
      <c r="O992" s="4">
        <v>7.2</v>
      </c>
      <c r="P992" s="4">
        <v>76.1</v>
      </c>
      <c r="Q992" s="4">
        <v>59.7</v>
      </c>
      <c r="R992"/>
      <c r="S992" s="32">
        <v>1.959</v>
      </c>
      <c r="T992" s="26">
        <v>-24.842</v>
      </c>
      <c r="U992" s="26">
        <f t="shared" si="86"/>
        <v>325.4385</v>
      </c>
      <c r="V992" s="32">
        <v>0.169</v>
      </c>
      <c r="W992" s="57">
        <v>0.91908</v>
      </c>
      <c r="X992" s="57">
        <f t="shared" si="92"/>
        <v>0.90576</v>
      </c>
      <c r="Y992" s="55">
        <v>13.478</v>
      </c>
      <c r="Z992" s="31">
        <v>2275.432701139729</v>
      </c>
    </row>
    <row r="993" spans="1:26" ht="12.75">
      <c r="A993" s="1">
        <v>36685</v>
      </c>
      <c r="B993" s="24">
        <v>160</v>
      </c>
      <c r="C993" s="2">
        <v>0.829166651</v>
      </c>
      <c r="D993" s="52">
        <v>0.829166651</v>
      </c>
      <c r="E993" s="3">
        <v>9836</v>
      </c>
      <c r="F993" s="34">
        <v>0</v>
      </c>
      <c r="G993" s="2">
        <v>38.81904745</v>
      </c>
      <c r="H993" s="2">
        <v>-76.02816751</v>
      </c>
      <c r="I993" s="29">
        <v>820.5</v>
      </c>
      <c r="J993" s="4">
        <f t="shared" si="88"/>
        <v>772.7</v>
      </c>
      <c r="K993" s="30">
        <f t="shared" si="89"/>
        <v>2250.5982717640286</v>
      </c>
      <c r="L993" s="30">
        <f t="shared" si="90"/>
        <v>2296.898271764029</v>
      </c>
      <c r="N993" s="31">
        <f t="shared" si="91"/>
        <v>2296.898271764029</v>
      </c>
      <c r="O993" s="4">
        <v>7</v>
      </c>
      <c r="P993" s="4">
        <v>76</v>
      </c>
      <c r="Q993" s="4">
        <v>61.1</v>
      </c>
      <c r="R993"/>
      <c r="S993" s="32">
        <v>2.266</v>
      </c>
      <c r="T993" s="26">
        <v>132.548</v>
      </c>
      <c r="U993" s="26">
        <f t="shared" si="86"/>
        <v>229.07666666666663</v>
      </c>
      <c r="V993" s="32">
        <v>0.184</v>
      </c>
      <c r="W993" s="57">
        <v>0.9246300000000001</v>
      </c>
      <c r="X993" s="57">
        <f t="shared" si="92"/>
        <v>0.9111249999999999</v>
      </c>
      <c r="Y993" s="55">
        <v>13.488</v>
      </c>
      <c r="Z993" s="31">
        <v>2296.898271764029</v>
      </c>
    </row>
    <row r="994" spans="1:26" ht="12.75">
      <c r="A994" s="1">
        <v>36685</v>
      </c>
      <c r="B994" s="24">
        <v>160</v>
      </c>
      <c r="C994" s="2">
        <v>0.829282403</v>
      </c>
      <c r="D994" s="52">
        <v>0.829282403</v>
      </c>
      <c r="E994" s="3">
        <v>9846</v>
      </c>
      <c r="F994" s="34">
        <v>0</v>
      </c>
      <c r="G994" s="2">
        <v>38.81409703</v>
      </c>
      <c r="H994" s="2">
        <v>-76.02825139</v>
      </c>
      <c r="I994" s="29">
        <v>818.7</v>
      </c>
      <c r="J994" s="4">
        <f t="shared" si="88"/>
        <v>770.9000000000001</v>
      </c>
      <c r="K994" s="30">
        <f t="shared" si="89"/>
        <v>2269.9648424360153</v>
      </c>
      <c r="L994" s="30">
        <f t="shared" si="90"/>
        <v>2316.2648424360154</v>
      </c>
      <c r="N994" s="31">
        <f t="shared" si="91"/>
        <v>2316.2648424360154</v>
      </c>
      <c r="O994" s="4">
        <v>7</v>
      </c>
      <c r="P994" s="4">
        <v>74.7</v>
      </c>
      <c r="Q994" s="4">
        <v>61.5</v>
      </c>
      <c r="R994"/>
      <c r="S994" s="32">
        <v>3.813</v>
      </c>
      <c r="T994" s="26">
        <v>919.949</v>
      </c>
      <c r="U994" s="26">
        <f t="shared" si="86"/>
        <v>403.96849999999995</v>
      </c>
      <c r="V994" s="32">
        <v>0.181</v>
      </c>
      <c r="W994" s="57">
        <v>0.9290700000000001</v>
      </c>
      <c r="X994" s="57">
        <f t="shared" si="92"/>
        <v>0.916305</v>
      </c>
      <c r="Y994" s="55">
        <v>13.15</v>
      </c>
      <c r="Z994" s="31">
        <v>2316.2648424360154</v>
      </c>
    </row>
    <row r="995" spans="1:26" ht="12.75">
      <c r="A995" s="1">
        <v>36685</v>
      </c>
      <c r="B995" s="24">
        <v>160</v>
      </c>
      <c r="C995" s="2">
        <v>0.829398155</v>
      </c>
      <c r="D995" s="52">
        <v>0.829398155</v>
      </c>
      <c r="E995" s="3">
        <v>9856</v>
      </c>
      <c r="F995" s="34">
        <v>0</v>
      </c>
      <c r="G995" s="2">
        <v>38.80934501</v>
      </c>
      <c r="H995" s="2">
        <v>-76.02952013</v>
      </c>
      <c r="I995" s="29">
        <v>817</v>
      </c>
      <c r="J995" s="4">
        <f t="shared" si="88"/>
        <v>769.2</v>
      </c>
      <c r="K995" s="30">
        <f t="shared" si="89"/>
        <v>2288.2970586113383</v>
      </c>
      <c r="L995" s="30">
        <f t="shared" si="90"/>
        <v>2334.5970586113385</v>
      </c>
      <c r="N995" s="31">
        <f t="shared" si="91"/>
        <v>2334.5970586113385</v>
      </c>
      <c r="O995" s="4">
        <v>6.9</v>
      </c>
      <c r="P995" s="4">
        <v>74.3</v>
      </c>
      <c r="Q995" s="4">
        <v>61.6</v>
      </c>
      <c r="R995"/>
      <c r="S995" s="32">
        <v>2.076</v>
      </c>
      <c r="T995" s="26">
        <v>27.339</v>
      </c>
      <c r="U995" s="26">
        <f t="shared" si="86"/>
        <v>351.3603333333333</v>
      </c>
      <c r="V995" s="32">
        <v>0.164</v>
      </c>
      <c r="W995" s="57">
        <v>0.93462</v>
      </c>
      <c r="X995" s="57">
        <f t="shared" si="92"/>
        <v>0.921485</v>
      </c>
      <c r="Y995" s="55">
        <v>13.438</v>
      </c>
      <c r="Z995" s="31">
        <v>2334.5970586113385</v>
      </c>
    </row>
    <row r="996" spans="1:26" ht="12.75">
      <c r="A996" s="1">
        <v>36685</v>
      </c>
      <c r="B996" s="24">
        <v>160</v>
      </c>
      <c r="C996" s="2">
        <v>0.829513907</v>
      </c>
      <c r="D996" s="52">
        <v>0.829513907</v>
      </c>
      <c r="E996" s="3">
        <v>9866</v>
      </c>
      <c r="F996" s="34">
        <v>0</v>
      </c>
      <c r="G996" s="2">
        <v>38.80503907</v>
      </c>
      <c r="H996" s="2">
        <v>-76.03211723</v>
      </c>
      <c r="I996" s="29">
        <v>814.9</v>
      </c>
      <c r="J996" s="4">
        <f t="shared" si="88"/>
        <v>767.1</v>
      </c>
      <c r="K996" s="30">
        <f t="shared" si="89"/>
        <v>2310.998755860835</v>
      </c>
      <c r="L996" s="30">
        <f t="shared" si="90"/>
        <v>2357.298755860835</v>
      </c>
      <c r="N996" s="31">
        <f t="shared" si="91"/>
        <v>2357.298755860835</v>
      </c>
      <c r="O996" s="4">
        <v>6.8</v>
      </c>
      <c r="P996" s="4">
        <v>74</v>
      </c>
      <c r="Q996" s="4">
        <v>59.9</v>
      </c>
      <c r="R996" s="5">
        <v>-6.74E-06</v>
      </c>
      <c r="S996" s="32">
        <v>3.783</v>
      </c>
      <c r="T996" s="26">
        <v>919.718</v>
      </c>
      <c r="U996" s="26">
        <f t="shared" si="86"/>
        <v>421.2485</v>
      </c>
      <c r="V996" s="32">
        <v>0.189</v>
      </c>
      <c r="W996" s="57">
        <v>0.9401700000000001</v>
      </c>
      <c r="X996" s="57">
        <f t="shared" si="92"/>
        <v>0.9268500000000001</v>
      </c>
      <c r="Y996" s="55">
        <v>12.589</v>
      </c>
      <c r="Z996" s="31">
        <v>2357.298755860835</v>
      </c>
    </row>
    <row r="997" spans="1:26" ht="12.75">
      <c r="A997" s="1">
        <v>36685</v>
      </c>
      <c r="B997" s="24">
        <v>160</v>
      </c>
      <c r="C997" s="2">
        <v>0.8296296</v>
      </c>
      <c r="D997" s="52">
        <v>0.8296296</v>
      </c>
      <c r="E997" s="3">
        <v>9876</v>
      </c>
      <c r="F997" s="34">
        <v>0</v>
      </c>
      <c r="G997" s="2">
        <v>38.80135333</v>
      </c>
      <c r="H997" s="2">
        <v>-76.03583288</v>
      </c>
      <c r="I997" s="29">
        <v>812.4</v>
      </c>
      <c r="J997" s="4">
        <f t="shared" si="88"/>
        <v>764.6</v>
      </c>
      <c r="K997" s="30">
        <f t="shared" si="89"/>
        <v>2338.1057570552366</v>
      </c>
      <c r="L997" s="30">
        <f t="shared" si="90"/>
        <v>2384.405757055237</v>
      </c>
      <c r="N997" s="31">
        <f t="shared" si="91"/>
        <v>2384.405757055237</v>
      </c>
      <c r="O997" s="4">
        <v>6.8</v>
      </c>
      <c r="P997" s="4">
        <v>69.3</v>
      </c>
      <c r="Q997" s="4">
        <v>62.4</v>
      </c>
      <c r="R997"/>
      <c r="S997" s="32">
        <v>1.604</v>
      </c>
      <c r="T997" s="26">
        <v>-235.392</v>
      </c>
      <c r="U997" s="26">
        <f t="shared" si="86"/>
        <v>289.88666666666666</v>
      </c>
      <c r="V997" s="32">
        <v>0.164</v>
      </c>
      <c r="W997" s="57">
        <v>0.9457200000000001</v>
      </c>
      <c r="X997" s="57">
        <f t="shared" si="92"/>
        <v>0.9322149999999999</v>
      </c>
      <c r="Y997" s="55">
        <v>13.553</v>
      </c>
      <c r="Z997" s="31">
        <v>2384.405757055237</v>
      </c>
    </row>
    <row r="998" spans="1:26" ht="12.75">
      <c r="A998" s="1">
        <v>36685</v>
      </c>
      <c r="B998" s="24">
        <v>160</v>
      </c>
      <c r="C998" s="2">
        <v>0.829745352</v>
      </c>
      <c r="D998" s="52">
        <v>0.829745352</v>
      </c>
      <c r="E998" s="3">
        <v>9886</v>
      </c>
      <c r="F998" s="34">
        <v>0</v>
      </c>
      <c r="G998" s="2">
        <v>38.79850006</v>
      </c>
      <c r="H998" s="2">
        <v>-76.04042136</v>
      </c>
      <c r="I998" s="29">
        <v>810.9</v>
      </c>
      <c r="J998" s="4">
        <f t="shared" si="88"/>
        <v>763.1</v>
      </c>
      <c r="K998" s="30">
        <f t="shared" si="89"/>
        <v>2354.412533334319</v>
      </c>
      <c r="L998" s="30">
        <f t="shared" si="90"/>
        <v>2400.7125333343192</v>
      </c>
      <c r="N998" s="31">
        <f t="shared" si="91"/>
        <v>2400.7125333343192</v>
      </c>
      <c r="O998" s="4">
        <v>6.9</v>
      </c>
      <c r="P998" s="4">
        <v>60</v>
      </c>
      <c r="Q998" s="4">
        <v>59.6</v>
      </c>
      <c r="R998"/>
      <c r="S998" s="32">
        <v>2.895</v>
      </c>
      <c r="T998" s="26">
        <v>447.009</v>
      </c>
      <c r="U998" s="26">
        <f t="shared" si="86"/>
        <v>368.5284999999999</v>
      </c>
      <c r="V998" s="32">
        <v>0.189</v>
      </c>
      <c r="W998" s="57">
        <v>0.9512700000000001</v>
      </c>
      <c r="X998" s="57">
        <f t="shared" si="92"/>
        <v>0.9375800000000001</v>
      </c>
      <c r="Y998" s="55">
        <v>13.449</v>
      </c>
      <c r="Z998" s="31">
        <v>2400.7125333343192</v>
      </c>
    </row>
    <row r="999" spans="1:26" ht="12.75">
      <c r="A999" s="1">
        <v>36685</v>
      </c>
      <c r="B999" s="24">
        <v>160</v>
      </c>
      <c r="C999" s="2">
        <v>0.829861104</v>
      </c>
      <c r="D999" s="52">
        <v>0.829861104</v>
      </c>
      <c r="E999" s="3">
        <v>9896</v>
      </c>
      <c r="F999" s="34">
        <v>0</v>
      </c>
      <c r="G999" s="2">
        <v>38.79653522</v>
      </c>
      <c r="H999" s="2">
        <v>-76.0456365</v>
      </c>
      <c r="I999" s="29">
        <v>810.2</v>
      </c>
      <c r="J999" s="4">
        <f t="shared" si="88"/>
        <v>762.4000000000001</v>
      </c>
      <c r="K999" s="30">
        <f t="shared" si="89"/>
        <v>2362.0333348661115</v>
      </c>
      <c r="L999" s="30">
        <f t="shared" si="90"/>
        <v>2408.3333348661117</v>
      </c>
      <c r="N999" s="31">
        <f t="shared" si="91"/>
        <v>2408.3333348661117</v>
      </c>
      <c r="O999" s="4">
        <v>7.1</v>
      </c>
      <c r="P999" s="4">
        <v>53.4</v>
      </c>
      <c r="Q999" s="4">
        <v>63.4</v>
      </c>
      <c r="R999"/>
      <c r="S999" s="32">
        <v>3.392</v>
      </c>
      <c r="T999" s="26">
        <v>709.399</v>
      </c>
      <c r="U999" s="26">
        <f t="shared" si="86"/>
        <v>464.67033333333325</v>
      </c>
      <c r="V999" s="32">
        <v>0.16</v>
      </c>
      <c r="W999" s="57">
        <v>0.9557100000000001</v>
      </c>
      <c r="X999" s="57">
        <f t="shared" si="92"/>
        <v>0.9427600000000002</v>
      </c>
      <c r="Y999" s="55">
        <v>13.151</v>
      </c>
      <c r="Z999" s="31">
        <v>2408.3333348661117</v>
      </c>
    </row>
    <row r="1000" spans="1:26" ht="12.75">
      <c r="A1000" s="1">
        <v>36685</v>
      </c>
      <c r="B1000" s="24">
        <v>160</v>
      </c>
      <c r="C1000" s="2">
        <v>0.829976857</v>
      </c>
      <c r="D1000" s="52">
        <v>0.829976857</v>
      </c>
      <c r="E1000" s="3">
        <v>9906</v>
      </c>
      <c r="F1000" s="34">
        <v>0</v>
      </c>
      <c r="G1000" s="2">
        <v>38.79583508</v>
      </c>
      <c r="H1000" s="2">
        <v>-76.05136632</v>
      </c>
      <c r="I1000" s="29">
        <v>809.3</v>
      </c>
      <c r="J1000" s="4">
        <f t="shared" si="88"/>
        <v>761.5</v>
      </c>
      <c r="K1000" s="30">
        <f t="shared" si="89"/>
        <v>2371.8417961873497</v>
      </c>
      <c r="L1000" s="30">
        <f t="shared" si="90"/>
        <v>2418.14179618735</v>
      </c>
      <c r="N1000" s="31">
        <f t="shared" si="91"/>
        <v>2418.14179618735</v>
      </c>
      <c r="O1000" s="4">
        <v>7.5</v>
      </c>
      <c r="P1000" s="4">
        <v>47.2</v>
      </c>
      <c r="Q1000" s="4">
        <v>63.2</v>
      </c>
      <c r="R1000"/>
      <c r="S1000" s="32">
        <v>1.966</v>
      </c>
      <c r="T1000" s="26">
        <v>-25.722</v>
      </c>
      <c r="U1000" s="26">
        <f t="shared" si="86"/>
        <v>307.0585</v>
      </c>
      <c r="V1000" s="32">
        <v>0.179</v>
      </c>
      <c r="W1000" s="57">
        <v>0.9623700000000001</v>
      </c>
      <c r="X1000" s="57">
        <f t="shared" si="92"/>
        <v>0.9483100000000001</v>
      </c>
      <c r="Y1000" s="55">
        <v>13.578</v>
      </c>
      <c r="Z1000" s="31">
        <v>2418.14179618735</v>
      </c>
    </row>
    <row r="1001" spans="1:26" ht="12.75">
      <c r="A1001" s="1">
        <v>36685</v>
      </c>
      <c r="B1001" s="24">
        <v>160</v>
      </c>
      <c r="C1001" s="2">
        <v>0.830092609</v>
      </c>
      <c r="D1001" s="52">
        <v>0.830092609</v>
      </c>
      <c r="E1001" s="3">
        <v>9916</v>
      </c>
      <c r="F1001" s="34">
        <v>0</v>
      </c>
      <c r="G1001" s="2">
        <v>38.7959238</v>
      </c>
      <c r="H1001" s="2">
        <v>-76.05743989</v>
      </c>
      <c r="I1001" s="29">
        <v>807.6</v>
      </c>
      <c r="J1001" s="4">
        <f t="shared" si="88"/>
        <v>759.8000000000001</v>
      </c>
      <c r="K1001" s="30">
        <f t="shared" si="89"/>
        <v>2390.40055936146</v>
      </c>
      <c r="L1001" s="30">
        <f t="shared" si="90"/>
        <v>2436.7005593614604</v>
      </c>
      <c r="N1001" s="31">
        <f t="shared" si="91"/>
        <v>2436.7005593614604</v>
      </c>
      <c r="O1001" s="4">
        <v>9.5</v>
      </c>
      <c r="P1001" s="4">
        <v>35.6</v>
      </c>
      <c r="Q1001" s="4">
        <v>63</v>
      </c>
      <c r="R1001"/>
      <c r="S1001" s="32">
        <v>3.904</v>
      </c>
      <c r="T1001" s="26">
        <v>971.668</v>
      </c>
      <c r="U1001" s="26">
        <f t="shared" si="86"/>
        <v>464.44666666666666</v>
      </c>
      <c r="V1001" s="32">
        <v>0.194</v>
      </c>
      <c r="W1001" s="57">
        <v>0.9668100000000001</v>
      </c>
      <c r="X1001" s="57">
        <f t="shared" si="92"/>
        <v>0.953675</v>
      </c>
      <c r="Y1001" s="55">
        <v>12.767</v>
      </c>
      <c r="Z1001" s="31">
        <v>2436.7005593614604</v>
      </c>
    </row>
    <row r="1002" spans="1:26" ht="12.75">
      <c r="A1002" s="1">
        <v>36685</v>
      </c>
      <c r="B1002" s="24">
        <v>160</v>
      </c>
      <c r="C1002" s="2">
        <v>0.830208361</v>
      </c>
      <c r="D1002" s="52">
        <v>0.830208361</v>
      </c>
      <c r="E1002" s="3">
        <v>9926</v>
      </c>
      <c r="F1002" s="34">
        <v>0</v>
      </c>
      <c r="G1002" s="2">
        <v>38.79682107</v>
      </c>
      <c r="H1002" s="2">
        <v>-76.06351865</v>
      </c>
      <c r="I1002" s="29">
        <v>807</v>
      </c>
      <c r="J1002" s="4">
        <f t="shared" si="88"/>
        <v>759.2</v>
      </c>
      <c r="K1002" s="30">
        <f t="shared" si="89"/>
        <v>2396.960626619289</v>
      </c>
      <c r="L1002" s="30">
        <f t="shared" si="90"/>
        <v>2443.2606266192893</v>
      </c>
      <c r="N1002" s="31">
        <f t="shared" si="91"/>
        <v>2443.2606266192893</v>
      </c>
      <c r="O1002" s="4">
        <v>7.9</v>
      </c>
      <c r="P1002" s="4">
        <v>36.1</v>
      </c>
      <c r="Q1002" s="4">
        <v>66.1</v>
      </c>
      <c r="R1002" s="5">
        <v>-6.45E-05</v>
      </c>
      <c r="S1002" s="32">
        <v>1.911</v>
      </c>
      <c r="T1002" s="26">
        <v>-78.431</v>
      </c>
      <c r="U1002" s="26">
        <f t="shared" si="86"/>
        <v>298.0885</v>
      </c>
      <c r="V1002" s="32">
        <v>0.144</v>
      </c>
      <c r="W1002" s="57">
        <v>-0.13764</v>
      </c>
      <c r="X1002" s="57">
        <f t="shared" si="92"/>
        <v>0.77404</v>
      </c>
      <c r="Y1002" s="55">
        <v>13.416</v>
      </c>
      <c r="Z1002" s="31">
        <v>2443.2606266192893</v>
      </c>
    </row>
    <row r="1003" spans="1:26" ht="12.75">
      <c r="A1003" s="1">
        <v>36685</v>
      </c>
      <c r="B1003" s="24">
        <v>160</v>
      </c>
      <c r="C1003" s="2">
        <v>0.830324054</v>
      </c>
      <c r="D1003" s="52">
        <v>0.830324054</v>
      </c>
      <c r="E1003" s="3">
        <v>9936</v>
      </c>
      <c r="F1003" s="34">
        <v>0</v>
      </c>
      <c r="G1003" s="2">
        <v>38.79834542</v>
      </c>
      <c r="H1003" s="2">
        <v>-76.06949229</v>
      </c>
      <c r="I1003" s="29">
        <v>804.9</v>
      </c>
      <c r="J1003" s="4">
        <f t="shared" si="88"/>
        <v>757.1</v>
      </c>
      <c r="K1003" s="30">
        <f t="shared" si="89"/>
        <v>2419.9617596808257</v>
      </c>
      <c r="L1003" s="30">
        <f t="shared" si="90"/>
        <v>2466.261759680826</v>
      </c>
      <c r="N1003" s="31">
        <f t="shared" si="91"/>
        <v>2466.261759680826</v>
      </c>
      <c r="O1003" s="4">
        <v>8.9</v>
      </c>
      <c r="P1003" s="4">
        <v>35.1</v>
      </c>
      <c r="Q1003" s="4">
        <v>67.1</v>
      </c>
      <c r="R1003"/>
      <c r="S1003" s="32">
        <v>2.157</v>
      </c>
      <c r="T1003" s="26">
        <v>78.959</v>
      </c>
      <c r="U1003" s="26">
        <f t="shared" si="86"/>
        <v>350.48033333333325</v>
      </c>
      <c r="V1003" s="32">
        <v>0.164</v>
      </c>
      <c r="W1003" s="57">
        <v>0.9768000000000001</v>
      </c>
      <c r="X1003" s="57">
        <f t="shared" si="92"/>
        <v>0.77922</v>
      </c>
      <c r="Y1003" s="55">
        <v>13.418</v>
      </c>
      <c r="Z1003" s="31">
        <v>2466.261759680826</v>
      </c>
    </row>
    <row r="1004" spans="1:26" ht="12.75">
      <c r="A1004" s="1">
        <v>36685</v>
      </c>
      <c r="B1004" s="24">
        <v>160</v>
      </c>
      <c r="C1004" s="2">
        <v>0.830439806</v>
      </c>
      <c r="D1004" s="52">
        <v>0.830439806</v>
      </c>
      <c r="E1004" s="3">
        <v>9946</v>
      </c>
      <c r="F1004" s="34">
        <v>0</v>
      </c>
      <c r="G1004" s="2">
        <v>38.80041711</v>
      </c>
      <c r="H1004" s="2">
        <v>-76.07524399</v>
      </c>
      <c r="I1004" s="29">
        <v>802</v>
      </c>
      <c r="J1004" s="4">
        <f t="shared" si="88"/>
        <v>754.2</v>
      </c>
      <c r="K1004" s="30">
        <f t="shared" si="89"/>
        <v>2451.8303344648934</v>
      </c>
      <c r="L1004" s="30">
        <f t="shared" si="90"/>
        <v>2498.1303344648936</v>
      </c>
      <c r="N1004" s="31">
        <f t="shared" si="91"/>
        <v>2498.1303344648936</v>
      </c>
      <c r="O1004" s="4">
        <v>8.8</v>
      </c>
      <c r="P1004" s="4">
        <v>32.2</v>
      </c>
      <c r="Q1004" s="4">
        <v>69.4</v>
      </c>
      <c r="R1004"/>
      <c r="S1004" s="32">
        <v>3.095</v>
      </c>
      <c r="T1004" s="26">
        <v>551.338</v>
      </c>
      <c r="U1004" s="26">
        <f t="shared" si="86"/>
        <v>367.86850000000004</v>
      </c>
      <c r="V1004" s="32">
        <v>0.15</v>
      </c>
      <c r="W1004" s="57">
        <v>0.9834600000000001</v>
      </c>
      <c r="X1004" s="57">
        <f t="shared" si="92"/>
        <v>0.784585</v>
      </c>
      <c r="Y1004" s="55">
        <v>12.847</v>
      </c>
      <c r="Z1004" s="31">
        <v>2498.1303344648936</v>
      </c>
    </row>
    <row r="1005" spans="1:26" ht="12.75">
      <c r="A1005" s="1">
        <v>36685</v>
      </c>
      <c r="B1005" s="24">
        <v>160</v>
      </c>
      <c r="C1005" s="2">
        <v>0.830555558</v>
      </c>
      <c r="D1005" s="52">
        <v>0.830555558</v>
      </c>
      <c r="E1005" s="3">
        <v>9956</v>
      </c>
      <c r="F1005" s="34">
        <v>0</v>
      </c>
      <c r="G1005" s="2">
        <v>38.80294698</v>
      </c>
      <c r="H1005" s="2">
        <v>-76.08068897</v>
      </c>
      <c r="I1005" s="29">
        <v>799.4</v>
      </c>
      <c r="J1005" s="4">
        <f t="shared" si="88"/>
        <v>751.6</v>
      </c>
      <c r="K1005" s="30">
        <f t="shared" si="89"/>
        <v>2480.506513271177</v>
      </c>
      <c r="L1005" s="30">
        <f t="shared" si="90"/>
        <v>2526.806513271177</v>
      </c>
      <c r="N1005" s="31">
        <f t="shared" si="91"/>
        <v>2526.806513271177</v>
      </c>
      <c r="O1005" s="4">
        <v>8.3</v>
      </c>
      <c r="P1005" s="4">
        <v>30.4</v>
      </c>
      <c r="Q1005" s="4">
        <v>70.8</v>
      </c>
      <c r="R1005"/>
      <c r="S1005" s="32">
        <v>1.933</v>
      </c>
      <c r="T1005" s="26">
        <v>-78.772</v>
      </c>
      <c r="U1005" s="26">
        <f t="shared" si="86"/>
        <v>236.50666666666666</v>
      </c>
      <c r="V1005" s="32">
        <v>0.185</v>
      </c>
      <c r="W1005" s="57">
        <v>0.9879000000000001</v>
      </c>
      <c r="X1005" s="57">
        <f t="shared" si="92"/>
        <v>0.78995</v>
      </c>
      <c r="Y1005" s="55">
        <v>12.671</v>
      </c>
      <c r="Z1005" s="31">
        <v>2526.806513271177</v>
      </c>
    </row>
    <row r="1006" spans="1:26" ht="12.75">
      <c r="A1006" s="1">
        <v>36685</v>
      </c>
      <c r="B1006" s="24">
        <v>160</v>
      </c>
      <c r="C1006" s="2">
        <v>0.83067131</v>
      </c>
      <c r="D1006" s="52">
        <v>0.83067131</v>
      </c>
      <c r="E1006" s="3">
        <v>9966</v>
      </c>
      <c r="F1006" s="34">
        <v>0</v>
      </c>
      <c r="G1006" s="2">
        <v>38.80595033</v>
      </c>
      <c r="H1006" s="2">
        <v>-76.08550953</v>
      </c>
      <c r="I1006" s="29">
        <v>798.1</v>
      </c>
      <c r="J1006" s="4">
        <f t="shared" si="88"/>
        <v>750.3000000000001</v>
      </c>
      <c r="K1006" s="30">
        <f t="shared" si="89"/>
        <v>2494.8818238505078</v>
      </c>
      <c r="L1006" s="30">
        <f t="shared" si="90"/>
        <v>2541.181823850508</v>
      </c>
      <c r="N1006" s="31">
        <f t="shared" si="91"/>
        <v>2541.181823850508</v>
      </c>
      <c r="O1006" s="4">
        <v>7.4</v>
      </c>
      <c r="P1006" s="4">
        <v>34.3</v>
      </c>
      <c r="Q1006" s="4">
        <v>71.9</v>
      </c>
      <c r="R1006"/>
      <c r="S1006" s="32">
        <v>2.896</v>
      </c>
      <c r="T1006" s="26">
        <v>446.129</v>
      </c>
      <c r="U1006" s="26">
        <f t="shared" si="86"/>
        <v>315.1485</v>
      </c>
      <c r="V1006" s="32">
        <v>0.152</v>
      </c>
      <c r="W1006" s="57">
        <v>0.99345</v>
      </c>
      <c r="X1006" s="57">
        <f t="shared" si="92"/>
        <v>0.79513</v>
      </c>
      <c r="Y1006" s="55">
        <v>13.617</v>
      </c>
      <c r="Z1006" s="31">
        <v>2541.181823850508</v>
      </c>
    </row>
    <row r="1007" spans="1:26" ht="12.75">
      <c r="A1007" s="1">
        <v>36685</v>
      </c>
      <c r="B1007" s="24">
        <v>160</v>
      </c>
      <c r="C1007" s="2">
        <v>0.830787063</v>
      </c>
      <c r="D1007" s="52">
        <v>0.830787063</v>
      </c>
      <c r="E1007" s="3">
        <v>9976</v>
      </c>
      <c r="F1007" s="34">
        <v>0</v>
      </c>
      <c r="G1007" s="2">
        <v>38.80989317</v>
      </c>
      <c r="H1007" s="2">
        <v>-76.08914752</v>
      </c>
      <c r="I1007" s="29">
        <v>798</v>
      </c>
      <c r="J1007" s="4">
        <f t="shared" si="88"/>
        <v>750.2</v>
      </c>
      <c r="K1007" s="30">
        <f t="shared" si="89"/>
        <v>2495.9886484268886</v>
      </c>
      <c r="L1007" s="30">
        <f t="shared" si="90"/>
        <v>2542.288648426889</v>
      </c>
      <c r="N1007" s="31">
        <f t="shared" si="91"/>
        <v>2542.288648426889</v>
      </c>
      <c r="O1007" s="4">
        <v>7</v>
      </c>
      <c r="P1007" s="4">
        <v>38.6</v>
      </c>
      <c r="Q1007" s="4">
        <v>71.3</v>
      </c>
      <c r="R1007"/>
      <c r="S1007" s="32">
        <v>3.531</v>
      </c>
      <c r="U1007" s="26">
        <f t="shared" si="86"/>
        <v>183.84459999999999</v>
      </c>
      <c r="V1007" s="32">
        <v>0.149</v>
      </c>
      <c r="X1007" s="57">
        <f t="shared" si="92"/>
        <v>0.7607940000000001</v>
      </c>
      <c r="Y1007" s="55">
        <v>0.045</v>
      </c>
      <c r="Z1007" s="31">
        <v>2542.288648426889</v>
      </c>
    </row>
    <row r="1008" spans="1:26" ht="12.75">
      <c r="A1008" s="1">
        <v>36685</v>
      </c>
      <c r="B1008" s="24">
        <v>160</v>
      </c>
      <c r="C1008" s="2">
        <v>0.830902755</v>
      </c>
      <c r="D1008" s="52">
        <v>0.830902755</v>
      </c>
      <c r="E1008" s="3">
        <v>9986</v>
      </c>
      <c r="F1008" s="34">
        <v>0</v>
      </c>
      <c r="G1008" s="2">
        <v>38.81501171</v>
      </c>
      <c r="H1008" s="2">
        <v>-76.09082246</v>
      </c>
      <c r="I1008" s="29">
        <v>797.4</v>
      </c>
      <c r="J1008" s="4">
        <f t="shared" si="88"/>
        <v>749.6</v>
      </c>
      <c r="K1008" s="30">
        <f t="shared" si="89"/>
        <v>2502.6326957518627</v>
      </c>
      <c r="L1008" s="30">
        <f t="shared" si="90"/>
        <v>2548.932695751863</v>
      </c>
      <c r="N1008" s="31">
        <f t="shared" si="91"/>
        <v>2548.932695751863</v>
      </c>
      <c r="O1008" s="4">
        <v>6.9</v>
      </c>
      <c r="P1008" s="4">
        <v>40.9</v>
      </c>
      <c r="Q1008" s="4">
        <v>72.1</v>
      </c>
      <c r="R1008" s="5">
        <v>-2.04E-06</v>
      </c>
      <c r="S1008" s="32">
        <v>2.372</v>
      </c>
      <c r="U1008" s="26">
        <f t="shared" si="86"/>
        <v>249.4135</v>
      </c>
      <c r="V1008" s="32">
        <v>0.143</v>
      </c>
      <c r="X1008" s="57">
        <f t="shared" si="92"/>
        <v>0.9854025000000002</v>
      </c>
      <c r="Y1008" s="55">
        <v>0.039</v>
      </c>
      <c r="Z1008" s="31">
        <v>2548.932695751863</v>
      </c>
    </row>
    <row r="1009" spans="1:26" ht="12.75">
      <c r="A1009" s="1">
        <v>36685</v>
      </c>
      <c r="B1009" s="24">
        <v>160</v>
      </c>
      <c r="C1009" s="2">
        <v>0.831018507</v>
      </c>
      <c r="D1009" s="52">
        <v>0.831018507</v>
      </c>
      <c r="E1009" s="3">
        <v>9996</v>
      </c>
      <c r="F1009" s="34">
        <v>0</v>
      </c>
      <c r="G1009" s="2">
        <v>38.82078723</v>
      </c>
      <c r="H1009" s="2">
        <v>-76.09025468</v>
      </c>
      <c r="I1009" s="29">
        <v>797.2</v>
      </c>
      <c r="J1009" s="4">
        <f t="shared" si="88"/>
        <v>749.4000000000001</v>
      </c>
      <c r="K1009" s="30">
        <f t="shared" si="89"/>
        <v>2504.8485600403933</v>
      </c>
      <c r="L1009" s="30">
        <f t="shared" si="90"/>
        <v>2551.1485600403935</v>
      </c>
      <c r="N1009" s="31">
        <f t="shared" si="91"/>
        <v>2551.1485600403935</v>
      </c>
      <c r="O1009" s="4">
        <v>7.2</v>
      </c>
      <c r="P1009" s="4">
        <v>41</v>
      </c>
      <c r="Q1009" s="4">
        <v>69.6</v>
      </c>
      <c r="R1009"/>
      <c r="S1009" s="32">
        <v>1.989</v>
      </c>
      <c r="U1009" s="26">
        <f t="shared" si="86"/>
        <v>306.2316666666666</v>
      </c>
      <c r="V1009" s="32">
        <v>0.152</v>
      </c>
      <c r="X1009" s="57">
        <f t="shared" si="92"/>
        <v>0.9882700000000001</v>
      </c>
      <c r="Y1009" s="55">
        <v>0.031</v>
      </c>
      <c r="Z1009" s="31">
        <v>2551.1485600403935</v>
      </c>
    </row>
    <row r="1010" spans="1:26" ht="12.75">
      <c r="A1010" s="1">
        <v>36685</v>
      </c>
      <c r="B1010" s="24">
        <v>160</v>
      </c>
      <c r="C1010" s="2">
        <v>0.83113426</v>
      </c>
      <c r="D1010" s="52">
        <v>0.83113426</v>
      </c>
      <c r="E1010" s="3">
        <v>10006</v>
      </c>
      <c r="F1010" s="34">
        <v>0</v>
      </c>
      <c r="G1010" s="2">
        <v>38.82649521</v>
      </c>
      <c r="H1010" s="2">
        <v>-76.08737607</v>
      </c>
      <c r="I1010" s="29">
        <v>795.2</v>
      </c>
      <c r="J1010" s="4">
        <f t="shared" si="88"/>
        <v>747.4000000000001</v>
      </c>
      <c r="K1010" s="30">
        <f t="shared" si="89"/>
        <v>2527.03978482374</v>
      </c>
      <c r="L1010" s="30">
        <f t="shared" si="90"/>
        <v>2573.33978482374</v>
      </c>
      <c r="N1010" s="31">
        <f t="shared" si="91"/>
        <v>2573.33978482374</v>
      </c>
      <c r="O1010" s="4">
        <v>7.6</v>
      </c>
      <c r="P1010" s="4">
        <v>37.8</v>
      </c>
      <c r="Q1010" s="4">
        <v>69.2</v>
      </c>
      <c r="R1010"/>
      <c r="S1010" s="32">
        <v>2.899</v>
      </c>
      <c r="V1010" s="32">
        <v>0.144</v>
      </c>
      <c r="Y1010" s="55">
        <v>0.037</v>
      </c>
      <c r="Z1010" s="31">
        <v>2573.33978482374</v>
      </c>
    </row>
    <row r="1011" spans="1:26" ht="12.75">
      <c r="A1011" s="1">
        <v>36685</v>
      </c>
      <c r="B1011" s="24">
        <v>160</v>
      </c>
      <c r="C1011" s="2">
        <v>0.831250012</v>
      </c>
      <c r="D1011" s="52">
        <v>0.831250012</v>
      </c>
      <c r="E1011" s="3">
        <v>10016</v>
      </c>
      <c r="F1011" s="34">
        <v>0</v>
      </c>
      <c r="G1011" s="2">
        <v>38.83174768</v>
      </c>
      <c r="H1011" s="2">
        <v>-76.08224911</v>
      </c>
      <c r="I1011" s="29">
        <v>795.5</v>
      </c>
      <c r="J1011" s="4">
        <f t="shared" si="88"/>
        <v>747.7</v>
      </c>
      <c r="K1011" s="30">
        <f t="shared" si="89"/>
        <v>2523.7073181726355</v>
      </c>
      <c r="L1011" s="30">
        <f t="shared" si="90"/>
        <v>2570.0073181726357</v>
      </c>
      <c r="N1011" s="31">
        <f t="shared" si="91"/>
        <v>2570.0073181726357</v>
      </c>
      <c r="O1011" s="4">
        <v>7.7</v>
      </c>
      <c r="P1011" s="4">
        <v>36.5</v>
      </c>
      <c r="Q1011" s="4">
        <v>68.4</v>
      </c>
      <c r="R1011"/>
      <c r="S1011" s="32">
        <v>1.601</v>
      </c>
      <c r="V1011" s="32">
        <v>0.153</v>
      </c>
      <c r="Y1011" s="55">
        <v>0.029</v>
      </c>
      <c r="Z1011" s="31">
        <v>2570.0073181726357</v>
      </c>
    </row>
    <row r="1012" spans="1:26" ht="12.75">
      <c r="A1012" s="1">
        <v>36685</v>
      </c>
      <c r="B1012" s="24">
        <v>160</v>
      </c>
      <c r="C1012" s="2">
        <v>0.831365764</v>
      </c>
      <c r="D1012" s="52">
        <v>0.831365764</v>
      </c>
      <c r="E1012" s="3">
        <v>10026</v>
      </c>
      <c r="F1012" s="34">
        <v>0</v>
      </c>
      <c r="G1012" s="2">
        <v>38.83631539</v>
      </c>
      <c r="H1012" s="2">
        <v>-76.07569657</v>
      </c>
      <c r="I1012" s="29">
        <v>797.2</v>
      </c>
      <c r="J1012" s="4">
        <f t="shared" si="88"/>
        <v>749.4000000000001</v>
      </c>
      <c r="K1012" s="30">
        <f t="shared" si="89"/>
        <v>2504.8485600403933</v>
      </c>
      <c r="L1012" s="30">
        <f t="shared" si="90"/>
        <v>2551.1485600403935</v>
      </c>
      <c r="N1012" s="31">
        <f t="shared" si="91"/>
        <v>2551.1485600403935</v>
      </c>
      <c r="O1012" s="4">
        <v>8.3</v>
      </c>
      <c r="P1012" s="4">
        <v>35</v>
      </c>
      <c r="Q1012" s="4">
        <v>68.9</v>
      </c>
      <c r="R1012"/>
      <c r="S1012" s="32">
        <v>3.144</v>
      </c>
      <c r="V1012" s="32">
        <v>0.139</v>
      </c>
      <c r="Y1012" s="55">
        <v>0.029</v>
      </c>
      <c r="Z1012" s="31">
        <v>2551.1485600403935</v>
      </c>
    </row>
    <row r="1013" spans="1:26" ht="12.75">
      <c r="A1013" s="1">
        <v>36685</v>
      </c>
      <c r="B1013" s="24">
        <v>160</v>
      </c>
      <c r="C1013" s="2">
        <v>0.831481457</v>
      </c>
      <c r="D1013" s="52">
        <v>0.831481457</v>
      </c>
      <c r="E1013" s="3">
        <v>10036</v>
      </c>
      <c r="F1013" s="34">
        <v>0</v>
      </c>
      <c r="G1013" s="2">
        <v>38.83997387</v>
      </c>
      <c r="H1013" s="2">
        <v>-76.06796867</v>
      </c>
      <c r="I1013" s="29">
        <v>797</v>
      </c>
      <c r="J1013" s="4">
        <f t="shared" si="88"/>
        <v>749.2</v>
      </c>
      <c r="K1013" s="30">
        <f t="shared" si="89"/>
        <v>2507.0650157780956</v>
      </c>
      <c r="L1013" s="30">
        <f t="shared" si="90"/>
        <v>2553.3650157780958</v>
      </c>
      <c r="N1013" s="31">
        <f t="shared" si="91"/>
        <v>2553.3650157780958</v>
      </c>
      <c r="O1013" s="4">
        <v>8.8</v>
      </c>
      <c r="P1013" s="4">
        <v>32.7</v>
      </c>
      <c r="Q1013" s="4">
        <v>67.8</v>
      </c>
      <c r="R1013"/>
      <c r="S1013" s="32">
        <v>2.144</v>
      </c>
      <c r="V1013" s="32">
        <v>0.13</v>
      </c>
      <c r="Y1013" s="55">
        <v>0.031</v>
      </c>
      <c r="Z1013" s="31">
        <v>2553.3650157780958</v>
      </c>
    </row>
    <row r="1014" spans="1:26" ht="12.75">
      <c r="A1014" s="1">
        <v>36685</v>
      </c>
      <c r="B1014" s="24">
        <v>160</v>
      </c>
      <c r="C1014" s="2">
        <v>0.831597209</v>
      </c>
      <c r="D1014" s="52">
        <v>0.831597209</v>
      </c>
      <c r="E1014" s="3">
        <v>10046</v>
      </c>
      <c r="F1014" s="34">
        <v>0</v>
      </c>
      <c r="G1014" s="2">
        <v>38.84268897</v>
      </c>
      <c r="H1014" s="2">
        <v>-76.05902131</v>
      </c>
      <c r="I1014" s="29">
        <v>798.5</v>
      </c>
      <c r="J1014" s="4">
        <f t="shared" si="88"/>
        <v>750.7</v>
      </c>
      <c r="K1014" s="30">
        <f t="shared" si="89"/>
        <v>2490.4560002296835</v>
      </c>
      <c r="L1014" s="30">
        <f t="shared" si="90"/>
        <v>2536.7560002296837</v>
      </c>
      <c r="N1014" s="31">
        <f t="shared" si="91"/>
        <v>2536.7560002296837</v>
      </c>
      <c r="O1014" s="4">
        <v>9.8</v>
      </c>
      <c r="P1014" s="4">
        <v>28.1</v>
      </c>
      <c r="Q1014" s="4">
        <v>69.5</v>
      </c>
      <c r="R1014" s="5">
        <v>-2.35E-05</v>
      </c>
      <c r="S1014" s="32">
        <v>2.304</v>
      </c>
      <c r="V1014" s="32">
        <v>0.131</v>
      </c>
      <c r="Y1014" s="55">
        <v>0.033</v>
      </c>
      <c r="Z1014" s="31">
        <v>2536.7560002296837</v>
      </c>
    </row>
    <row r="1015" spans="1:26" ht="12.75">
      <c r="A1015" s="1">
        <v>36685</v>
      </c>
      <c r="B1015" s="24">
        <v>160</v>
      </c>
      <c r="C1015" s="2">
        <v>0.831712961</v>
      </c>
      <c r="D1015" s="52">
        <v>0.831712961</v>
      </c>
      <c r="E1015" s="3">
        <v>10056</v>
      </c>
      <c r="F1015" s="34">
        <v>0</v>
      </c>
      <c r="G1015" s="2">
        <v>38.84323087</v>
      </c>
      <c r="H1015" s="2">
        <v>-76.04929592</v>
      </c>
      <c r="I1015" s="29">
        <v>798.3</v>
      </c>
      <c r="J1015" s="4">
        <f t="shared" si="88"/>
        <v>750.5</v>
      </c>
      <c r="K1015" s="30">
        <f t="shared" si="89"/>
        <v>2492.6686171817573</v>
      </c>
      <c r="L1015" s="30">
        <f t="shared" si="90"/>
        <v>2538.9686171817575</v>
      </c>
      <c r="N1015" s="31">
        <f t="shared" si="91"/>
        <v>2538.9686171817575</v>
      </c>
      <c r="O1015" s="4">
        <v>9.8</v>
      </c>
      <c r="P1015" s="4">
        <v>25.2</v>
      </c>
      <c r="Q1015" s="4">
        <v>72.1</v>
      </c>
      <c r="R1015"/>
      <c r="S1015" s="32">
        <v>2.056</v>
      </c>
      <c r="V1015" s="32">
        <v>0.143</v>
      </c>
      <c r="Y1015" s="55">
        <v>0.036</v>
      </c>
      <c r="Z1015" s="31">
        <v>2538.9686171817575</v>
      </c>
    </row>
    <row r="1016" spans="1:26" ht="12.75">
      <c r="A1016" s="1">
        <v>36685</v>
      </c>
      <c r="B1016" s="24">
        <v>160</v>
      </c>
      <c r="C1016" s="2">
        <v>0.831828713</v>
      </c>
      <c r="D1016" s="52">
        <v>0.831828713</v>
      </c>
      <c r="E1016" s="3">
        <v>10066</v>
      </c>
      <c r="F1016" s="34">
        <v>0</v>
      </c>
      <c r="G1016" s="2">
        <v>38.84232422</v>
      </c>
      <c r="H1016" s="2">
        <v>-76.03953024</v>
      </c>
      <c r="I1016" s="29">
        <v>799</v>
      </c>
      <c r="J1016" s="4">
        <f t="shared" si="88"/>
        <v>751.2</v>
      </c>
      <c r="K1016" s="30">
        <f t="shared" si="89"/>
        <v>2484.9270357987784</v>
      </c>
      <c r="L1016" s="30">
        <f t="shared" si="90"/>
        <v>2531.2270357987786</v>
      </c>
      <c r="N1016" s="31">
        <f t="shared" si="91"/>
        <v>2531.2270357987786</v>
      </c>
      <c r="O1016" s="4">
        <v>9.9</v>
      </c>
      <c r="P1016" s="4">
        <v>24.8</v>
      </c>
      <c r="Q1016" s="4">
        <v>73.4</v>
      </c>
      <c r="R1016"/>
      <c r="S1016" s="32">
        <v>2.265</v>
      </c>
      <c r="V1016" s="32">
        <v>0.121</v>
      </c>
      <c r="Y1016" s="55">
        <v>0.036</v>
      </c>
      <c r="Z1016" s="31">
        <v>2531.2270357987786</v>
      </c>
    </row>
    <row r="1017" spans="1:26" ht="12.75">
      <c r="A1017" s="1">
        <v>36685</v>
      </c>
      <c r="B1017" s="24">
        <v>160</v>
      </c>
      <c r="C1017" s="2">
        <v>0.831944466</v>
      </c>
      <c r="D1017" s="52">
        <v>0.831944466</v>
      </c>
      <c r="E1017" s="3">
        <v>10076</v>
      </c>
      <c r="F1017" s="34">
        <v>0</v>
      </c>
      <c r="G1017" s="2">
        <v>38.84022135</v>
      </c>
      <c r="H1017" s="2">
        <v>-76.03011253</v>
      </c>
      <c r="I1017" s="29">
        <v>798.7</v>
      </c>
      <c r="J1017" s="4">
        <f t="shared" si="88"/>
        <v>750.9000000000001</v>
      </c>
      <c r="K1017" s="30">
        <f t="shared" si="89"/>
        <v>2488.243972680108</v>
      </c>
      <c r="L1017" s="30">
        <f t="shared" si="90"/>
        <v>2534.5439726801083</v>
      </c>
      <c r="N1017" s="31">
        <f t="shared" si="91"/>
        <v>2534.5439726801083</v>
      </c>
      <c r="O1017" s="4">
        <v>9.8</v>
      </c>
      <c r="P1017" s="4">
        <v>24.8</v>
      </c>
      <c r="Q1017" s="4">
        <v>78.4</v>
      </c>
      <c r="R1017"/>
      <c r="S1017" s="32">
        <v>2.629</v>
      </c>
      <c r="V1017" s="32">
        <v>0.141</v>
      </c>
      <c r="Y1017" s="55">
        <v>0.027</v>
      </c>
      <c r="Z1017" s="31">
        <v>2534.5439726801083</v>
      </c>
    </row>
    <row r="1018" spans="1:26" ht="12.75">
      <c r="A1018" s="1">
        <v>36685</v>
      </c>
      <c r="B1018" s="24">
        <v>160</v>
      </c>
      <c r="C1018" s="2">
        <v>0.832060158</v>
      </c>
      <c r="D1018" s="52">
        <v>0.832060158</v>
      </c>
      <c r="E1018" s="3">
        <v>10086</v>
      </c>
      <c r="F1018" s="34">
        <v>0</v>
      </c>
      <c r="G1018" s="2">
        <v>38.83706088</v>
      </c>
      <c r="H1018" s="2">
        <v>-76.02117668</v>
      </c>
      <c r="I1018" s="29">
        <v>798.1</v>
      </c>
      <c r="J1018" s="4">
        <f t="shared" si="88"/>
        <v>750.3000000000001</v>
      </c>
      <c r="K1018" s="30">
        <f t="shared" si="89"/>
        <v>2494.8818238505078</v>
      </c>
      <c r="L1018" s="30">
        <f t="shared" si="90"/>
        <v>2541.181823850508</v>
      </c>
      <c r="N1018" s="31">
        <f t="shared" si="91"/>
        <v>2541.181823850508</v>
      </c>
      <c r="O1018" s="4">
        <v>8.9</v>
      </c>
      <c r="P1018" s="4">
        <v>29.4</v>
      </c>
      <c r="Q1018" s="4">
        <v>79.6</v>
      </c>
      <c r="R1018"/>
      <c r="S1018" s="32">
        <v>2.264</v>
      </c>
      <c r="V1018" s="32">
        <v>0.132</v>
      </c>
      <c r="Y1018" s="55">
        <v>0.025</v>
      </c>
      <c r="Z1018" s="31">
        <v>2541.181823850508</v>
      </c>
    </row>
    <row r="1019" spans="1:26" ht="12.75">
      <c r="A1019" s="1">
        <v>36685</v>
      </c>
      <c r="B1019" s="24">
        <v>160</v>
      </c>
      <c r="C1019" s="2">
        <v>0.83217591</v>
      </c>
      <c r="D1019" s="52">
        <v>0.83217591</v>
      </c>
      <c r="E1019" s="3">
        <v>10096</v>
      </c>
      <c r="F1019" s="34">
        <v>0</v>
      </c>
      <c r="G1019" s="2">
        <v>38.83240441</v>
      </c>
      <c r="H1019" s="2">
        <v>-76.01362952</v>
      </c>
      <c r="I1019" s="29">
        <v>797.2</v>
      </c>
      <c r="J1019" s="4">
        <f t="shared" si="88"/>
        <v>749.4000000000001</v>
      </c>
      <c r="K1019" s="30">
        <f t="shared" si="89"/>
        <v>2504.8485600403933</v>
      </c>
      <c r="L1019" s="30">
        <f t="shared" si="90"/>
        <v>2551.1485600403935</v>
      </c>
      <c r="N1019" s="31">
        <f t="shared" si="91"/>
        <v>2551.1485600403935</v>
      </c>
      <c r="O1019" s="4">
        <v>8.3</v>
      </c>
      <c r="P1019" s="4">
        <v>33.6</v>
      </c>
      <c r="Q1019" s="4">
        <v>74.8</v>
      </c>
      <c r="R1019"/>
      <c r="S1019" s="32">
        <v>3.636</v>
      </c>
      <c r="V1019" s="32">
        <v>0.122</v>
      </c>
      <c r="Y1019" s="55">
        <v>0.027</v>
      </c>
      <c r="Z1019" s="31">
        <v>2551.1485600403935</v>
      </c>
    </row>
    <row r="1020" spans="1:26" ht="12.75">
      <c r="A1020" s="1">
        <v>36685</v>
      </c>
      <c r="B1020" s="24">
        <v>160</v>
      </c>
      <c r="C1020" s="2">
        <v>0.832291663</v>
      </c>
      <c r="D1020" s="52">
        <v>0.832291663</v>
      </c>
      <c r="E1020" s="3">
        <v>10106</v>
      </c>
      <c r="F1020" s="34">
        <v>0</v>
      </c>
      <c r="G1020" s="2">
        <v>38.82623127</v>
      </c>
      <c r="H1020" s="2">
        <v>-76.0085172</v>
      </c>
      <c r="I1020" s="29">
        <v>797.2</v>
      </c>
      <c r="J1020" s="4">
        <f t="shared" si="88"/>
        <v>749.4000000000001</v>
      </c>
      <c r="K1020" s="30">
        <f t="shared" si="89"/>
        <v>2504.8485600403933</v>
      </c>
      <c r="L1020" s="30">
        <f t="shared" si="90"/>
        <v>2551.1485600403935</v>
      </c>
      <c r="N1020" s="31">
        <f t="shared" si="91"/>
        <v>2551.1485600403935</v>
      </c>
      <c r="O1020" s="4">
        <v>8.1</v>
      </c>
      <c r="P1020" s="4">
        <v>36.9</v>
      </c>
      <c r="Q1020" s="4">
        <v>71.5</v>
      </c>
      <c r="R1020" s="5">
        <v>1.93E-05</v>
      </c>
      <c r="S1020" s="32">
        <v>1.451</v>
      </c>
      <c r="V1020" s="32">
        <v>0.132</v>
      </c>
      <c r="Y1020" s="55">
        <v>0.027</v>
      </c>
      <c r="Z1020" s="31">
        <v>2551.1485600403935</v>
      </c>
    </row>
    <row r="1021" spans="1:26" ht="12.75">
      <c r="A1021" s="1">
        <v>36685</v>
      </c>
      <c r="B1021" s="24">
        <v>160</v>
      </c>
      <c r="C1021" s="2">
        <v>0.832407415</v>
      </c>
      <c r="D1021" s="52">
        <v>0.832407415</v>
      </c>
      <c r="E1021" s="3">
        <v>10116</v>
      </c>
      <c r="F1021" s="34">
        <v>0</v>
      </c>
      <c r="G1021" s="2">
        <v>38.81944117</v>
      </c>
      <c r="H1021" s="2">
        <v>-76.00613184</v>
      </c>
      <c r="I1021" s="29">
        <v>798.1</v>
      </c>
      <c r="J1021" s="4">
        <f t="shared" si="88"/>
        <v>750.3000000000001</v>
      </c>
      <c r="K1021" s="30">
        <f t="shared" si="89"/>
        <v>2494.8818238505078</v>
      </c>
      <c r="L1021" s="30">
        <f t="shared" si="90"/>
        <v>2541.181823850508</v>
      </c>
      <c r="N1021" s="31">
        <f t="shared" si="91"/>
        <v>2541.181823850508</v>
      </c>
      <c r="O1021" s="4">
        <v>8.1</v>
      </c>
      <c r="P1021" s="4">
        <v>38.4</v>
      </c>
      <c r="Q1021" s="4">
        <v>68.6</v>
      </c>
      <c r="R1021"/>
      <c r="S1021" s="32">
        <v>1.761</v>
      </c>
      <c r="V1021" s="32">
        <v>0.133</v>
      </c>
      <c r="Y1021" s="55">
        <v>0.024</v>
      </c>
      <c r="Z1021" s="31">
        <v>2541.181823850508</v>
      </c>
    </row>
    <row r="1022" spans="1:26" ht="12.75">
      <c r="A1022" s="1">
        <v>36685</v>
      </c>
      <c r="B1022" s="24">
        <v>160</v>
      </c>
      <c r="C1022" s="2">
        <v>0.832523167</v>
      </c>
      <c r="D1022" s="52">
        <v>0.832523167</v>
      </c>
      <c r="E1022" s="3">
        <v>10126</v>
      </c>
      <c r="F1022" s="34">
        <v>0</v>
      </c>
      <c r="G1022" s="2">
        <v>38.81260408</v>
      </c>
      <c r="H1022" s="2">
        <v>-76.00684872</v>
      </c>
      <c r="I1022" s="29">
        <v>799.2</v>
      </c>
      <c r="J1022" s="4">
        <f t="shared" si="88"/>
        <v>751.4000000000001</v>
      </c>
      <c r="K1022" s="30">
        <f t="shared" si="89"/>
        <v>2482.716480382557</v>
      </c>
      <c r="L1022" s="30">
        <f t="shared" si="90"/>
        <v>2529.0164803825573</v>
      </c>
      <c r="N1022" s="31">
        <f t="shared" si="91"/>
        <v>2529.0164803825573</v>
      </c>
      <c r="O1022" s="4">
        <v>8.4</v>
      </c>
      <c r="P1022" s="4">
        <v>38.7</v>
      </c>
      <c r="Q1022" s="4">
        <v>63.8</v>
      </c>
      <c r="R1022"/>
      <c r="S1022" s="32">
        <v>2.214</v>
      </c>
      <c r="V1022" s="32">
        <v>0.121</v>
      </c>
      <c r="Y1022" s="55">
        <v>0.029</v>
      </c>
      <c r="Z1022" s="31">
        <v>2529.0164803825573</v>
      </c>
    </row>
    <row r="1023" spans="1:26" ht="12.75">
      <c r="A1023" s="1">
        <v>36685</v>
      </c>
      <c r="B1023" s="24">
        <v>160</v>
      </c>
      <c r="C1023" s="2">
        <v>0.83263886</v>
      </c>
      <c r="D1023" s="52">
        <v>0.83263886</v>
      </c>
      <c r="E1023" s="3">
        <v>10136</v>
      </c>
      <c r="F1023" s="34">
        <v>0</v>
      </c>
      <c r="G1023" s="2">
        <v>38.80623424</v>
      </c>
      <c r="H1023" s="2">
        <v>-76.00978071</v>
      </c>
      <c r="I1023" s="29">
        <v>799.8</v>
      </c>
      <c r="J1023" s="4">
        <f t="shared" si="88"/>
        <v>752</v>
      </c>
      <c r="K1023" s="30">
        <f t="shared" si="89"/>
        <v>2476.088342710978</v>
      </c>
      <c r="L1023" s="30">
        <f t="shared" si="90"/>
        <v>2522.388342710978</v>
      </c>
      <c r="N1023" s="31">
        <f t="shared" si="91"/>
        <v>2522.388342710978</v>
      </c>
      <c r="O1023" s="4">
        <v>8.2</v>
      </c>
      <c r="P1023" s="4">
        <v>40.2</v>
      </c>
      <c r="Q1023" s="4">
        <v>62.9</v>
      </c>
      <c r="R1023"/>
      <c r="S1023" s="32">
        <v>2.155</v>
      </c>
      <c r="V1023" s="32">
        <v>0.11</v>
      </c>
      <c r="Y1023" s="55">
        <v>0.026</v>
      </c>
      <c r="Z1023" s="31">
        <v>2522.388342710978</v>
      </c>
    </row>
    <row r="1024" spans="1:26" ht="12.75">
      <c r="A1024" s="1">
        <v>36685</v>
      </c>
      <c r="B1024" s="24">
        <v>160</v>
      </c>
      <c r="C1024" s="2">
        <v>0.832754612</v>
      </c>
      <c r="D1024" s="52">
        <v>0.832754612</v>
      </c>
      <c r="E1024" s="3">
        <v>10146</v>
      </c>
      <c r="F1024" s="34">
        <v>0</v>
      </c>
      <c r="G1024" s="2">
        <v>38.80026843</v>
      </c>
      <c r="H1024" s="2">
        <v>-76.01361732</v>
      </c>
      <c r="I1024" s="29">
        <v>801.2</v>
      </c>
      <c r="J1024" s="4">
        <f t="shared" si="88"/>
        <v>753.4000000000001</v>
      </c>
      <c r="K1024" s="30">
        <f t="shared" si="89"/>
        <v>2460.6432314151925</v>
      </c>
      <c r="L1024" s="30">
        <f t="shared" si="90"/>
        <v>2506.9432314151927</v>
      </c>
      <c r="N1024" s="31">
        <f t="shared" si="91"/>
        <v>2506.9432314151927</v>
      </c>
      <c r="O1024" s="4">
        <v>9</v>
      </c>
      <c r="P1024" s="4">
        <v>36.4</v>
      </c>
      <c r="Q1024" s="4">
        <v>61.6</v>
      </c>
      <c r="R1024"/>
      <c r="S1024" s="32">
        <v>1.591</v>
      </c>
      <c r="V1024" s="32">
        <v>0.112</v>
      </c>
      <c r="Y1024" s="55">
        <v>0.027</v>
      </c>
      <c r="Z1024" s="31">
        <v>2506.9432314151927</v>
      </c>
    </row>
    <row r="1025" spans="1:26" ht="12.75">
      <c r="A1025" s="1">
        <v>36685</v>
      </c>
      <c r="B1025" s="24">
        <v>160</v>
      </c>
      <c r="C1025" s="2">
        <v>0.832870364</v>
      </c>
      <c r="D1025" s="52">
        <v>0.832870364</v>
      </c>
      <c r="E1025" s="3">
        <v>10156</v>
      </c>
      <c r="F1025" s="34">
        <v>0</v>
      </c>
      <c r="G1025" s="2">
        <v>38.79467083</v>
      </c>
      <c r="H1025" s="2">
        <v>-76.01792522</v>
      </c>
      <c r="I1025" s="29">
        <v>802.7</v>
      </c>
      <c r="J1025" s="4">
        <f t="shared" si="88"/>
        <v>754.9000000000001</v>
      </c>
      <c r="K1025" s="30">
        <f t="shared" si="89"/>
        <v>2444.1267145890856</v>
      </c>
      <c r="L1025" s="30">
        <f t="shared" si="90"/>
        <v>2490.426714589086</v>
      </c>
      <c r="N1025" s="31">
        <f t="shared" si="91"/>
        <v>2490.426714589086</v>
      </c>
      <c r="O1025" s="4">
        <v>9.5</v>
      </c>
      <c r="P1025" s="4">
        <v>32.5</v>
      </c>
      <c r="Q1025" s="4">
        <v>63.6</v>
      </c>
      <c r="R1025"/>
      <c r="S1025" s="32">
        <v>1.265</v>
      </c>
      <c r="V1025" s="32">
        <v>0.132</v>
      </c>
      <c r="Y1025" s="55">
        <v>0.028</v>
      </c>
      <c r="Z1025" s="31">
        <v>2490.426714589086</v>
      </c>
    </row>
    <row r="1026" spans="1:26" ht="12.75">
      <c r="A1026" s="1">
        <v>36685</v>
      </c>
      <c r="B1026" s="24">
        <v>160</v>
      </c>
      <c r="C1026" s="2">
        <v>0.832986116</v>
      </c>
      <c r="D1026" s="52">
        <v>0.832986116</v>
      </c>
      <c r="E1026" s="3">
        <v>10166</v>
      </c>
      <c r="F1026" s="34">
        <v>0</v>
      </c>
      <c r="G1026" s="2">
        <v>38.78931487</v>
      </c>
      <c r="H1026" s="2">
        <v>-76.02277311</v>
      </c>
      <c r="I1026" s="29">
        <v>803</v>
      </c>
      <c r="J1026" s="4">
        <f t="shared" si="88"/>
        <v>755.2</v>
      </c>
      <c r="K1026" s="30">
        <f t="shared" si="89"/>
        <v>2440.827349720041</v>
      </c>
      <c r="L1026" s="30">
        <f t="shared" si="90"/>
        <v>2487.1273497200414</v>
      </c>
      <c r="N1026" s="31">
        <f t="shared" si="91"/>
        <v>2487.1273497200414</v>
      </c>
      <c r="O1026" s="4">
        <v>9</v>
      </c>
      <c r="P1026" s="4">
        <v>34.7</v>
      </c>
      <c r="Q1026" s="4">
        <v>66.6</v>
      </c>
      <c r="R1026" s="5">
        <v>7.02E-06</v>
      </c>
      <c r="S1026" s="32">
        <v>1.99</v>
      </c>
      <c r="V1026" s="32">
        <v>0.132</v>
      </c>
      <c r="Y1026" s="55">
        <v>0.022</v>
      </c>
      <c r="Z1026" s="31">
        <v>2487.1273497200414</v>
      </c>
    </row>
    <row r="1027" spans="1:26" ht="12.75">
      <c r="A1027" s="1">
        <v>36685</v>
      </c>
      <c r="B1027" s="24">
        <v>160</v>
      </c>
      <c r="C1027" s="2">
        <v>0.833101869</v>
      </c>
      <c r="D1027" s="52">
        <v>0.833101869</v>
      </c>
      <c r="E1027" s="3">
        <v>10176</v>
      </c>
      <c r="F1027" s="34">
        <v>0</v>
      </c>
      <c r="G1027" s="2">
        <v>38.78459938</v>
      </c>
      <c r="H1027" s="2">
        <v>-76.0285253</v>
      </c>
      <c r="I1027" s="29">
        <v>803.5</v>
      </c>
      <c r="J1027" s="4">
        <f t="shared" si="88"/>
        <v>755.7</v>
      </c>
      <c r="K1027" s="30">
        <f t="shared" si="89"/>
        <v>2435.3313197543694</v>
      </c>
      <c r="L1027" s="30">
        <f t="shared" si="90"/>
        <v>2481.6313197543695</v>
      </c>
      <c r="N1027" s="31">
        <f t="shared" si="91"/>
        <v>2481.6313197543695</v>
      </c>
      <c r="O1027" s="4">
        <v>9</v>
      </c>
      <c r="P1027" s="4">
        <v>36</v>
      </c>
      <c r="Q1027" s="4">
        <v>65.9</v>
      </c>
      <c r="R1027"/>
      <c r="S1027" s="32">
        <v>1.979</v>
      </c>
      <c r="V1027" s="32">
        <v>0.141</v>
      </c>
      <c r="Y1027" s="55">
        <v>0.022</v>
      </c>
      <c r="Z1027" s="31">
        <v>2481.6313197543695</v>
      </c>
    </row>
    <row r="1028" spans="1:26" ht="12.75">
      <c r="A1028" s="1">
        <v>36685</v>
      </c>
      <c r="B1028" s="24">
        <v>160</v>
      </c>
      <c r="C1028" s="2">
        <v>0.833217621</v>
      </c>
      <c r="D1028" s="52">
        <v>0.833217621</v>
      </c>
      <c r="E1028" s="3">
        <v>10186</v>
      </c>
      <c r="F1028" s="34">
        <v>0</v>
      </c>
      <c r="G1028" s="2">
        <v>38.78094119</v>
      </c>
      <c r="H1028" s="2">
        <v>-76.03525489</v>
      </c>
      <c r="I1028" s="29">
        <v>802.7</v>
      </c>
      <c r="J1028" s="4">
        <f t="shared" si="88"/>
        <v>754.9000000000001</v>
      </c>
      <c r="K1028" s="30">
        <f t="shared" si="89"/>
        <v>2444.1267145890856</v>
      </c>
      <c r="L1028" s="30">
        <f t="shared" si="90"/>
        <v>2490.426714589086</v>
      </c>
      <c r="N1028" s="31">
        <f t="shared" si="91"/>
        <v>2490.426714589086</v>
      </c>
      <c r="O1028" s="4">
        <v>8.8</v>
      </c>
      <c r="P1028" s="4">
        <v>38</v>
      </c>
      <c r="Q1028" s="4">
        <v>63.9</v>
      </c>
      <c r="R1028"/>
      <c r="S1028" s="32">
        <v>1.709</v>
      </c>
      <c r="V1028" s="32">
        <v>0.141</v>
      </c>
      <c r="Y1028" s="55">
        <v>0.023</v>
      </c>
      <c r="Z1028" s="31">
        <v>2490.426714589086</v>
      </c>
    </row>
    <row r="1029" spans="1:26" ht="12.75">
      <c r="A1029" s="1">
        <v>36685</v>
      </c>
      <c r="B1029" s="24">
        <v>160</v>
      </c>
      <c r="C1029" s="2">
        <v>0.833333313</v>
      </c>
      <c r="D1029" s="52">
        <v>0.833333313</v>
      </c>
      <c r="E1029" s="3">
        <v>10196</v>
      </c>
      <c r="F1029" s="34">
        <v>0</v>
      </c>
      <c r="G1029" s="2">
        <v>38.77895459</v>
      </c>
      <c r="H1029" s="2">
        <v>-76.04281392</v>
      </c>
      <c r="I1029" s="29">
        <v>804</v>
      </c>
      <c r="J1029" s="4">
        <f t="shared" si="88"/>
        <v>756.2</v>
      </c>
      <c r="K1029" s="30">
        <f t="shared" si="89"/>
        <v>2429.8389249698394</v>
      </c>
      <c r="L1029" s="30">
        <f t="shared" si="90"/>
        <v>2476.1389249698395</v>
      </c>
      <c r="N1029" s="31">
        <f t="shared" si="91"/>
        <v>2476.1389249698395</v>
      </c>
      <c r="O1029" s="4">
        <v>8</v>
      </c>
      <c r="P1029" s="4">
        <v>40.5</v>
      </c>
      <c r="Q1029" s="4">
        <v>62.9</v>
      </c>
      <c r="R1029"/>
      <c r="S1029" s="32">
        <v>2.787</v>
      </c>
      <c r="V1029" s="32">
        <v>0.112</v>
      </c>
      <c r="Y1029" s="55">
        <v>0.025</v>
      </c>
      <c r="Z1029" s="31">
        <v>2476.1389249698395</v>
      </c>
    </row>
    <row r="1030" spans="1:26" ht="12.75">
      <c r="A1030" s="1">
        <v>36685</v>
      </c>
      <c r="B1030" s="24">
        <v>160</v>
      </c>
      <c r="C1030" s="2">
        <v>0.833449066</v>
      </c>
      <c r="D1030" s="52">
        <v>0.833449066</v>
      </c>
      <c r="E1030" s="3">
        <v>10206</v>
      </c>
      <c r="F1030" s="34">
        <v>0</v>
      </c>
      <c r="G1030" s="2">
        <v>38.77920353</v>
      </c>
      <c r="H1030" s="2">
        <v>-76.05061821</v>
      </c>
      <c r="I1030" s="29">
        <v>806.6</v>
      </c>
      <c r="J1030" s="4">
        <f t="shared" si="88"/>
        <v>758.8000000000001</v>
      </c>
      <c r="K1030" s="30">
        <f t="shared" si="89"/>
        <v>2401.336885678152</v>
      </c>
      <c r="L1030" s="30">
        <f t="shared" si="90"/>
        <v>2447.6368856781523</v>
      </c>
      <c r="N1030" s="31">
        <f t="shared" si="91"/>
        <v>2447.6368856781523</v>
      </c>
      <c r="O1030" s="4">
        <v>9.3</v>
      </c>
      <c r="P1030" s="4">
        <v>39.2</v>
      </c>
      <c r="Q1030" s="4">
        <v>61</v>
      </c>
      <c r="R1030"/>
      <c r="S1030" s="32">
        <v>2.532</v>
      </c>
      <c r="V1030" s="32">
        <v>0.131</v>
      </c>
      <c r="Y1030" s="55">
        <v>0.029</v>
      </c>
      <c r="Z1030" s="31">
        <v>2447.6368856781523</v>
      </c>
    </row>
    <row r="1031" spans="1:26" ht="12.75">
      <c r="A1031" s="1">
        <v>36685</v>
      </c>
      <c r="B1031" s="24">
        <v>160</v>
      </c>
      <c r="C1031" s="2">
        <v>0.833564818</v>
      </c>
      <c r="D1031" s="52">
        <v>0.833564818</v>
      </c>
      <c r="E1031" s="3">
        <v>10216</v>
      </c>
      <c r="F1031" s="34">
        <v>0</v>
      </c>
      <c r="G1031" s="2">
        <v>38.78137344</v>
      </c>
      <c r="H1031" s="2">
        <v>-76.05822036</v>
      </c>
      <c r="I1031" s="29">
        <v>810.3</v>
      </c>
      <c r="J1031" s="4">
        <f t="shared" si="88"/>
        <v>762.5</v>
      </c>
      <c r="K1031" s="30">
        <f t="shared" si="89"/>
        <v>2360.94422064434</v>
      </c>
      <c r="L1031" s="30">
        <f t="shared" si="90"/>
        <v>2407.24422064434</v>
      </c>
      <c r="N1031" s="31">
        <f t="shared" si="91"/>
        <v>2407.24422064434</v>
      </c>
      <c r="O1031" s="4">
        <v>9.8</v>
      </c>
      <c r="P1031" s="4">
        <v>38.9</v>
      </c>
      <c r="Q1031" s="4">
        <v>62.6</v>
      </c>
      <c r="R1031"/>
      <c r="S1031" s="32">
        <v>1.781</v>
      </c>
      <c r="V1031" s="32">
        <v>0.115</v>
      </c>
      <c r="Y1031" s="55">
        <v>0.029</v>
      </c>
      <c r="Z1031" s="31">
        <v>2407.24422064434</v>
      </c>
    </row>
    <row r="1032" spans="1:26" ht="12.75">
      <c r="A1032" s="1">
        <v>36685</v>
      </c>
      <c r="B1032" s="24">
        <v>160</v>
      </c>
      <c r="C1032" s="2">
        <v>0.83368057</v>
      </c>
      <c r="D1032" s="52">
        <v>0.83368057</v>
      </c>
      <c r="E1032" s="3">
        <v>10226</v>
      </c>
      <c r="F1032" s="34">
        <v>0</v>
      </c>
      <c r="G1032" s="2">
        <v>38.78540546</v>
      </c>
      <c r="H1032" s="2">
        <v>-76.0650448</v>
      </c>
      <c r="I1032" s="29">
        <v>812.9</v>
      </c>
      <c r="J1032" s="4">
        <f t="shared" si="88"/>
        <v>765.1</v>
      </c>
      <c r="K1032" s="30">
        <f t="shared" si="89"/>
        <v>2332.6772732559775</v>
      </c>
      <c r="L1032" s="30">
        <f t="shared" si="90"/>
        <v>2378.9772732559777</v>
      </c>
      <c r="N1032" s="31">
        <f t="shared" si="91"/>
        <v>2378.9772732559777</v>
      </c>
      <c r="O1032" s="4">
        <v>9.6</v>
      </c>
      <c r="P1032" s="4">
        <v>38.1</v>
      </c>
      <c r="Q1032" s="4">
        <v>61.9</v>
      </c>
      <c r="R1032" s="5">
        <v>2.02E-05</v>
      </c>
      <c r="S1032" s="32">
        <v>1.255</v>
      </c>
      <c r="V1032" s="32">
        <v>0.111</v>
      </c>
      <c r="Y1032" s="55">
        <v>0.026</v>
      </c>
      <c r="Z1032" s="31">
        <v>2378.9772732559777</v>
      </c>
    </row>
    <row r="1033" spans="1:26" ht="12.75">
      <c r="A1033" s="1">
        <v>36685</v>
      </c>
      <c r="B1033" s="24">
        <v>160</v>
      </c>
      <c r="C1033" s="2">
        <v>0.833796322</v>
      </c>
      <c r="D1033" s="52">
        <v>0.833796322</v>
      </c>
      <c r="E1033" s="3">
        <v>10236</v>
      </c>
      <c r="F1033" s="34">
        <v>0</v>
      </c>
      <c r="G1033" s="2">
        <v>38.79064561</v>
      </c>
      <c r="H1033" s="2">
        <v>-76.07088636</v>
      </c>
      <c r="I1033" s="29">
        <v>817.1</v>
      </c>
      <c r="J1033" s="4">
        <f aca="true" t="shared" si="93" ref="J1033:J1096">(I1033-47.8)</f>
        <v>769.3000000000001</v>
      </c>
      <c r="K1033" s="30">
        <f aca="true" t="shared" si="94" ref="K1033:K1096">(8303.951372*(LN(1013.25/J1033)))</f>
        <v>2287.2175719186257</v>
      </c>
      <c r="L1033" s="30">
        <f aca="true" t="shared" si="95" ref="L1033:L1096">(K1033+46.3)</f>
        <v>2333.517571918626</v>
      </c>
      <c r="N1033" s="31">
        <f aca="true" t="shared" si="96" ref="N1033:N1096">AVERAGE(L1033:M1033)</f>
        <v>2333.517571918626</v>
      </c>
      <c r="O1033" s="4">
        <v>9.9</v>
      </c>
      <c r="P1033" s="4">
        <v>39.7</v>
      </c>
      <c r="Q1033" s="4">
        <v>62.4</v>
      </c>
      <c r="R1033"/>
      <c r="S1033" s="32">
        <v>2.399</v>
      </c>
      <c r="V1033" s="32">
        <v>0.12</v>
      </c>
      <c r="Y1033" s="55">
        <v>0.022</v>
      </c>
      <c r="Z1033" s="31">
        <v>2333.517571918626</v>
      </c>
    </row>
    <row r="1034" spans="1:26" ht="12.75">
      <c r="A1034" s="1">
        <v>36685</v>
      </c>
      <c r="B1034" s="24">
        <v>160</v>
      </c>
      <c r="C1034" s="2">
        <v>0.833912015</v>
      </c>
      <c r="D1034" s="52">
        <v>0.833912015</v>
      </c>
      <c r="E1034" s="3">
        <v>10246</v>
      </c>
      <c r="F1034" s="34">
        <v>0</v>
      </c>
      <c r="G1034" s="2">
        <v>38.7965938</v>
      </c>
      <c r="H1034" s="2">
        <v>-76.07591592</v>
      </c>
      <c r="I1034" s="29">
        <v>821.2</v>
      </c>
      <c r="J1034" s="4">
        <f t="shared" si="93"/>
        <v>773.4000000000001</v>
      </c>
      <c r="K1034" s="30">
        <f t="shared" si="94"/>
        <v>2243.079008640587</v>
      </c>
      <c r="L1034" s="30">
        <f t="shared" si="95"/>
        <v>2289.379008640587</v>
      </c>
      <c r="N1034" s="31">
        <f t="shared" si="96"/>
        <v>2289.379008640587</v>
      </c>
      <c r="O1034" s="4">
        <v>9.7</v>
      </c>
      <c r="P1034" s="4">
        <v>42.7</v>
      </c>
      <c r="Q1034" s="4">
        <v>61</v>
      </c>
      <c r="R1034"/>
      <c r="S1034" s="32">
        <v>2.036</v>
      </c>
      <c r="V1034" s="32">
        <v>0.132</v>
      </c>
      <c r="Y1034" s="55">
        <v>0.028</v>
      </c>
      <c r="Z1034" s="31">
        <v>2289.379008640587</v>
      </c>
    </row>
    <row r="1035" spans="1:26" ht="12.75">
      <c r="A1035" s="1">
        <v>36685</v>
      </c>
      <c r="B1035" s="24">
        <v>160</v>
      </c>
      <c r="C1035" s="2">
        <v>0.834027767</v>
      </c>
      <c r="D1035" s="52">
        <v>0.834027767</v>
      </c>
      <c r="E1035" s="3">
        <v>10256</v>
      </c>
      <c r="F1035" s="34">
        <v>0</v>
      </c>
      <c r="G1035" s="2">
        <v>38.80333881</v>
      </c>
      <c r="H1035" s="2">
        <v>-76.07928765</v>
      </c>
      <c r="I1035" s="29">
        <v>825.1</v>
      </c>
      <c r="J1035" s="4">
        <f t="shared" si="93"/>
        <v>777.3000000000001</v>
      </c>
      <c r="K1035" s="30">
        <f t="shared" si="94"/>
        <v>2201.310157628322</v>
      </c>
      <c r="L1035" s="30">
        <f t="shared" si="95"/>
        <v>2247.610157628322</v>
      </c>
      <c r="N1035" s="31">
        <f t="shared" si="96"/>
        <v>2247.610157628322</v>
      </c>
      <c r="O1035" s="4">
        <v>9.1</v>
      </c>
      <c r="P1035" s="4">
        <v>64.1</v>
      </c>
      <c r="Q1035" s="4">
        <v>60.6</v>
      </c>
      <c r="R1035"/>
      <c r="S1035" s="32">
        <v>3.605</v>
      </c>
      <c r="V1035" s="32">
        <v>0.131</v>
      </c>
      <c r="Y1035" s="55">
        <v>0.028</v>
      </c>
      <c r="Z1035" s="31">
        <v>2247.610157628322</v>
      </c>
    </row>
    <row r="1036" spans="1:26" ht="12.75">
      <c r="A1036" s="1">
        <v>36685</v>
      </c>
      <c r="B1036" s="24">
        <v>160</v>
      </c>
      <c r="C1036" s="2">
        <v>0.834143519</v>
      </c>
      <c r="D1036" s="52">
        <v>0.834143519</v>
      </c>
      <c r="E1036" s="3">
        <v>10266</v>
      </c>
      <c r="F1036" s="34">
        <v>0</v>
      </c>
      <c r="G1036" s="2">
        <v>38.81078205</v>
      </c>
      <c r="H1036" s="2">
        <v>-76.08009783</v>
      </c>
      <c r="I1036" s="29">
        <v>828.8</v>
      </c>
      <c r="J1036" s="4">
        <f t="shared" si="93"/>
        <v>781</v>
      </c>
      <c r="K1036" s="30">
        <f t="shared" si="94"/>
        <v>2161.876572548122</v>
      </c>
      <c r="L1036" s="30">
        <f t="shared" si="95"/>
        <v>2208.1765725481223</v>
      </c>
      <c r="N1036" s="31">
        <f t="shared" si="96"/>
        <v>2208.1765725481223</v>
      </c>
      <c r="O1036" s="4">
        <v>9.1</v>
      </c>
      <c r="P1036" s="4">
        <v>72.9</v>
      </c>
      <c r="Q1036" s="4">
        <v>55.9</v>
      </c>
      <c r="R1036"/>
      <c r="S1036" s="32">
        <v>1.255</v>
      </c>
      <c r="V1036" s="32">
        <v>0.121</v>
      </c>
      <c r="Y1036" s="55">
        <v>0.023</v>
      </c>
      <c r="Z1036" s="31">
        <v>2208.1765725481223</v>
      </c>
    </row>
    <row r="1037" spans="1:26" ht="12.75">
      <c r="A1037" s="1">
        <v>36685</v>
      </c>
      <c r="B1037" s="24">
        <v>160</v>
      </c>
      <c r="C1037" s="2">
        <v>0.834259272</v>
      </c>
      <c r="D1037" s="52">
        <v>0.834259272</v>
      </c>
      <c r="E1037" s="3">
        <v>10276</v>
      </c>
      <c r="F1037" s="34">
        <v>0</v>
      </c>
      <c r="G1037" s="2">
        <v>38.81829296</v>
      </c>
      <c r="H1037" s="2">
        <v>-76.07842543</v>
      </c>
      <c r="I1037" s="29">
        <v>833.9</v>
      </c>
      <c r="J1037" s="4">
        <f t="shared" si="93"/>
        <v>786.1</v>
      </c>
      <c r="K1037" s="30">
        <f t="shared" si="94"/>
        <v>2107.827307648965</v>
      </c>
      <c r="L1037" s="30">
        <f t="shared" si="95"/>
        <v>2154.127307648965</v>
      </c>
      <c r="N1037" s="31">
        <f t="shared" si="96"/>
        <v>2154.127307648965</v>
      </c>
      <c r="O1037" s="4">
        <v>9.5</v>
      </c>
      <c r="P1037" s="4">
        <v>76.1</v>
      </c>
      <c r="Q1037" s="4">
        <v>59.9</v>
      </c>
      <c r="R1037"/>
      <c r="S1037" s="32">
        <v>1.738</v>
      </c>
      <c r="V1037" s="32">
        <v>0.12</v>
      </c>
      <c r="Y1037" s="55">
        <v>0.027</v>
      </c>
      <c r="Z1037" s="31">
        <v>2154.127307648965</v>
      </c>
    </row>
    <row r="1038" spans="1:26" ht="12.75">
      <c r="A1038" s="1">
        <v>36685</v>
      </c>
      <c r="B1038" s="24">
        <v>160</v>
      </c>
      <c r="C1038" s="2">
        <v>0.834375024</v>
      </c>
      <c r="D1038" s="52">
        <v>0.834375024</v>
      </c>
      <c r="E1038" s="3">
        <v>10286</v>
      </c>
      <c r="F1038" s="34">
        <v>0</v>
      </c>
      <c r="G1038" s="2">
        <v>38.82545703</v>
      </c>
      <c r="H1038" s="2">
        <v>-76.07454092</v>
      </c>
      <c r="I1038" s="29">
        <v>840.1</v>
      </c>
      <c r="J1038" s="4">
        <f t="shared" si="93"/>
        <v>792.3000000000001</v>
      </c>
      <c r="K1038" s="30">
        <f t="shared" si="94"/>
        <v>2042.5906587632428</v>
      </c>
      <c r="L1038" s="30">
        <f t="shared" si="95"/>
        <v>2088.8906587632428</v>
      </c>
      <c r="N1038" s="31">
        <f t="shared" si="96"/>
        <v>2088.8906587632428</v>
      </c>
      <c r="O1038" s="4">
        <v>10.1</v>
      </c>
      <c r="P1038" s="4">
        <v>75.4</v>
      </c>
      <c r="Q1038" s="4">
        <v>55.9</v>
      </c>
      <c r="R1038" s="5">
        <v>7.05E-05</v>
      </c>
      <c r="S1038" s="32">
        <v>1.6</v>
      </c>
      <c r="V1038" s="32">
        <v>0.129</v>
      </c>
      <c r="Y1038" s="55">
        <v>0.025</v>
      </c>
      <c r="Z1038" s="31">
        <v>2088.8906587632428</v>
      </c>
    </row>
    <row r="1039" spans="1:26" ht="12.75">
      <c r="A1039" s="1">
        <v>36685</v>
      </c>
      <c r="B1039" s="24">
        <v>160</v>
      </c>
      <c r="C1039" s="2">
        <v>0.834490716</v>
      </c>
      <c r="D1039" s="52">
        <v>0.834490716</v>
      </c>
      <c r="E1039" s="3">
        <v>10296</v>
      </c>
      <c r="F1039" s="34">
        <v>0</v>
      </c>
      <c r="G1039" s="2">
        <v>38.83234056</v>
      </c>
      <c r="H1039" s="2">
        <v>-76.0695422</v>
      </c>
      <c r="I1039" s="29">
        <v>844.4</v>
      </c>
      <c r="J1039" s="4">
        <f t="shared" si="93"/>
        <v>796.6</v>
      </c>
      <c r="K1039" s="30">
        <f t="shared" si="94"/>
        <v>1997.6450006705554</v>
      </c>
      <c r="L1039" s="30">
        <f t="shared" si="95"/>
        <v>2043.9450006705554</v>
      </c>
      <c r="N1039" s="31">
        <f t="shared" si="96"/>
        <v>2043.9450006705554</v>
      </c>
      <c r="O1039" s="4">
        <v>10.4</v>
      </c>
      <c r="P1039" s="4">
        <v>76.5</v>
      </c>
      <c r="Q1039" s="4">
        <v>55.3</v>
      </c>
      <c r="R1039"/>
      <c r="S1039" s="32">
        <v>1.583</v>
      </c>
      <c r="V1039" s="32">
        <v>0.146</v>
      </c>
      <c r="Y1039" s="55">
        <v>0.027</v>
      </c>
      <c r="Z1039" s="31">
        <v>2043.9450006705554</v>
      </c>
    </row>
    <row r="1040" spans="1:26" ht="12.75">
      <c r="A1040" s="1">
        <v>36685</v>
      </c>
      <c r="B1040" s="24">
        <v>160</v>
      </c>
      <c r="C1040" s="2">
        <v>0.834606469</v>
      </c>
      <c r="D1040" s="52">
        <v>0.834606469</v>
      </c>
      <c r="E1040" s="3">
        <v>10306</v>
      </c>
      <c r="F1040" s="34">
        <v>0</v>
      </c>
      <c r="G1040" s="2">
        <v>38.83903994</v>
      </c>
      <c r="H1040" s="2">
        <v>-76.06407723</v>
      </c>
      <c r="I1040" s="29">
        <v>848.5</v>
      </c>
      <c r="J1040" s="4">
        <f t="shared" si="93"/>
        <v>800.7</v>
      </c>
      <c r="K1040" s="30">
        <f t="shared" si="94"/>
        <v>1955.0152186658795</v>
      </c>
      <c r="L1040" s="30">
        <f t="shared" si="95"/>
        <v>2001.3152186658795</v>
      </c>
      <c r="N1040" s="31">
        <f t="shared" si="96"/>
        <v>2001.3152186658795</v>
      </c>
      <c r="O1040" s="4">
        <v>10.6</v>
      </c>
      <c r="P1040" s="4">
        <v>76.4</v>
      </c>
      <c r="Q1040" s="4">
        <v>55.4</v>
      </c>
      <c r="R1040"/>
      <c r="S1040" s="32">
        <v>2.737</v>
      </c>
      <c r="V1040" s="32">
        <v>0.111</v>
      </c>
      <c r="Y1040" s="55">
        <v>0.024</v>
      </c>
      <c r="Z1040" s="31">
        <v>2001.3152186658795</v>
      </c>
    </row>
    <row r="1041" spans="1:26" ht="12.75">
      <c r="A1041" s="1">
        <v>36685</v>
      </c>
      <c r="B1041" s="24">
        <v>160</v>
      </c>
      <c r="C1041" s="2">
        <v>0.834722221</v>
      </c>
      <c r="D1041" s="52">
        <v>0.834722221</v>
      </c>
      <c r="E1041" s="3">
        <v>10316</v>
      </c>
      <c r="F1041" s="34">
        <v>0</v>
      </c>
      <c r="G1041" s="2">
        <v>38.8456113</v>
      </c>
      <c r="H1041" s="2">
        <v>-76.05842016</v>
      </c>
      <c r="I1041" s="29">
        <v>852</v>
      </c>
      <c r="J1041" s="4">
        <f t="shared" si="93"/>
        <v>804.2</v>
      </c>
      <c r="K1041" s="30">
        <f t="shared" si="94"/>
        <v>1918.7962942745671</v>
      </c>
      <c r="L1041" s="30">
        <f t="shared" si="95"/>
        <v>1965.096294274567</v>
      </c>
      <c r="N1041" s="31">
        <f t="shared" si="96"/>
        <v>1965.096294274567</v>
      </c>
      <c r="O1041" s="4">
        <v>10.7</v>
      </c>
      <c r="P1041" s="4">
        <v>76.5</v>
      </c>
      <c r="Q1041" s="4">
        <v>63.5</v>
      </c>
      <c r="R1041"/>
      <c r="S1041" s="32">
        <v>1.849</v>
      </c>
      <c r="V1041" s="32">
        <v>0.122</v>
      </c>
      <c r="Y1041" s="55">
        <v>0.026</v>
      </c>
      <c r="Z1041" s="31">
        <v>1965.096294274567</v>
      </c>
    </row>
    <row r="1042" spans="1:26" ht="12.75">
      <c r="A1042" s="1">
        <v>36685</v>
      </c>
      <c r="B1042" s="24">
        <v>160</v>
      </c>
      <c r="C1042" s="2">
        <v>0.834837973</v>
      </c>
      <c r="D1042" s="52">
        <v>0.834837973</v>
      </c>
      <c r="E1042" s="3">
        <v>10326</v>
      </c>
      <c r="F1042" s="34">
        <v>0</v>
      </c>
      <c r="G1042" s="2">
        <v>38.8519581</v>
      </c>
      <c r="H1042" s="2">
        <v>-76.05265527</v>
      </c>
      <c r="I1042" s="29">
        <v>855.6</v>
      </c>
      <c r="J1042" s="4">
        <f t="shared" si="93"/>
        <v>807.8000000000001</v>
      </c>
      <c r="K1042" s="30">
        <f t="shared" si="94"/>
        <v>1881.7066235083341</v>
      </c>
      <c r="L1042" s="30">
        <f t="shared" si="95"/>
        <v>1928.006623508334</v>
      </c>
      <c r="N1042" s="31">
        <f t="shared" si="96"/>
        <v>1928.006623508334</v>
      </c>
      <c r="O1042" s="4">
        <v>11.2</v>
      </c>
      <c r="P1042" s="4">
        <v>75.9</v>
      </c>
      <c r="Q1042" s="4">
        <v>59.5</v>
      </c>
      <c r="R1042"/>
      <c r="S1042" s="32">
        <v>2.015</v>
      </c>
      <c r="V1042" s="32">
        <v>0.131</v>
      </c>
      <c r="Y1042" s="55">
        <v>0.024</v>
      </c>
      <c r="Z1042" s="31">
        <v>1928.006623508334</v>
      </c>
    </row>
    <row r="1043" spans="1:26" ht="12.75">
      <c r="A1043" s="1">
        <v>36685</v>
      </c>
      <c r="B1043" s="24">
        <v>160</v>
      </c>
      <c r="C1043" s="2">
        <v>0.834953725</v>
      </c>
      <c r="D1043" s="52">
        <v>0.834953725</v>
      </c>
      <c r="E1043" s="3">
        <v>10336</v>
      </c>
      <c r="F1043" s="34">
        <v>0</v>
      </c>
      <c r="G1043" s="2">
        <v>38.85847439</v>
      </c>
      <c r="H1043" s="2">
        <v>-76.04737352</v>
      </c>
      <c r="I1043" s="29">
        <v>859.1</v>
      </c>
      <c r="J1043" s="4">
        <f t="shared" si="93"/>
        <v>811.3000000000001</v>
      </c>
      <c r="K1043" s="30">
        <f t="shared" si="94"/>
        <v>1845.8053511061942</v>
      </c>
      <c r="L1043" s="30">
        <f t="shared" si="95"/>
        <v>1892.1053511061941</v>
      </c>
      <c r="N1043" s="31">
        <f t="shared" si="96"/>
        <v>1892.1053511061941</v>
      </c>
      <c r="O1043" s="4">
        <v>11.4</v>
      </c>
      <c r="P1043" s="4">
        <v>75.1</v>
      </c>
      <c r="Q1043" s="4">
        <v>65.5</v>
      </c>
      <c r="R1043"/>
      <c r="S1043" s="32">
        <v>1.029</v>
      </c>
      <c r="V1043" s="32">
        <v>0.121</v>
      </c>
      <c r="Y1043" s="55">
        <v>0.024</v>
      </c>
      <c r="Z1043" s="31">
        <v>1892.1053511061941</v>
      </c>
    </row>
    <row r="1044" spans="1:26" ht="12.75">
      <c r="A1044" s="1">
        <v>36685</v>
      </c>
      <c r="B1044" s="24">
        <v>160</v>
      </c>
      <c r="C1044" s="2">
        <v>0.835069418</v>
      </c>
      <c r="D1044" s="52">
        <v>0.835069418</v>
      </c>
      <c r="E1044" s="3">
        <v>10346</v>
      </c>
      <c r="F1044" s="34">
        <v>0</v>
      </c>
      <c r="G1044" s="2">
        <v>38.86538885</v>
      </c>
      <c r="H1044" s="2">
        <v>-76.04354692</v>
      </c>
      <c r="I1044" s="29">
        <v>862.2</v>
      </c>
      <c r="J1044" s="4">
        <f t="shared" si="93"/>
        <v>814.4000000000001</v>
      </c>
      <c r="K1044" s="30">
        <f t="shared" si="94"/>
        <v>1814.1361864949893</v>
      </c>
      <c r="L1044" s="30">
        <f t="shared" si="95"/>
        <v>1860.4361864949892</v>
      </c>
      <c r="N1044" s="31">
        <f t="shared" si="96"/>
        <v>1860.4361864949892</v>
      </c>
      <c r="O1044" s="4">
        <v>11.7</v>
      </c>
      <c r="P1044" s="4">
        <v>73.6</v>
      </c>
      <c r="Q1044" s="4">
        <v>64.6</v>
      </c>
      <c r="R1044" s="5">
        <v>7.05E-05</v>
      </c>
      <c r="S1044" s="32">
        <v>0.071</v>
      </c>
      <c r="V1044" s="32">
        <v>0.121</v>
      </c>
      <c r="Y1044" s="55">
        <v>0.026</v>
      </c>
      <c r="Z1044" s="31">
        <v>1860.4361864949892</v>
      </c>
    </row>
    <row r="1045" spans="1:26" ht="12.75">
      <c r="A1045" s="1">
        <v>36685</v>
      </c>
      <c r="B1045" s="24">
        <v>160</v>
      </c>
      <c r="C1045" s="2">
        <v>0.83518517</v>
      </c>
      <c r="D1045" s="52">
        <v>0.83518517</v>
      </c>
      <c r="E1045" s="3">
        <v>10356</v>
      </c>
      <c r="F1045" s="34">
        <v>0</v>
      </c>
      <c r="G1045" s="2">
        <v>38.87250364</v>
      </c>
      <c r="H1045" s="2">
        <v>-76.04208184</v>
      </c>
      <c r="I1045" s="29">
        <v>866.5</v>
      </c>
      <c r="J1045" s="4">
        <f t="shared" si="93"/>
        <v>818.7</v>
      </c>
      <c r="K1045" s="30">
        <f t="shared" si="94"/>
        <v>1770.4069924261291</v>
      </c>
      <c r="L1045" s="30">
        <f t="shared" si="95"/>
        <v>1816.706992426129</v>
      </c>
      <c r="N1045" s="31">
        <f t="shared" si="96"/>
        <v>1816.706992426129</v>
      </c>
      <c r="O1045" s="4">
        <v>12.2</v>
      </c>
      <c r="P1045" s="4">
        <v>72.7</v>
      </c>
      <c r="Q1045" s="4">
        <v>69.6</v>
      </c>
      <c r="S1045" s="32">
        <v>0.396</v>
      </c>
      <c r="V1045" s="32">
        <v>0.114</v>
      </c>
      <c r="Y1045" s="55">
        <v>0.026</v>
      </c>
      <c r="Z1045" s="31">
        <v>1816.706992426129</v>
      </c>
    </row>
    <row r="1046" spans="1:26" ht="12.75">
      <c r="A1046" s="1">
        <v>36685</v>
      </c>
      <c r="B1046" s="24">
        <v>160</v>
      </c>
      <c r="C1046" s="2">
        <v>0.835300922</v>
      </c>
      <c r="D1046" s="52">
        <v>0.835300922</v>
      </c>
      <c r="E1046" s="3">
        <v>10366</v>
      </c>
      <c r="F1046" s="34">
        <v>0</v>
      </c>
      <c r="G1046" s="2">
        <v>38.87933224</v>
      </c>
      <c r="H1046" s="2">
        <v>-76.0440071</v>
      </c>
      <c r="I1046" s="29">
        <v>870.1</v>
      </c>
      <c r="J1046" s="4">
        <f t="shared" si="93"/>
        <v>822.3000000000001</v>
      </c>
      <c r="K1046" s="30">
        <f t="shared" si="94"/>
        <v>1733.972778048864</v>
      </c>
      <c r="L1046" s="30">
        <f t="shared" si="95"/>
        <v>1780.272778048864</v>
      </c>
      <c r="N1046" s="31">
        <f t="shared" si="96"/>
        <v>1780.272778048864</v>
      </c>
      <c r="O1046" s="4">
        <v>12.4</v>
      </c>
      <c r="P1046" s="4">
        <v>72.4</v>
      </c>
      <c r="Q1046" s="4">
        <v>67.5</v>
      </c>
      <c r="S1046" s="32">
        <v>8.011</v>
      </c>
      <c r="V1046" s="32">
        <v>0.113</v>
      </c>
      <c r="Y1046" s="55">
        <v>0.025</v>
      </c>
      <c r="Z1046" s="31">
        <v>1780.272778048864</v>
      </c>
    </row>
    <row r="1047" spans="1:26" ht="12.75">
      <c r="A1047" s="1">
        <v>36685</v>
      </c>
      <c r="B1047" s="24">
        <v>160</v>
      </c>
      <c r="C1047" s="2">
        <v>0.835416675</v>
      </c>
      <c r="D1047" s="52">
        <v>0.835416675</v>
      </c>
      <c r="E1047" s="3">
        <v>10376</v>
      </c>
      <c r="F1047" s="34">
        <v>0</v>
      </c>
      <c r="G1047" s="2">
        <v>38.8848081</v>
      </c>
      <c r="H1047" s="2">
        <v>-76.04899342</v>
      </c>
      <c r="I1047" s="29">
        <v>874.3</v>
      </c>
      <c r="J1047" s="4">
        <f t="shared" si="93"/>
        <v>826.5</v>
      </c>
      <c r="K1047" s="30">
        <f t="shared" si="94"/>
        <v>1691.6672574300649</v>
      </c>
      <c r="L1047" s="30">
        <f t="shared" si="95"/>
        <v>1737.9672574300648</v>
      </c>
      <c r="N1047" s="31">
        <f t="shared" si="96"/>
        <v>1737.9672574300648</v>
      </c>
      <c r="O1047" s="4">
        <v>12.2</v>
      </c>
      <c r="P1047" s="4">
        <v>73.6</v>
      </c>
      <c r="Q1047" s="4">
        <v>69.9</v>
      </c>
      <c r="S1047" s="32">
        <v>0.394</v>
      </c>
      <c r="V1047" s="32">
        <v>0.121</v>
      </c>
      <c r="Y1047" s="55">
        <v>0.024</v>
      </c>
      <c r="Z1047" s="31">
        <v>1737.9672574300648</v>
      </c>
    </row>
    <row r="1048" spans="1:26" ht="12.75">
      <c r="A1048" s="1">
        <v>36685</v>
      </c>
      <c r="B1048" s="24">
        <v>160</v>
      </c>
      <c r="C1048" s="2">
        <v>0.835532427</v>
      </c>
      <c r="D1048" s="52">
        <v>0.835532427</v>
      </c>
      <c r="E1048" s="3">
        <v>10386</v>
      </c>
      <c r="F1048" s="34">
        <v>0</v>
      </c>
      <c r="G1048" s="2">
        <v>38.88852036</v>
      </c>
      <c r="H1048" s="2">
        <v>-76.05562208</v>
      </c>
      <c r="I1048" s="29">
        <v>879.3</v>
      </c>
      <c r="J1048" s="4">
        <f t="shared" si="93"/>
        <v>831.5</v>
      </c>
      <c r="K1048" s="30">
        <f t="shared" si="94"/>
        <v>1641.582959811791</v>
      </c>
      <c r="L1048" s="30">
        <f t="shared" si="95"/>
        <v>1687.882959811791</v>
      </c>
      <c r="N1048" s="31">
        <f t="shared" si="96"/>
        <v>1687.882959811791</v>
      </c>
      <c r="O1048" s="4">
        <v>12.6</v>
      </c>
      <c r="P1048" s="4">
        <v>73.9</v>
      </c>
      <c r="Q1048" s="4">
        <v>70.8</v>
      </c>
      <c r="S1048" s="32">
        <v>7.818</v>
      </c>
      <c r="V1048" s="32">
        <v>0.121</v>
      </c>
      <c r="Y1048" s="55">
        <v>0.023</v>
      </c>
      <c r="Z1048" s="31">
        <v>1687.882959811791</v>
      </c>
    </row>
    <row r="1049" spans="1:26" ht="12.75">
      <c r="A1049" s="1">
        <v>36685</v>
      </c>
      <c r="B1049" s="24">
        <v>160</v>
      </c>
      <c r="C1049" s="2">
        <v>0.835648119</v>
      </c>
      <c r="D1049" s="52">
        <v>0.835648119</v>
      </c>
      <c r="E1049" s="3">
        <v>10396</v>
      </c>
      <c r="F1049" s="34">
        <v>0</v>
      </c>
      <c r="G1049" s="2">
        <v>38.89044524</v>
      </c>
      <c r="H1049" s="2">
        <v>-76.06331052</v>
      </c>
      <c r="I1049" s="29">
        <v>882.2</v>
      </c>
      <c r="J1049" s="4">
        <f t="shared" si="93"/>
        <v>834.4000000000001</v>
      </c>
      <c r="K1049" s="30">
        <f t="shared" si="94"/>
        <v>1612.671880750351</v>
      </c>
      <c r="L1049" s="30">
        <f t="shared" si="95"/>
        <v>1658.971880750351</v>
      </c>
      <c r="N1049" s="31">
        <f t="shared" si="96"/>
        <v>1658.971880750351</v>
      </c>
      <c r="O1049" s="4">
        <v>12.8</v>
      </c>
      <c r="P1049" s="4">
        <v>73.4</v>
      </c>
      <c r="Q1049" s="4">
        <v>73.1</v>
      </c>
      <c r="S1049" s="32">
        <v>2.302</v>
      </c>
      <c r="V1049" s="32">
        <v>0.123</v>
      </c>
      <c r="Y1049" s="55">
        <v>0.025</v>
      </c>
      <c r="Z1049" s="31">
        <v>1658.971880750351</v>
      </c>
    </row>
    <row r="1050" spans="1:26" ht="12.75">
      <c r="A1050" s="1">
        <v>36685</v>
      </c>
      <c r="B1050" s="24">
        <v>160</v>
      </c>
      <c r="C1050" s="2">
        <v>0.835763872</v>
      </c>
      <c r="D1050" s="52">
        <v>0.835763872</v>
      </c>
      <c r="E1050" s="3">
        <v>10406</v>
      </c>
      <c r="F1050" s="34">
        <v>0</v>
      </c>
      <c r="G1050" s="2">
        <v>38.89058104</v>
      </c>
      <c r="H1050" s="2">
        <v>-76.07123236</v>
      </c>
      <c r="I1050" s="29">
        <v>886.2</v>
      </c>
      <c r="J1050" s="4">
        <f t="shared" si="93"/>
        <v>838.4000000000001</v>
      </c>
      <c r="K1050" s="30">
        <f t="shared" si="94"/>
        <v>1572.9589816640728</v>
      </c>
      <c r="L1050" s="30">
        <f t="shared" si="95"/>
        <v>1619.2589816640727</v>
      </c>
      <c r="N1050" s="31">
        <f t="shared" si="96"/>
        <v>1619.2589816640727</v>
      </c>
      <c r="O1050" s="4">
        <v>13.3</v>
      </c>
      <c r="P1050" s="4">
        <v>72.7</v>
      </c>
      <c r="Q1050" s="4">
        <v>74</v>
      </c>
      <c r="S1050" s="32">
        <v>2.3</v>
      </c>
      <c r="V1050" s="32">
        <v>0.144</v>
      </c>
      <c r="Y1050" s="55">
        <v>0.022</v>
      </c>
      <c r="Z1050" s="31">
        <v>1619.2589816640727</v>
      </c>
    </row>
    <row r="1051" spans="1:26" ht="12.75">
      <c r="A1051" s="1">
        <v>36685</v>
      </c>
      <c r="B1051" s="24">
        <v>160</v>
      </c>
      <c r="C1051" s="2">
        <v>0.835879624</v>
      </c>
      <c r="D1051" s="52">
        <v>0.835879624</v>
      </c>
      <c r="E1051" s="3">
        <v>10416</v>
      </c>
      <c r="F1051" s="34">
        <v>0</v>
      </c>
      <c r="G1051" s="2">
        <v>38.88916703</v>
      </c>
      <c r="H1051" s="2">
        <v>-76.07891272</v>
      </c>
      <c r="I1051" s="29">
        <v>890.1</v>
      </c>
      <c r="J1051" s="4">
        <f t="shared" si="93"/>
        <v>842.3000000000001</v>
      </c>
      <c r="K1051" s="30">
        <f t="shared" si="94"/>
        <v>1534.4209100535998</v>
      </c>
      <c r="L1051" s="30">
        <f t="shared" si="95"/>
        <v>1580.7209100535997</v>
      </c>
      <c r="N1051" s="31">
        <f t="shared" si="96"/>
        <v>1580.7209100535997</v>
      </c>
      <c r="O1051" s="4">
        <v>13.6</v>
      </c>
      <c r="P1051" s="4">
        <v>71.5</v>
      </c>
      <c r="Q1051" s="4">
        <v>74.9</v>
      </c>
      <c r="S1051" s="32">
        <v>2.301</v>
      </c>
      <c r="V1051" s="32">
        <v>0.121</v>
      </c>
      <c r="Y1051" s="55">
        <v>0.023</v>
      </c>
      <c r="Z1051" s="31">
        <v>1580.7209100535997</v>
      </c>
    </row>
    <row r="1052" spans="1:26" ht="12.75">
      <c r="A1052" s="1">
        <v>36685</v>
      </c>
      <c r="B1052" s="24">
        <v>160</v>
      </c>
      <c r="C1052" s="2">
        <v>0.835995376</v>
      </c>
      <c r="D1052" s="52">
        <v>0.835995376</v>
      </c>
      <c r="E1052" s="3">
        <v>10426</v>
      </c>
      <c r="F1052" s="34">
        <v>0</v>
      </c>
      <c r="G1052" s="2">
        <v>38.88642204</v>
      </c>
      <c r="H1052" s="2">
        <v>-76.08599257</v>
      </c>
      <c r="I1052" s="29">
        <v>893.9</v>
      </c>
      <c r="J1052" s="4">
        <f t="shared" si="93"/>
        <v>846.1</v>
      </c>
      <c r="K1052" s="30">
        <f t="shared" si="94"/>
        <v>1497.0422456450572</v>
      </c>
      <c r="L1052" s="30">
        <f t="shared" si="95"/>
        <v>1543.3422456450571</v>
      </c>
      <c r="N1052" s="31">
        <f t="shared" si="96"/>
        <v>1543.3422456450571</v>
      </c>
      <c r="O1052" s="4">
        <v>13.9</v>
      </c>
      <c r="P1052" s="4">
        <v>70.7</v>
      </c>
      <c r="Q1052" s="4">
        <v>74.4</v>
      </c>
      <c r="S1052" s="32">
        <v>2.304</v>
      </c>
      <c r="V1052" s="32">
        <v>0.131</v>
      </c>
      <c r="Y1052" s="55">
        <v>0.023</v>
      </c>
      <c r="Z1052" s="31">
        <v>1543.3422456450571</v>
      </c>
    </row>
    <row r="1053" spans="1:26" ht="12.75">
      <c r="A1053" s="1">
        <v>36685</v>
      </c>
      <c r="B1053" s="24">
        <v>160</v>
      </c>
      <c r="C1053" s="2">
        <v>0.836111128</v>
      </c>
      <c r="D1053" s="52">
        <v>0.836111128</v>
      </c>
      <c r="E1053" s="3">
        <v>10436</v>
      </c>
      <c r="F1053" s="34">
        <v>0</v>
      </c>
      <c r="G1053" s="2">
        <v>38.88312899</v>
      </c>
      <c r="H1053" s="2">
        <v>-76.09273987</v>
      </c>
      <c r="I1053" s="29">
        <v>896.9</v>
      </c>
      <c r="J1053" s="4">
        <f t="shared" si="93"/>
        <v>849.1</v>
      </c>
      <c r="K1053" s="30">
        <f t="shared" si="94"/>
        <v>1467.6511648017822</v>
      </c>
      <c r="L1053" s="30">
        <f t="shared" si="95"/>
        <v>1513.9511648017822</v>
      </c>
      <c r="N1053" s="31">
        <f t="shared" si="96"/>
        <v>1513.9511648017822</v>
      </c>
      <c r="O1053" s="4">
        <v>14.2</v>
      </c>
      <c r="P1053" s="4">
        <v>69.5</v>
      </c>
      <c r="Q1053" s="4">
        <v>71.6</v>
      </c>
      <c r="S1053" s="32">
        <v>-0.241</v>
      </c>
      <c r="V1053" s="32">
        <v>-0.145</v>
      </c>
      <c r="Y1053" s="55">
        <v>0.001</v>
      </c>
      <c r="Z1053" s="31">
        <v>1513.9511648017822</v>
      </c>
    </row>
    <row r="1054" spans="1:26" ht="12.75">
      <c r="A1054" s="1">
        <v>36685</v>
      </c>
      <c r="B1054" s="24">
        <v>160</v>
      </c>
      <c r="C1054" s="2">
        <v>0.836226881</v>
      </c>
      <c r="D1054" s="52">
        <v>0.836226881</v>
      </c>
      <c r="E1054" s="3">
        <v>10446</v>
      </c>
      <c r="F1054" s="34">
        <v>0</v>
      </c>
      <c r="G1054" s="2">
        <v>38.88064155</v>
      </c>
      <c r="H1054" s="2">
        <v>-76.09992148</v>
      </c>
      <c r="I1054" s="29">
        <v>901.1</v>
      </c>
      <c r="J1054" s="4">
        <f t="shared" si="93"/>
        <v>853.3000000000001</v>
      </c>
      <c r="K1054" s="30">
        <f t="shared" si="94"/>
        <v>1426.677637401972</v>
      </c>
      <c r="L1054" s="30">
        <f t="shared" si="95"/>
        <v>1472.977637401972</v>
      </c>
      <c r="N1054" s="31">
        <f t="shared" si="96"/>
        <v>1472.977637401972</v>
      </c>
      <c r="O1054" s="4">
        <v>14.5</v>
      </c>
      <c r="P1054" s="4">
        <v>69.9</v>
      </c>
      <c r="S1054" s="32">
        <v>0.017</v>
      </c>
      <c r="V1054" s="32">
        <v>0.002</v>
      </c>
      <c r="Y1054" s="55">
        <v>0</v>
      </c>
      <c r="Z1054" s="31">
        <v>1472.977637401972</v>
      </c>
    </row>
    <row r="1055" spans="1:26" ht="12.75">
      <c r="A1055" s="1">
        <v>36685</v>
      </c>
      <c r="B1055" s="24">
        <v>160</v>
      </c>
      <c r="C1055" s="2">
        <v>0.836342573</v>
      </c>
      <c r="D1055" s="52">
        <v>0.836342573</v>
      </c>
      <c r="E1055" s="3">
        <v>10456</v>
      </c>
      <c r="F1055" s="34">
        <v>0</v>
      </c>
      <c r="G1055" s="2">
        <v>38.87922372</v>
      </c>
      <c r="H1055" s="2">
        <v>-76.10748598</v>
      </c>
      <c r="I1055" s="29">
        <v>905.2</v>
      </c>
      <c r="J1055" s="4">
        <f t="shared" si="93"/>
        <v>857.4000000000001</v>
      </c>
      <c r="K1055" s="30">
        <f t="shared" si="94"/>
        <v>1386.8737374623136</v>
      </c>
      <c r="L1055" s="30">
        <f t="shared" si="95"/>
        <v>1433.1737374623135</v>
      </c>
      <c r="N1055" s="31">
        <f t="shared" si="96"/>
        <v>1433.1737374623135</v>
      </c>
      <c r="O1055" s="4">
        <v>14.8</v>
      </c>
      <c r="P1055" s="4">
        <v>69.8</v>
      </c>
      <c r="S1055" s="32">
        <v>0.046</v>
      </c>
      <c r="V1055" s="32">
        <v>0.082</v>
      </c>
      <c r="Y1055" s="55">
        <v>0.001</v>
      </c>
      <c r="Z1055" s="31">
        <v>1433.1737374623135</v>
      </c>
    </row>
    <row r="1056" spans="1:26" ht="12.75">
      <c r="A1056" s="1">
        <v>36685</v>
      </c>
      <c r="B1056" s="24">
        <v>160</v>
      </c>
      <c r="C1056" s="2">
        <v>0.836458325</v>
      </c>
      <c r="D1056" s="52">
        <v>0.836458325</v>
      </c>
      <c r="E1056" s="3">
        <v>10466</v>
      </c>
      <c r="F1056" s="34">
        <v>0</v>
      </c>
      <c r="G1056" s="2">
        <v>38.87865139</v>
      </c>
      <c r="H1056" s="2">
        <v>-76.11525575</v>
      </c>
      <c r="I1056" s="29">
        <v>909.4</v>
      </c>
      <c r="J1056" s="4">
        <f t="shared" si="93"/>
        <v>861.6</v>
      </c>
      <c r="K1056" s="30">
        <f t="shared" si="94"/>
        <v>1346.2958838699024</v>
      </c>
      <c r="L1056" s="30">
        <f t="shared" si="95"/>
        <v>1392.5958838699023</v>
      </c>
      <c r="N1056" s="31">
        <f t="shared" si="96"/>
        <v>1392.5958838699023</v>
      </c>
      <c r="O1056" s="4">
        <v>15.1</v>
      </c>
      <c r="P1056" s="4">
        <v>69.9</v>
      </c>
      <c r="S1056" s="32">
        <v>0.041</v>
      </c>
      <c r="V1056" s="32">
        <v>0.079</v>
      </c>
      <c r="Y1056" s="55">
        <v>0.001</v>
      </c>
      <c r="Z1056" s="31">
        <v>1392.5958838699023</v>
      </c>
    </row>
    <row r="1057" spans="1:26" ht="12.75">
      <c r="A1057" s="1">
        <v>36685</v>
      </c>
      <c r="B1057" s="24">
        <v>160</v>
      </c>
      <c r="C1057" s="2">
        <v>0.836574078</v>
      </c>
      <c r="D1057" s="52">
        <v>0.836574078</v>
      </c>
      <c r="E1057" s="3">
        <v>10476</v>
      </c>
      <c r="F1057" s="34">
        <v>0</v>
      </c>
      <c r="G1057" s="2">
        <v>38.8786318</v>
      </c>
      <c r="H1057" s="2">
        <v>-76.12321266</v>
      </c>
      <c r="I1057" s="29">
        <v>913.7</v>
      </c>
      <c r="J1057" s="4">
        <f t="shared" si="93"/>
        <v>865.9000000000001</v>
      </c>
      <c r="K1057" s="30">
        <f t="shared" si="94"/>
        <v>1304.9563010682675</v>
      </c>
      <c r="L1057" s="30">
        <f t="shared" si="95"/>
        <v>1351.2563010682675</v>
      </c>
      <c r="N1057" s="31">
        <f t="shared" si="96"/>
        <v>1351.2563010682675</v>
      </c>
      <c r="O1057" s="4">
        <v>15.4</v>
      </c>
      <c r="P1057" s="4">
        <v>69.7</v>
      </c>
      <c r="S1057" s="32">
        <v>0.04</v>
      </c>
      <c r="V1057" s="32">
        <v>0.082</v>
      </c>
      <c r="Y1057" s="55">
        <v>0.001</v>
      </c>
      <c r="Z1057" s="31">
        <v>1351.2563010682675</v>
      </c>
    </row>
    <row r="1058" spans="1:26" ht="12.75">
      <c r="A1058" s="1">
        <v>36685</v>
      </c>
      <c r="B1058" s="24">
        <v>160</v>
      </c>
      <c r="C1058" s="2">
        <v>0.83668983</v>
      </c>
      <c r="D1058" s="52">
        <v>0.83668983</v>
      </c>
      <c r="E1058" s="3">
        <v>10486</v>
      </c>
      <c r="F1058" s="34">
        <v>0</v>
      </c>
      <c r="G1058" s="2">
        <v>38.87909923</v>
      </c>
      <c r="H1058" s="2">
        <v>-76.13120686</v>
      </c>
      <c r="I1058" s="29">
        <v>918.3</v>
      </c>
      <c r="J1058" s="4">
        <f t="shared" si="93"/>
        <v>870.5</v>
      </c>
      <c r="K1058" s="30">
        <f t="shared" si="94"/>
        <v>1260.9592201302269</v>
      </c>
      <c r="L1058" s="30">
        <f t="shared" si="95"/>
        <v>1307.2592201302268</v>
      </c>
      <c r="N1058" s="31">
        <f t="shared" si="96"/>
        <v>1307.2592201302268</v>
      </c>
      <c r="O1058" s="4">
        <v>15.8</v>
      </c>
      <c r="P1058" s="4">
        <v>69.2</v>
      </c>
      <c r="S1058" s="32">
        <v>0.045</v>
      </c>
      <c r="V1058" s="32">
        <v>0.09</v>
      </c>
      <c r="Y1058" s="55">
        <v>0.002</v>
      </c>
      <c r="Z1058" s="31">
        <v>1307.2592201302268</v>
      </c>
    </row>
    <row r="1059" spans="1:26" ht="12.75">
      <c r="A1059" s="1">
        <v>36685</v>
      </c>
      <c r="B1059" s="24">
        <v>160</v>
      </c>
      <c r="C1059" s="2">
        <v>0.836805582</v>
      </c>
      <c r="D1059" s="52">
        <v>0.836805582</v>
      </c>
      <c r="E1059" s="3">
        <v>10496</v>
      </c>
      <c r="F1059" s="34">
        <v>0</v>
      </c>
      <c r="G1059" s="2">
        <v>38.87994348</v>
      </c>
      <c r="H1059" s="2">
        <v>-76.13923973</v>
      </c>
      <c r="I1059" s="29">
        <v>921.8</v>
      </c>
      <c r="J1059" s="4">
        <f t="shared" si="93"/>
        <v>874</v>
      </c>
      <c r="K1059" s="30">
        <f t="shared" si="94"/>
        <v>1227.638648277428</v>
      </c>
      <c r="L1059" s="30">
        <f t="shared" si="95"/>
        <v>1273.938648277428</v>
      </c>
      <c r="N1059" s="31">
        <f t="shared" si="96"/>
        <v>1273.938648277428</v>
      </c>
      <c r="O1059" s="4">
        <v>16.1</v>
      </c>
      <c r="P1059" s="4">
        <v>68.4</v>
      </c>
      <c r="S1059" s="32">
        <v>0.043</v>
      </c>
      <c r="V1059" s="32">
        <v>0.089</v>
      </c>
      <c r="Y1059" s="55">
        <v>0.002</v>
      </c>
      <c r="Z1059" s="31">
        <v>1273.938648277428</v>
      </c>
    </row>
    <row r="1060" spans="1:26" ht="12.75">
      <c r="A1060" s="1">
        <v>36685</v>
      </c>
      <c r="B1060" s="24">
        <v>160</v>
      </c>
      <c r="C1060" s="2">
        <v>0.836921275</v>
      </c>
      <c r="D1060" s="52">
        <v>0.836921275</v>
      </c>
      <c r="E1060" s="3">
        <v>10506</v>
      </c>
      <c r="F1060" s="34">
        <v>0</v>
      </c>
      <c r="G1060" s="2">
        <v>38.88108629</v>
      </c>
      <c r="H1060" s="2">
        <v>-76.14725</v>
      </c>
      <c r="I1060" s="29">
        <v>925.1</v>
      </c>
      <c r="J1060" s="4">
        <f t="shared" si="93"/>
        <v>877.3000000000001</v>
      </c>
      <c r="K1060" s="30">
        <f t="shared" si="94"/>
        <v>1196.3440991305588</v>
      </c>
      <c r="L1060" s="30">
        <f t="shared" si="95"/>
        <v>1242.6440991305587</v>
      </c>
      <c r="N1060" s="31">
        <f t="shared" si="96"/>
        <v>1242.6440991305587</v>
      </c>
      <c r="O1060" s="4">
        <v>16.3</v>
      </c>
      <c r="P1060" s="4">
        <v>67.8</v>
      </c>
      <c r="S1060" s="32">
        <v>0.044</v>
      </c>
      <c r="V1060" s="32">
        <v>0.092</v>
      </c>
      <c r="Y1060" s="55">
        <v>0.001</v>
      </c>
      <c r="Z1060" s="31">
        <v>1242.6440991305587</v>
      </c>
    </row>
    <row r="1061" spans="1:26" ht="12.75">
      <c r="A1061" s="1">
        <v>36685</v>
      </c>
      <c r="B1061" s="24">
        <v>160</v>
      </c>
      <c r="C1061" s="2">
        <v>0.837037027</v>
      </c>
      <c r="D1061" s="52">
        <v>0.837037027</v>
      </c>
      <c r="E1061" s="3">
        <v>10516</v>
      </c>
      <c r="F1061" s="34">
        <v>0</v>
      </c>
      <c r="G1061" s="2">
        <v>38.88255137</v>
      </c>
      <c r="H1061" s="2">
        <v>-76.15523395</v>
      </c>
      <c r="I1061" s="29">
        <v>928.8</v>
      </c>
      <c r="J1061" s="4">
        <f t="shared" si="93"/>
        <v>881</v>
      </c>
      <c r="K1061" s="30">
        <f t="shared" si="94"/>
        <v>1161.3959498646868</v>
      </c>
      <c r="L1061" s="30">
        <f t="shared" si="95"/>
        <v>1207.6959498646868</v>
      </c>
      <c r="N1061" s="31">
        <f t="shared" si="96"/>
        <v>1207.6959498646868</v>
      </c>
      <c r="O1061" s="4">
        <v>16.5</v>
      </c>
      <c r="P1061" s="4">
        <v>68.2</v>
      </c>
      <c r="S1061" s="32">
        <v>0.044</v>
      </c>
      <c r="V1061" s="32">
        <v>0.091</v>
      </c>
      <c r="Y1061" s="55">
        <v>0</v>
      </c>
      <c r="Z1061" s="31">
        <v>1207.6959498646868</v>
      </c>
    </row>
    <row r="1062" spans="1:26" ht="12.75">
      <c r="A1062" s="1">
        <v>36685</v>
      </c>
      <c r="B1062" s="24">
        <v>160</v>
      </c>
      <c r="C1062" s="2">
        <v>0.837152779</v>
      </c>
      <c r="D1062" s="52">
        <v>0.837152779</v>
      </c>
      <c r="E1062" s="3">
        <v>10526</v>
      </c>
      <c r="F1062" s="34">
        <v>0</v>
      </c>
      <c r="G1062" s="2">
        <v>38.88421349</v>
      </c>
      <c r="H1062" s="2">
        <v>-76.16301196</v>
      </c>
      <c r="I1062" s="29">
        <v>931.6</v>
      </c>
      <c r="J1062" s="4">
        <f t="shared" si="93"/>
        <v>883.8000000000001</v>
      </c>
      <c r="K1062" s="30">
        <f t="shared" si="94"/>
        <v>1135.046127390579</v>
      </c>
      <c r="L1062" s="30">
        <f t="shared" si="95"/>
        <v>1181.3461273905789</v>
      </c>
      <c r="N1062" s="31">
        <f t="shared" si="96"/>
        <v>1181.3461273905789</v>
      </c>
      <c r="O1062" s="4">
        <v>17.1</v>
      </c>
      <c r="P1062" s="4">
        <v>67</v>
      </c>
      <c r="S1062" s="32">
        <v>0.045</v>
      </c>
      <c r="V1062" s="32">
        <v>0.091</v>
      </c>
      <c r="Y1062" s="55">
        <v>0</v>
      </c>
      <c r="Z1062" s="31">
        <v>1181.3461273905789</v>
      </c>
    </row>
    <row r="1063" spans="1:26" ht="12.75">
      <c r="A1063" s="1">
        <v>36685</v>
      </c>
      <c r="B1063" s="24">
        <v>160</v>
      </c>
      <c r="C1063" s="2">
        <v>0.837268531</v>
      </c>
      <c r="D1063" s="52">
        <v>0.837268531</v>
      </c>
      <c r="E1063" s="3">
        <v>10536</v>
      </c>
      <c r="F1063" s="34">
        <v>0</v>
      </c>
      <c r="G1063" s="2">
        <v>38.88600484</v>
      </c>
      <c r="H1063" s="2">
        <v>-76.17077678</v>
      </c>
      <c r="I1063" s="29">
        <v>935.4</v>
      </c>
      <c r="J1063" s="4">
        <f t="shared" si="93"/>
        <v>887.6</v>
      </c>
      <c r="K1063" s="30">
        <f t="shared" si="94"/>
        <v>1099.418868027689</v>
      </c>
      <c r="L1063" s="30">
        <f t="shared" si="95"/>
        <v>1145.718868027689</v>
      </c>
      <c r="N1063" s="31">
        <f t="shared" si="96"/>
        <v>1145.718868027689</v>
      </c>
      <c r="O1063" s="4">
        <v>17.4</v>
      </c>
      <c r="P1063" s="4">
        <v>65.8</v>
      </c>
      <c r="S1063" s="32">
        <v>0.044</v>
      </c>
      <c r="V1063" s="32">
        <v>0.091</v>
      </c>
      <c r="Y1063" s="55">
        <v>0.001</v>
      </c>
      <c r="Z1063" s="31">
        <v>1145.718868027689</v>
      </c>
    </row>
    <row r="1064" spans="1:26" ht="12.75">
      <c r="A1064" s="1">
        <v>36685</v>
      </c>
      <c r="B1064" s="24">
        <v>160</v>
      </c>
      <c r="C1064" s="2">
        <v>0.837384284</v>
      </c>
      <c r="D1064" s="52">
        <v>0.837384284</v>
      </c>
      <c r="E1064" s="3">
        <v>10546</v>
      </c>
      <c r="F1064" s="34">
        <v>0</v>
      </c>
      <c r="G1064" s="2">
        <v>38.88801295</v>
      </c>
      <c r="H1064" s="2">
        <v>-76.17844767</v>
      </c>
      <c r="I1064" s="29">
        <v>940.4</v>
      </c>
      <c r="J1064" s="4">
        <f t="shared" si="93"/>
        <v>892.6</v>
      </c>
      <c r="K1064" s="30">
        <f t="shared" si="94"/>
        <v>1052.7725743093154</v>
      </c>
      <c r="L1064" s="30">
        <f t="shared" si="95"/>
        <v>1099.0725743093153</v>
      </c>
      <c r="N1064" s="31">
        <f t="shared" si="96"/>
        <v>1099.0725743093153</v>
      </c>
      <c r="O1064" s="4">
        <v>17.9</v>
      </c>
      <c r="P1064" s="4">
        <v>64.9</v>
      </c>
      <c r="S1064" s="32">
        <v>0.045</v>
      </c>
      <c r="V1064" s="32">
        <v>0.097</v>
      </c>
      <c r="Y1064" s="55">
        <v>0.001</v>
      </c>
      <c r="Z1064" s="31">
        <v>1099.0725743093153</v>
      </c>
    </row>
    <row r="1065" spans="1:26" ht="12.75">
      <c r="A1065" s="1">
        <v>36685</v>
      </c>
      <c r="B1065" s="24">
        <v>160</v>
      </c>
      <c r="C1065" s="2">
        <v>0.837499976</v>
      </c>
      <c r="D1065" s="52">
        <v>0.837499976</v>
      </c>
      <c r="E1065" s="3">
        <v>10556</v>
      </c>
      <c r="F1065" s="34">
        <v>0</v>
      </c>
      <c r="G1065" s="2">
        <v>38.89027952</v>
      </c>
      <c r="H1065" s="2">
        <v>-76.18622191</v>
      </c>
      <c r="I1065" s="29">
        <v>943.7</v>
      </c>
      <c r="J1065" s="4">
        <f t="shared" si="93"/>
        <v>895.9000000000001</v>
      </c>
      <c r="K1065" s="30">
        <f t="shared" si="94"/>
        <v>1022.1289392796175</v>
      </c>
      <c r="L1065" s="30">
        <f t="shared" si="95"/>
        <v>1068.4289392796175</v>
      </c>
      <c r="N1065" s="31">
        <f t="shared" si="96"/>
        <v>1068.4289392796175</v>
      </c>
      <c r="O1065" s="4">
        <v>18.2</v>
      </c>
      <c r="P1065" s="4">
        <v>63.3</v>
      </c>
      <c r="S1065" s="32">
        <v>0.049</v>
      </c>
      <c r="V1065" s="32">
        <v>0.099</v>
      </c>
      <c r="Y1065" s="55">
        <v>0.001</v>
      </c>
      <c r="Z1065" s="31">
        <v>1068.4289392796175</v>
      </c>
    </row>
    <row r="1066" spans="1:26" ht="12.75">
      <c r="A1066" s="1">
        <v>36685</v>
      </c>
      <c r="B1066" s="24">
        <v>160</v>
      </c>
      <c r="C1066" s="2">
        <v>0.837615728</v>
      </c>
      <c r="D1066" s="52">
        <v>0.837615728</v>
      </c>
      <c r="E1066" s="3">
        <v>10566</v>
      </c>
      <c r="F1066" s="34">
        <v>0</v>
      </c>
      <c r="G1066" s="2">
        <v>38.89243658</v>
      </c>
      <c r="H1066" s="2">
        <v>-76.19409897</v>
      </c>
      <c r="I1066" s="29">
        <v>947.5</v>
      </c>
      <c r="J1066" s="4">
        <f t="shared" si="93"/>
        <v>899.7</v>
      </c>
      <c r="K1066" s="30">
        <f t="shared" si="94"/>
        <v>986.981843799804</v>
      </c>
      <c r="L1066" s="30">
        <f t="shared" si="95"/>
        <v>1033.281843799804</v>
      </c>
      <c r="N1066" s="31">
        <f t="shared" si="96"/>
        <v>1033.281843799804</v>
      </c>
      <c r="O1066" s="4">
        <v>18.4</v>
      </c>
      <c r="P1066" s="4">
        <v>62.7</v>
      </c>
      <c r="S1066" s="32">
        <v>0.048</v>
      </c>
      <c r="V1066" s="32">
        <v>0.101</v>
      </c>
      <c r="Y1066" s="55">
        <v>-0.001</v>
      </c>
      <c r="Z1066" s="31">
        <v>1033.281843799804</v>
      </c>
    </row>
    <row r="1067" spans="1:26" ht="12.75">
      <c r="A1067" s="1">
        <v>36685</v>
      </c>
      <c r="B1067" s="24">
        <v>160</v>
      </c>
      <c r="C1067" s="2">
        <v>0.837731481</v>
      </c>
      <c r="D1067" s="52">
        <v>0.837731481</v>
      </c>
      <c r="E1067" s="3">
        <v>10576</v>
      </c>
      <c r="F1067" s="34">
        <v>0</v>
      </c>
      <c r="G1067" s="2">
        <v>38.89392306</v>
      </c>
      <c r="H1067" s="2">
        <v>-76.20200724</v>
      </c>
      <c r="I1067" s="29">
        <v>950.2</v>
      </c>
      <c r="J1067" s="4">
        <f t="shared" si="93"/>
        <v>902.4000000000001</v>
      </c>
      <c r="K1067" s="30">
        <f t="shared" si="94"/>
        <v>962.0990010266423</v>
      </c>
      <c r="L1067" s="30">
        <f t="shared" si="95"/>
        <v>1008.3990010266423</v>
      </c>
      <c r="N1067" s="31">
        <f t="shared" si="96"/>
        <v>1008.3990010266423</v>
      </c>
      <c r="O1067" s="4">
        <v>18.6</v>
      </c>
      <c r="P1067" s="4">
        <v>63</v>
      </c>
      <c r="S1067" s="32">
        <v>0.048</v>
      </c>
      <c r="V1067" s="32">
        <v>0.101</v>
      </c>
      <c r="Y1067" s="55">
        <v>0.001</v>
      </c>
      <c r="Z1067" s="31">
        <v>1008.3990010266423</v>
      </c>
    </row>
    <row r="1068" spans="1:26" ht="12.75">
      <c r="A1068" s="1">
        <v>36685</v>
      </c>
      <c r="B1068" s="24">
        <v>160</v>
      </c>
      <c r="C1068" s="2">
        <v>0.837847233</v>
      </c>
      <c r="D1068" s="52">
        <v>0.837847233</v>
      </c>
      <c r="E1068" s="3">
        <v>10586</v>
      </c>
      <c r="F1068" s="34">
        <v>0</v>
      </c>
      <c r="G1068" s="2">
        <v>38.89429002</v>
      </c>
      <c r="H1068" s="2">
        <v>-76.2100199</v>
      </c>
      <c r="I1068" s="29">
        <v>952.6</v>
      </c>
      <c r="J1068" s="4">
        <f t="shared" si="93"/>
        <v>904.8000000000001</v>
      </c>
      <c r="K1068" s="30">
        <f t="shared" si="94"/>
        <v>940.0433403261557</v>
      </c>
      <c r="L1068" s="30">
        <f t="shared" si="95"/>
        <v>986.3433403261556</v>
      </c>
      <c r="N1068" s="31">
        <f t="shared" si="96"/>
        <v>986.3433403261556</v>
      </c>
      <c r="O1068" s="4">
        <v>18.7</v>
      </c>
      <c r="P1068" s="4">
        <v>62.8</v>
      </c>
      <c r="S1068" s="32">
        <v>0.052</v>
      </c>
      <c r="V1068" s="32">
        <v>0.108</v>
      </c>
      <c r="Y1068" s="55">
        <v>0.001</v>
      </c>
      <c r="Z1068" s="31">
        <v>986.3433403261556</v>
      </c>
    </row>
    <row r="1069" spans="1:26" ht="12.75">
      <c r="A1069" s="1">
        <v>36685</v>
      </c>
      <c r="B1069" s="24">
        <v>160</v>
      </c>
      <c r="C1069" s="2">
        <v>0.837962985</v>
      </c>
      <c r="D1069" s="52">
        <v>0.837962985</v>
      </c>
      <c r="E1069" s="3">
        <v>10596</v>
      </c>
      <c r="F1069" s="34">
        <v>0</v>
      </c>
      <c r="G1069" s="2">
        <v>38.89432134</v>
      </c>
      <c r="H1069" s="2">
        <v>-76.21790085</v>
      </c>
      <c r="I1069" s="29">
        <v>955.1</v>
      </c>
      <c r="J1069" s="4">
        <f t="shared" si="93"/>
        <v>907.3000000000001</v>
      </c>
      <c r="K1069" s="30">
        <f t="shared" si="94"/>
        <v>917.1308171750823</v>
      </c>
      <c r="L1069" s="30">
        <f t="shared" si="95"/>
        <v>963.4308171750822</v>
      </c>
      <c r="N1069" s="31">
        <f t="shared" si="96"/>
        <v>963.4308171750822</v>
      </c>
      <c r="O1069" s="4">
        <v>18.9</v>
      </c>
      <c r="P1069" s="4">
        <v>62.5</v>
      </c>
      <c r="S1069" s="32">
        <v>0.054</v>
      </c>
      <c r="V1069" s="32">
        <v>0.112</v>
      </c>
      <c r="Y1069" s="55">
        <v>0.001</v>
      </c>
      <c r="Z1069" s="31">
        <v>963.4308171750822</v>
      </c>
    </row>
    <row r="1070" spans="1:26" ht="12.75">
      <c r="A1070" s="1">
        <v>36685</v>
      </c>
      <c r="B1070" s="24">
        <v>160</v>
      </c>
      <c r="C1070" s="2">
        <v>0.838078678</v>
      </c>
      <c r="D1070" s="52">
        <v>0.838078678</v>
      </c>
      <c r="E1070" s="3">
        <v>10606</v>
      </c>
      <c r="F1070" s="34">
        <v>0</v>
      </c>
      <c r="G1070" s="2">
        <v>38.89449739</v>
      </c>
      <c r="H1070" s="2">
        <v>-76.2256624</v>
      </c>
      <c r="I1070" s="29">
        <v>958.3</v>
      </c>
      <c r="J1070" s="4">
        <f t="shared" si="93"/>
        <v>910.5</v>
      </c>
      <c r="K1070" s="30">
        <f t="shared" si="94"/>
        <v>887.8947385755451</v>
      </c>
      <c r="L1070" s="30">
        <f t="shared" si="95"/>
        <v>934.1947385755451</v>
      </c>
      <c r="N1070" s="31">
        <f t="shared" si="96"/>
        <v>934.1947385755451</v>
      </c>
      <c r="O1070" s="4">
        <v>19.2</v>
      </c>
      <c r="P1070" s="4">
        <v>62</v>
      </c>
      <c r="S1070" s="32">
        <v>0.059</v>
      </c>
      <c r="V1070" s="32">
        <v>0.111</v>
      </c>
      <c r="Y1070" s="55">
        <v>0.002</v>
      </c>
      <c r="Z1070" s="31">
        <v>934.1947385755451</v>
      </c>
    </row>
    <row r="1071" spans="1:26" ht="12.75">
      <c r="A1071" s="1">
        <v>36685</v>
      </c>
      <c r="B1071" s="24">
        <v>160</v>
      </c>
      <c r="C1071" s="2">
        <v>0.83819443</v>
      </c>
      <c r="D1071" s="52">
        <v>0.83819443</v>
      </c>
      <c r="E1071" s="3">
        <v>10616</v>
      </c>
      <c r="F1071" s="34">
        <v>0</v>
      </c>
      <c r="G1071" s="2">
        <v>38.89523564</v>
      </c>
      <c r="H1071" s="2">
        <v>-76.23337894</v>
      </c>
      <c r="I1071" s="29">
        <v>961.6</v>
      </c>
      <c r="J1071" s="4">
        <f t="shared" si="93"/>
        <v>913.8000000000001</v>
      </c>
      <c r="K1071" s="30">
        <f t="shared" si="94"/>
        <v>857.8524545030143</v>
      </c>
      <c r="L1071" s="30">
        <f t="shared" si="95"/>
        <v>904.1524545030143</v>
      </c>
      <c r="N1071" s="31">
        <f t="shared" si="96"/>
        <v>904.1524545030143</v>
      </c>
      <c r="O1071" s="4">
        <v>19.5</v>
      </c>
      <c r="P1071" s="4">
        <v>61.5</v>
      </c>
      <c r="S1071" s="32">
        <v>0.054</v>
      </c>
      <c r="V1071" s="32">
        <v>0.116</v>
      </c>
      <c r="Y1071" s="55">
        <v>0</v>
      </c>
      <c r="Z1071" s="31">
        <v>904.1524545030143</v>
      </c>
    </row>
    <row r="1072" spans="1:26" ht="12.75">
      <c r="A1072" s="1">
        <v>36685</v>
      </c>
      <c r="B1072" s="24">
        <v>160</v>
      </c>
      <c r="C1072" s="2">
        <v>0.838310182</v>
      </c>
      <c r="D1072" s="52">
        <v>0.838310182</v>
      </c>
      <c r="E1072" s="3">
        <v>10626</v>
      </c>
      <c r="F1072" s="34">
        <v>0</v>
      </c>
      <c r="G1072" s="2">
        <v>38.8964489</v>
      </c>
      <c r="H1072" s="2">
        <v>-76.24118563</v>
      </c>
      <c r="I1072" s="29">
        <v>963.7</v>
      </c>
      <c r="J1072" s="4">
        <f t="shared" si="93"/>
        <v>915.9000000000001</v>
      </c>
      <c r="K1072" s="30">
        <f t="shared" si="94"/>
        <v>838.7910722673911</v>
      </c>
      <c r="L1072" s="30">
        <f t="shared" si="95"/>
        <v>885.091072267391</v>
      </c>
      <c r="N1072" s="31">
        <f t="shared" si="96"/>
        <v>885.091072267391</v>
      </c>
      <c r="O1072" s="4">
        <v>19.6</v>
      </c>
      <c r="P1072" s="4">
        <v>61.1</v>
      </c>
      <c r="S1072" s="32">
        <v>0.056</v>
      </c>
      <c r="V1072" s="32">
        <v>0.12</v>
      </c>
      <c r="Y1072" s="55">
        <v>0</v>
      </c>
      <c r="Z1072" s="31">
        <v>885.091072267391</v>
      </c>
    </row>
    <row r="1073" spans="1:26" ht="12.75">
      <c r="A1073" s="1">
        <v>36685</v>
      </c>
      <c r="B1073" s="24">
        <v>160</v>
      </c>
      <c r="C1073" s="2">
        <v>0.838425934</v>
      </c>
      <c r="D1073" s="52">
        <v>0.838425934</v>
      </c>
      <c r="E1073" s="3">
        <v>10636</v>
      </c>
      <c r="F1073" s="34">
        <v>0</v>
      </c>
      <c r="G1073" s="2">
        <v>38.89838111</v>
      </c>
      <c r="H1073" s="2">
        <v>-76.24884029</v>
      </c>
      <c r="I1073" s="29">
        <v>967</v>
      </c>
      <c r="J1073" s="4">
        <f t="shared" si="93"/>
        <v>919.2</v>
      </c>
      <c r="K1073" s="30">
        <f t="shared" si="94"/>
        <v>808.9255945648318</v>
      </c>
      <c r="L1073" s="30">
        <f t="shared" si="95"/>
        <v>855.2255945648318</v>
      </c>
      <c r="N1073" s="31">
        <f t="shared" si="96"/>
        <v>855.2255945648318</v>
      </c>
      <c r="O1073" s="4">
        <v>19.8</v>
      </c>
      <c r="P1073" s="4">
        <v>60.8</v>
      </c>
      <c r="S1073" s="32">
        <v>0.057</v>
      </c>
      <c r="V1073" s="32">
        <v>0.121</v>
      </c>
      <c r="Y1073" s="55">
        <v>0.002</v>
      </c>
      <c r="Z1073" s="31">
        <v>855.2255945648318</v>
      </c>
    </row>
    <row r="1074" spans="1:26" ht="12.75">
      <c r="A1074" s="1">
        <v>36685</v>
      </c>
      <c r="B1074" s="24">
        <v>160</v>
      </c>
      <c r="C1074" s="2">
        <v>0.838541687</v>
      </c>
      <c r="D1074" s="52">
        <v>0.838541687</v>
      </c>
      <c r="E1074" s="3">
        <v>10646</v>
      </c>
      <c r="F1074" s="34">
        <v>0</v>
      </c>
      <c r="G1074" s="2">
        <v>38.90066037</v>
      </c>
      <c r="H1074" s="2">
        <v>-76.25634953</v>
      </c>
      <c r="I1074" s="29">
        <v>969.4</v>
      </c>
      <c r="J1074" s="4">
        <f t="shared" si="93"/>
        <v>921.6</v>
      </c>
      <c r="K1074" s="30">
        <f t="shared" si="94"/>
        <v>787.2725148330252</v>
      </c>
      <c r="L1074" s="30">
        <f t="shared" si="95"/>
        <v>833.5725148330251</v>
      </c>
      <c r="N1074" s="31">
        <f t="shared" si="96"/>
        <v>833.5725148330251</v>
      </c>
      <c r="O1074" s="4">
        <v>20.1</v>
      </c>
      <c r="P1074" s="4">
        <v>60.3</v>
      </c>
      <c r="S1074" s="32">
        <v>0.059</v>
      </c>
      <c r="V1074" s="32">
        <v>0.123</v>
      </c>
      <c r="Y1074" s="55">
        <v>0.001</v>
      </c>
      <c r="Z1074" s="31">
        <v>833.5725148330251</v>
      </c>
    </row>
    <row r="1075" spans="1:26" ht="12.75">
      <c r="A1075" s="1">
        <v>36685</v>
      </c>
      <c r="B1075" s="24">
        <v>160</v>
      </c>
      <c r="C1075" s="2">
        <v>0.838657379</v>
      </c>
      <c r="D1075" s="52">
        <v>0.838657379</v>
      </c>
      <c r="E1075" s="3">
        <v>10656</v>
      </c>
      <c r="F1075" s="34">
        <v>0</v>
      </c>
      <c r="G1075" s="2">
        <v>38.90295257</v>
      </c>
      <c r="H1075" s="2">
        <v>-76.26379988</v>
      </c>
      <c r="I1075" s="29">
        <v>971.8</v>
      </c>
      <c r="J1075" s="4">
        <f t="shared" si="93"/>
        <v>924</v>
      </c>
      <c r="K1075" s="30">
        <f t="shared" si="94"/>
        <v>765.6757500665624</v>
      </c>
      <c r="L1075" s="30">
        <f t="shared" si="95"/>
        <v>811.9757500665623</v>
      </c>
      <c r="N1075" s="31">
        <f t="shared" si="96"/>
        <v>811.9757500665623</v>
      </c>
      <c r="O1075" s="4">
        <v>20.2</v>
      </c>
      <c r="P1075" s="4">
        <v>59.8</v>
      </c>
      <c r="S1075" s="32">
        <v>0.061</v>
      </c>
      <c r="V1075" s="32">
        <v>0.125</v>
      </c>
      <c r="Y1075" s="55">
        <v>0.002</v>
      </c>
      <c r="Z1075" s="31">
        <v>811.9757500665623</v>
      </c>
    </row>
    <row r="1076" spans="1:26" ht="12.75">
      <c r="A1076" s="1">
        <v>36685</v>
      </c>
      <c r="B1076" s="24">
        <v>160</v>
      </c>
      <c r="C1076" s="2">
        <v>0.838773131</v>
      </c>
      <c r="D1076" s="52">
        <v>0.838773131</v>
      </c>
      <c r="E1076" s="3">
        <v>10666</v>
      </c>
      <c r="F1076" s="34">
        <v>0</v>
      </c>
      <c r="G1076" s="2">
        <v>38.90519614</v>
      </c>
      <c r="H1076" s="2">
        <v>-76.27133879</v>
      </c>
      <c r="I1076" s="29">
        <v>973.6</v>
      </c>
      <c r="J1076" s="4">
        <f t="shared" si="93"/>
        <v>925.8000000000001</v>
      </c>
      <c r="K1076" s="30">
        <f t="shared" si="94"/>
        <v>749.5149573459252</v>
      </c>
      <c r="L1076" s="30">
        <f t="shared" si="95"/>
        <v>795.8149573459251</v>
      </c>
      <c r="N1076" s="31">
        <f t="shared" si="96"/>
        <v>795.8149573459251</v>
      </c>
      <c r="O1076" s="4">
        <v>20.4</v>
      </c>
      <c r="P1076" s="4">
        <v>59.5</v>
      </c>
      <c r="S1076" s="32">
        <v>0.061</v>
      </c>
      <c r="V1076" s="32">
        <v>0.127</v>
      </c>
      <c r="Y1076" s="55">
        <v>0</v>
      </c>
      <c r="Z1076" s="31">
        <v>795.8149573459251</v>
      </c>
    </row>
    <row r="1077" spans="1:26" ht="12.75">
      <c r="A1077" s="1">
        <v>36685</v>
      </c>
      <c r="B1077" s="24">
        <v>160</v>
      </c>
      <c r="C1077" s="2">
        <v>0.838888884</v>
      </c>
      <c r="D1077" s="52">
        <v>0.838888884</v>
      </c>
      <c r="E1077" s="3">
        <v>10676</v>
      </c>
      <c r="F1077" s="34">
        <v>0</v>
      </c>
      <c r="G1077" s="2">
        <v>38.90741668</v>
      </c>
      <c r="H1077" s="2">
        <v>-76.27880759</v>
      </c>
      <c r="I1077" s="29">
        <v>975.5</v>
      </c>
      <c r="J1077" s="4">
        <f t="shared" si="93"/>
        <v>927.7</v>
      </c>
      <c r="K1077" s="30">
        <f t="shared" si="94"/>
        <v>732.4903950225771</v>
      </c>
      <c r="L1077" s="30">
        <f t="shared" si="95"/>
        <v>778.7903950225771</v>
      </c>
      <c r="N1077" s="31">
        <f t="shared" si="96"/>
        <v>778.7903950225771</v>
      </c>
      <c r="O1077" s="4">
        <v>20.6</v>
      </c>
      <c r="P1077" s="4">
        <v>58.8</v>
      </c>
      <c r="S1077" s="32">
        <v>0.06</v>
      </c>
      <c r="V1077" s="32">
        <v>0.126</v>
      </c>
      <c r="Y1077" s="55">
        <v>0.001</v>
      </c>
      <c r="Z1077" s="31">
        <v>778.7903950225771</v>
      </c>
    </row>
    <row r="1078" spans="1:26" ht="12.75">
      <c r="A1078" s="1">
        <v>36685</v>
      </c>
      <c r="B1078" s="24">
        <v>160</v>
      </c>
      <c r="C1078" s="2">
        <v>0.839004636</v>
      </c>
      <c r="D1078" s="52">
        <v>0.839004636</v>
      </c>
      <c r="E1078" s="3">
        <v>10686</v>
      </c>
      <c r="F1078" s="34">
        <v>0</v>
      </c>
      <c r="G1078" s="2">
        <v>38.90963104</v>
      </c>
      <c r="H1078" s="2">
        <v>-76.28621451</v>
      </c>
      <c r="I1078" s="29">
        <v>976.7</v>
      </c>
      <c r="J1078" s="4">
        <f t="shared" si="93"/>
        <v>928.9000000000001</v>
      </c>
      <c r="K1078" s="30">
        <f t="shared" si="94"/>
        <v>721.7559955460933</v>
      </c>
      <c r="L1078" s="30">
        <f t="shared" si="95"/>
        <v>768.0559955460933</v>
      </c>
      <c r="N1078" s="31">
        <f t="shared" si="96"/>
        <v>768.0559955460933</v>
      </c>
      <c r="O1078" s="4">
        <v>20.6</v>
      </c>
      <c r="P1078" s="4">
        <v>58.6</v>
      </c>
      <c r="S1078" s="32">
        <v>0.061</v>
      </c>
      <c r="V1078" s="32">
        <v>0.124</v>
      </c>
      <c r="Y1078" s="55">
        <v>0.004</v>
      </c>
      <c r="Z1078" s="31">
        <v>768.0559955460933</v>
      </c>
    </row>
    <row r="1079" spans="1:26" ht="12.75">
      <c r="A1079" s="1">
        <v>36685</v>
      </c>
      <c r="B1079" s="24">
        <v>160</v>
      </c>
      <c r="C1079" s="2">
        <v>0.839120388</v>
      </c>
      <c r="D1079" s="52">
        <v>0.839120388</v>
      </c>
      <c r="E1079" s="3">
        <v>10696</v>
      </c>
      <c r="F1079" s="34">
        <v>0</v>
      </c>
      <c r="G1079" s="2">
        <v>38.91164202</v>
      </c>
      <c r="H1079" s="2">
        <v>-76.29360403</v>
      </c>
      <c r="I1079" s="29">
        <v>979.4</v>
      </c>
      <c r="J1079" s="4">
        <f t="shared" si="93"/>
        <v>931.6</v>
      </c>
      <c r="K1079" s="30">
        <f t="shared" si="94"/>
        <v>697.6542116771495</v>
      </c>
      <c r="L1079" s="30">
        <f t="shared" si="95"/>
        <v>743.9542116771495</v>
      </c>
      <c r="N1079" s="31">
        <f t="shared" si="96"/>
        <v>743.9542116771495</v>
      </c>
      <c r="O1079" s="4">
        <v>20.9</v>
      </c>
      <c r="P1079" s="4">
        <v>58.1</v>
      </c>
      <c r="S1079" s="32">
        <v>0.06</v>
      </c>
      <c r="V1079" s="32">
        <v>0.126</v>
      </c>
      <c r="Y1079" s="55">
        <v>0</v>
      </c>
      <c r="Z1079" s="31">
        <v>743.9542116771495</v>
      </c>
    </row>
    <row r="1080" spans="1:26" ht="12.75">
      <c r="A1080" s="1">
        <v>36685</v>
      </c>
      <c r="B1080" s="24">
        <v>160</v>
      </c>
      <c r="C1080" s="2">
        <v>0.83923614</v>
      </c>
      <c r="D1080" s="52">
        <v>0.83923614</v>
      </c>
      <c r="E1080" s="3">
        <v>10706</v>
      </c>
      <c r="F1080" s="34">
        <v>0</v>
      </c>
      <c r="G1080" s="2">
        <v>38.9136655</v>
      </c>
      <c r="H1080" s="2">
        <v>-76.30102845</v>
      </c>
      <c r="I1080" s="29">
        <v>981.7</v>
      </c>
      <c r="J1080" s="4">
        <f t="shared" si="93"/>
        <v>933.9000000000001</v>
      </c>
      <c r="K1080" s="30">
        <f t="shared" si="94"/>
        <v>677.1780949974798</v>
      </c>
      <c r="L1080" s="30">
        <f t="shared" si="95"/>
        <v>723.4780949974797</v>
      </c>
      <c r="N1080" s="31">
        <f t="shared" si="96"/>
        <v>723.4780949974797</v>
      </c>
      <c r="O1080" s="4">
        <v>21.1</v>
      </c>
      <c r="P1080" s="4">
        <v>57.7</v>
      </c>
      <c r="S1080" s="32">
        <v>0.059</v>
      </c>
      <c r="V1080" s="32">
        <v>0.126</v>
      </c>
      <c r="Y1080" s="55">
        <v>0.001</v>
      </c>
      <c r="Z1080" s="31">
        <v>723.4780949974797</v>
      </c>
    </row>
    <row r="1081" spans="1:26" ht="12.75">
      <c r="A1081" s="1">
        <v>36685</v>
      </c>
      <c r="B1081" s="24">
        <v>160</v>
      </c>
      <c r="C1081" s="2">
        <v>0.839351833</v>
      </c>
      <c r="D1081" s="52">
        <v>0.839351833</v>
      </c>
      <c r="E1081" s="3">
        <v>10716</v>
      </c>
      <c r="F1081" s="34">
        <v>0</v>
      </c>
      <c r="G1081" s="2">
        <v>38.91560179</v>
      </c>
      <c r="H1081" s="2">
        <v>-76.30856923</v>
      </c>
      <c r="I1081" s="29">
        <v>983.7</v>
      </c>
      <c r="J1081" s="4">
        <f t="shared" si="93"/>
        <v>935.9000000000001</v>
      </c>
      <c r="K1081" s="30">
        <f t="shared" si="94"/>
        <v>659.413725462998</v>
      </c>
      <c r="L1081" s="30">
        <f t="shared" si="95"/>
        <v>705.7137254629979</v>
      </c>
      <c r="N1081" s="31">
        <f t="shared" si="96"/>
        <v>705.7137254629979</v>
      </c>
      <c r="O1081" s="4">
        <v>21.2</v>
      </c>
      <c r="P1081" s="4">
        <v>57.1</v>
      </c>
      <c r="S1081" s="32">
        <v>0.059</v>
      </c>
      <c r="V1081" s="32">
        <v>0.126</v>
      </c>
      <c r="Y1081" s="55">
        <v>0.001</v>
      </c>
      <c r="Z1081" s="31">
        <v>705.7137254629979</v>
      </c>
    </row>
    <row r="1082" spans="1:26" ht="12.75">
      <c r="A1082" s="1">
        <v>36685</v>
      </c>
      <c r="B1082" s="24">
        <v>160</v>
      </c>
      <c r="C1082" s="2">
        <v>0.839467585</v>
      </c>
      <c r="D1082" s="52">
        <v>0.839467585</v>
      </c>
      <c r="E1082" s="3">
        <v>10726</v>
      </c>
      <c r="F1082" s="34">
        <v>0</v>
      </c>
      <c r="G1082" s="2">
        <v>38.91723267</v>
      </c>
      <c r="H1082" s="2">
        <v>-76.31616603</v>
      </c>
      <c r="I1082" s="29">
        <v>985.7</v>
      </c>
      <c r="J1082" s="4">
        <f t="shared" si="93"/>
        <v>937.9000000000001</v>
      </c>
      <c r="K1082" s="30">
        <f t="shared" si="94"/>
        <v>641.6872775488382</v>
      </c>
      <c r="L1082" s="30">
        <f t="shared" si="95"/>
        <v>687.9872775488382</v>
      </c>
      <c r="N1082" s="31">
        <f t="shared" si="96"/>
        <v>687.9872775488382</v>
      </c>
      <c r="O1082" s="4">
        <v>21.4</v>
      </c>
      <c r="P1082" s="4">
        <v>56.5</v>
      </c>
      <c r="S1082" s="32">
        <v>0.063</v>
      </c>
      <c r="V1082" s="32">
        <v>0.132</v>
      </c>
      <c r="Y1082" s="55">
        <v>0.001</v>
      </c>
      <c r="Z1082" s="31">
        <v>687.9872775488382</v>
      </c>
    </row>
    <row r="1083" spans="1:26" ht="12.75">
      <c r="A1083" s="1">
        <v>36685</v>
      </c>
      <c r="B1083" s="24">
        <v>160</v>
      </c>
      <c r="C1083" s="2">
        <v>0.839583337</v>
      </c>
      <c r="D1083" s="52">
        <v>0.839583337</v>
      </c>
      <c r="E1083" s="3">
        <v>10736</v>
      </c>
      <c r="F1083" s="34">
        <v>0</v>
      </c>
      <c r="G1083" s="2">
        <v>38.91859696</v>
      </c>
      <c r="H1083" s="2">
        <v>-76.32376977</v>
      </c>
      <c r="I1083" s="29">
        <v>987.2</v>
      </c>
      <c r="J1083" s="4">
        <f t="shared" si="93"/>
        <v>939.4000000000001</v>
      </c>
      <c r="K1083" s="30">
        <f t="shared" si="94"/>
        <v>628.4172304506035</v>
      </c>
      <c r="L1083" s="30">
        <f t="shared" si="95"/>
        <v>674.7172304506034</v>
      </c>
      <c r="N1083" s="31">
        <f t="shared" si="96"/>
        <v>674.7172304506034</v>
      </c>
      <c r="O1083" s="4">
        <v>21.6</v>
      </c>
      <c r="P1083" s="4">
        <v>55.7</v>
      </c>
      <c r="S1083" s="32">
        <v>0.065</v>
      </c>
      <c r="V1083" s="32">
        <v>0.133</v>
      </c>
      <c r="Y1083" s="55">
        <v>0.002</v>
      </c>
      <c r="Z1083" s="31">
        <v>674.7172304506034</v>
      </c>
    </row>
    <row r="1084" spans="1:26" ht="12.75">
      <c r="A1084" s="1">
        <v>36685</v>
      </c>
      <c r="B1084" s="24">
        <v>160</v>
      </c>
      <c r="C1084" s="2">
        <v>0.83969909</v>
      </c>
      <c r="D1084" s="52">
        <v>0.83969909</v>
      </c>
      <c r="E1084" s="3">
        <v>10746</v>
      </c>
      <c r="F1084" s="34">
        <v>0</v>
      </c>
      <c r="G1084" s="2">
        <v>38.91974905</v>
      </c>
      <c r="H1084" s="2">
        <v>-76.33147278</v>
      </c>
      <c r="I1084" s="29">
        <v>989.2</v>
      </c>
      <c r="J1084" s="4">
        <f t="shared" si="93"/>
        <v>941.4000000000001</v>
      </c>
      <c r="K1084" s="30">
        <f t="shared" si="94"/>
        <v>610.7567572435466</v>
      </c>
      <c r="L1084" s="30">
        <f t="shared" si="95"/>
        <v>657.0567572435466</v>
      </c>
      <c r="N1084" s="31">
        <f t="shared" si="96"/>
        <v>657.0567572435466</v>
      </c>
      <c r="O1084" s="4">
        <v>21.8</v>
      </c>
      <c r="P1084" s="4">
        <v>55.9</v>
      </c>
      <c r="S1084" s="32">
        <v>0.066</v>
      </c>
      <c r="V1084" s="32">
        <v>0.136</v>
      </c>
      <c r="Y1084" s="55">
        <v>0.002</v>
      </c>
      <c r="Z1084" s="31">
        <v>657.0567572435466</v>
      </c>
    </row>
    <row r="1085" spans="1:26" ht="12.75">
      <c r="A1085" s="1">
        <v>36685</v>
      </c>
      <c r="B1085" s="24">
        <v>160</v>
      </c>
      <c r="C1085" s="2">
        <v>0.839814842</v>
      </c>
      <c r="D1085" s="52">
        <v>0.839814842</v>
      </c>
      <c r="E1085" s="3">
        <v>10756</v>
      </c>
      <c r="F1085" s="34">
        <v>0</v>
      </c>
      <c r="G1085" s="2">
        <v>38.92059088</v>
      </c>
      <c r="H1085" s="2">
        <v>-76.33917674</v>
      </c>
      <c r="I1085" s="29">
        <v>990.2</v>
      </c>
      <c r="J1085" s="4">
        <f t="shared" si="93"/>
        <v>942.4000000000001</v>
      </c>
      <c r="K1085" s="30">
        <f t="shared" si="94"/>
        <v>601.9405855140639</v>
      </c>
      <c r="L1085" s="30">
        <f t="shared" si="95"/>
        <v>648.2405855140638</v>
      </c>
      <c r="N1085" s="31">
        <f t="shared" si="96"/>
        <v>648.2405855140638</v>
      </c>
      <c r="O1085" s="4">
        <v>21.9</v>
      </c>
      <c r="P1085" s="4">
        <v>55.8</v>
      </c>
      <c r="S1085" s="32">
        <v>0.066</v>
      </c>
      <c r="V1085" s="32">
        <v>0.136</v>
      </c>
      <c r="Y1085" s="55">
        <v>0.001</v>
      </c>
      <c r="Z1085" s="31">
        <v>648.2405855140638</v>
      </c>
    </row>
    <row r="1086" spans="1:26" ht="12.75">
      <c r="A1086" s="1">
        <v>36685</v>
      </c>
      <c r="B1086" s="24">
        <v>160</v>
      </c>
      <c r="C1086" s="2">
        <v>0.839930534</v>
      </c>
      <c r="D1086" s="52">
        <v>0.839930534</v>
      </c>
      <c r="E1086" s="3">
        <v>10766</v>
      </c>
      <c r="F1086" s="34">
        <v>0</v>
      </c>
      <c r="G1086" s="2">
        <v>38.9211393</v>
      </c>
      <c r="H1086" s="2">
        <v>-76.34686848</v>
      </c>
      <c r="I1086" s="29">
        <v>991.8</v>
      </c>
      <c r="J1086" s="4">
        <f t="shared" si="93"/>
        <v>944</v>
      </c>
      <c r="K1086" s="30">
        <f t="shared" si="94"/>
        <v>587.8541506314567</v>
      </c>
      <c r="L1086" s="30">
        <f t="shared" si="95"/>
        <v>634.1541506314567</v>
      </c>
      <c r="N1086" s="31">
        <f t="shared" si="96"/>
        <v>634.1541506314567</v>
      </c>
      <c r="O1086" s="4">
        <v>21.9</v>
      </c>
      <c r="P1086" s="4">
        <v>55.6</v>
      </c>
      <c r="S1086" s="32">
        <v>0.064</v>
      </c>
      <c r="V1086" s="32">
        <v>0.137</v>
      </c>
      <c r="Y1086" s="55">
        <v>0.001</v>
      </c>
      <c r="Z1086" s="31">
        <v>634.1541506314567</v>
      </c>
    </row>
    <row r="1087" spans="1:26" ht="12.75">
      <c r="A1087" s="1">
        <v>36685</v>
      </c>
      <c r="B1087" s="24">
        <v>160</v>
      </c>
      <c r="C1087" s="2">
        <v>0.840046287</v>
      </c>
      <c r="D1087" s="52">
        <v>0.840046287</v>
      </c>
      <c r="E1087" s="3">
        <v>10776</v>
      </c>
      <c r="F1087" s="34">
        <v>0</v>
      </c>
      <c r="G1087" s="2">
        <v>38.92144089</v>
      </c>
      <c r="H1087" s="2">
        <v>-76.35438745</v>
      </c>
      <c r="I1087" s="29">
        <v>993.4</v>
      </c>
      <c r="J1087" s="4">
        <f t="shared" si="93"/>
        <v>945.6</v>
      </c>
      <c r="K1087" s="30">
        <f t="shared" si="94"/>
        <v>573.7915708574365</v>
      </c>
      <c r="L1087" s="30">
        <f t="shared" si="95"/>
        <v>620.0915708574364</v>
      </c>
      <c r="N1087" s="31">
        <f t="shared" si="96"/>
        <v>620.0915708574364</v>
      </c>
      <c r="O1087" s="4">
        <v>22.3</v>
      </c>
      <c r="P1087" s="4">
        <v>54.9</v>
      </c>
      <c r="S1087" s="32">
        <v>0.064</v>
      </c>
      <c r="V1087" s="32">
        <v>0.137</v>
      </c>
      <c r="Y1087" s="55">
        <v>-0.001</v>
      </c>
      <c r="Z1087" s="31">
        <v>620.0915708574364</v>
      </c>
    </row>
    <row r="1088" spans="1:26" ht="12.75">
      <c r="A1088" s="1">
        <v>36685</v>
      </c>
      <c r="B1088" s="24">
        <v>160</v>
      </c>
      <c r="C1088" s="2">
        <v>0.840162039</v>
      </c>
      <c r="D1088" s="52">
        <v>0.840162039</v>
      </c>
      <c r="E1088" s="3">
        <v>10786</v>
      </c>
      <c r="F1088" s="34">
        <v>0</v>
      </c>
      <c r="G1088" s="2">
        <v>38.92157522</v>
      </c>
      <c r="H1088" s="2">
        <v>-76.36191442</v>
      </c>
      <c r="I1088" s="29">
        <v>995.1</v>
      </c>
      <c r="J1088" s="4">
        <f t="shared" si="93"/>
        <v>947.3000000000001</v>
      </c>
      <c r="K1088" s="30">
        <f t="shared" si="94"/>
        <v>558.8761277513248</v>
      </c>
      <c r="L1088" s="30">
        <f t="shared" si="95"/>
        <v>605.1761277513248</v>
      </c>
      <c r="N1088" s="31">
        <f t="shared" si="96"/>
        <v>605.1761277513248</v>
      </c>
      <c r="O1088" s="4">
        <v>22.5</v>
      </c>
      <c r="P1088" s="4">
        <v>53.8</v>
      </c>
      <c r="S1088" s="32">
        <v>0.066</v>
      </c>
      <c r="V1088" s="32">
        <v>0.14</v>
      </c>
      <c r="Y1088" s="55">
        <v>0</v>
      </c>
      <c r="Z1088" s="31">
        <v>605.1761277513248</v>
      </c>
    </row>
    <row r="1089" spans="1:26" ht="12.75">
      <c r="A1089" s="1">
        <v>36685</v>
      </c>
      <c r="B1089" s="24">
        <v>160</v>
      </c>
      <c r="C1089" s="2">
        <v>0.840277791</v>
      </c>
      <c r="D1089" s="52">
        <v>0.840277791</v>
      </c>
      <c r="E1089" s="3">
        <v>10796</v>
      </c>
      <c r="F1089" s="34">
        <v>0</v>
      </c>
      <c r="G1089" s="2">
        <v>38.92085852</v>
      </c>
      <c r="H1089" s="2">
        <v>-76.36931826</v>
      </c>
      <c r="I1089" s="29">
        <v>997.7</v>
      </c>
      <c r="J1089" s="4">
        <f t="shared" si="93"/>
        <v>949.9000000000001</v>
      </c>
      <c r="K1089" s="30">
        <f t="shared" si="94"/>
        <v>536.1159684813479</v>
      </c>
      <c r="L1089" s="30">
        <f t="shared" si="95"/>
        <v>582.4159684813478</v>
      </c>
      <c r="N1089" s="31">
        <f t="shared" si="96"/>
        <v>582.4159684813478</v>
      </c>
      <c r="O1089" s="4">
        <v>22.8</v>
      </c>
      <c r="P1089" s="4">
        <v>53.2</v>
      </c>
      <c r="S1089" s="32">
        <v>0.068</v>
      </c>
      <c r="V1089" s="32">
        <v>0.143</v>
      </c>
      <c r="Y1089" s="55">
        <v>0.001</v>
      </c>
      <c r="Z1089" s="31">
        <v>582.4159684813478</v>
      </c>
    </row>
    <row r="1090" spans="1:26" ht="12.75">
      <c r="A1090" s="1">
        <v>36685</v>
      </c>
      <c r="B1090" s="24">
        <v>160</v>
      </c>
      <c r="C1090" s="2">
        <v>0.840393543</v>
      </c>
      <c r="D1090" s="52">
        <v>0.840393543</v>
      </c>
      <c r="E1090" s="3">
        <v>10806</v>
      </c>
      <c r="F1090" s="34">
        <v>0</v>
      </c>
      <c r="G1090" s="2">
        <v>38.91953776</v>
      </c>
      <c r="H1090" s="2">
        <v>-76.37653354</v>
      </c>
      <c r="I1090" s="29">
        <v>999.8</v>
      </c>
      <c r="J1090" s="4">
        <f t="shared" si="93"/>
        <v>952</v>
      </c>
      <c r="K1090" s="30">
        <f t="shared" si="94"/>
        <v>517.7781957615024</v>
      </c>
      <c r="L1090" s="30">
        <f t="shared" si="95"/>
        <v>564.0781957615023</v>
      </c>
      <c r="N1090" s="31">
        <f t="shared" si="96"/>
        <v>564.0781957615023</v>
      </c>
      <c r="O1090" s="4">
        <v>23.1</v>
      </c>
      <c r="P1090" s="4">
        <v>52.9</v>
      </c>
      <c r="S1090" s="32">
        <v>0.069</v>
      </c>
      <c r="V1090" s="32">
        <v>0.144</v>
      </c>
      <c r="Y1090" s="55">
        <v>0</v>
      </c>
      <c r="Z1090" s="31">
        <v>564.0781957615023</v>
      </c>
    </row>
    <row r="1091" spans="1:26" ht="12.75">
      <c r="A1091" s="1">
        <v>36685</v>
      </c>
      <c r="B1091" s="24">
        <v>160</v>
      </c>
      <c r="C1091" s="2">
        <v>0.840509236</v>
      </c>
      <c r="D1091" s="52">
        <v>0.840509236</v>
      </c>
      <c r="E1091" s="3">
        <v>10816</v>
      </c>
      <c r="F1091" s="34">
        <v>0</v>
      </c>
      <c r="G1091" s="2">
        <v>38.91840644</v>
      </c>
      <c r="H1091" s="2">
        <v>-76.38389061</v>
      </c>
      <c r="I1091" s="29">
        <v>1001.3</v>
      </c>
      <c r="J1091" s="4">
        <f t="shared" si="93"/>
        <v>953.5</v>
      </c>
      <c r="K1091" s="30">
        <f t="shared" si="94"/>
        <v>504.7045356923544</v>
      </c>
      <c r="L1091" s="30">
        <f t="shared" si="95"/>
        <v>551.0045356923544</v>
      </c>
      <c r="N1091" s="31">
        <f t="shared" si="96"/>
        <v>551.0045356923544</v>
      </c>
      <c r="O1091" s="4">
        <v>23</v>
      </c>
      <c r="P1091" s="4">
        <v>52.8</v>
      </c>
      <c r="S1091" s="32">
        <v>0.07</v>
      </c>
      <c r="V1091" s="32">
        <v>0.147</v>
      </c>
      <c r="Y1091" s="55">
        <v>0.001</v>
      </c>
      <c r="Z1091" s="31">
        <v>551.0045356923544</v>
      </c>
    </row>
    <row r="1092" spans="1:26" ht="12.75">
      <c r="A1092" s="1">
        <v>36685</v>
      </c>
      <c r="B1092" s="24">
        <v>160</v>
      </c>
      <c r="C1092" s="2">
        <v>0.840624988</v>
      </c>
      <c r="D1092" s="52">
        <v>0.840624988</v>
      </c>
      <c r="E1092" s="3">
        <v>10826</v>
      </c>
      <c r="F1092" s="34">
        <v>0</v>
      </c>
      <c r="G1092" s="2">
        <v>38.91846714</v>
      </c>
      <c r="H1092" s="2">
        <v>-76.39147568</v>
      </c>
      <c r="I1092" s="29">
        <v>1003.4</v>
      </c>
      <c r="J1092" s="4">
        <f t="shared" si="93"/>
        <v>955.6</v>
      </c>
      <c r="K1092" s="30">
        <f t="shared" si="94"/>
        <v>486.43592229904334</v>
      </c>
      <c r="L1092" s="30">
        <f t="shared" si="95"/>
        <v>532.7359222990433</v>
      </c>
      <c r="N1092" s="31">
        <f t="shared" si="96"/>
        <v>532.7359222990433</v>
      </c>
      <c r="O1092" s="4">
        <v>23.3</v>
      </c>
      <c r="P1092" s="4">
        <v>52.2</v>
      </c>
      <c r="S1092" s="32">
        <v>0.071</v>
      </c>
      <c r="V1092" s="32">
        <v>0.151</v>
      </c>
      <c r="Y1092" s="55">
        <v>0</v>
      </c>
      <c r="Z1092" s="31">
        <v>532.7359222990433</v>
      </c>
    </row>
    <row r="1093" spans="1:26" ht="12.75">
      <c r="A1093" s="1">
        <v>36685</v>
      </c>
      <c r="B1093" s="24">
        <v>160</v>
      </c>
      <c r="C1093" s="2">
        <v>0.84074074</v>
      </c>
      <c r="D1093" s="52">
        <v>0.84074074</v>
      </c>
      <c r="E1093" s="3">
        <v>10836</v>
      </c>
      <c r="F1093" s="34">
        <v>0</v>
      </c>
      <c r="G1093" s="2">
        <v>38.92120115</v>
      </c>
      <c r="H1093" s="2">
        <v>-76.39832153</v>
      </c>
      <c r="I1093" s="29">
        <v>1003.4</v>
      </c>
      <c r="J1093" s="4">
        <f t="shared" si="93"/>
        <v>955.6</v>
      </c>
      <c r="K1093" s="30">
        <f t="shared" si="94"/>
        <v>486.43592229904334</v>
      </c>
      <c r="L1093" s="30">
        <f t="shared" si="95"/>
        <v>532.7359222990433</v>
      </c>
      <c r="N1093" s="31">
        <f t="shared" si="96"/>
        <v>532.7359222990433</v>
      </c>
      <c r="O1093" s="4">
        <v>23.2</v>
      </c>
      <c r="P1093" s="4">
        <v>52.1</v>
      </c>
      <c r="S1093" s="32">
        <v>0.074</v>
      </c>
      <c r="V1093" s="32">
        <v>0.155</v>
      </c>
      <c r="Y1093" s="55">
        <v>0.001</v>
      </c>
      <c r="Z1093" s="31">
        <v>532.7359222990433</v>
      </c>
    </row>
    <row r="1094" spans="1:26" ht="12.75">
      <c r="A1094" s="1">
        <v>36685</v>
      </c>
      <c r="B1094" s="24">
        <v>160</v>
      </c>
      <c r="C1094" s="2">
        <v>0.840856493</v>
      </c>
      <c r="D1094" s="52">
        <v>0.840856493</v>
      </c>
      <c r="E1094" s="3">
        <v>10846</v>
      </c>
      <c r="F1094" s="34">
        <v>0</v>
      </c>
      <c r="G1094" s="2">
        <v>38.92664605</v>
      </c>
      <c r="H1094" s="2">
        <v>-76.40278287</v>
      </c>
      <c r="I1094" s="29">
        <v>1006</v>
      </c>
      <c r="J1094" s="4">
        <f t="shared" si="93"/>
        <v>958.2</v>
      </c>
      <c r="K1094" s="30">
        <f t="shared" si="94"/>
        <v>463.8731813124812</v>
      </c>
      <c r="L1094" s="30">
        <f t="shared" si="95"/>
        <v>510.17318131248123</v>
      </c>
      <c r="N1094" s="31">
        <f t="shared" si="96"/>
        <v>510.17318131248123</v>
      </c>
      <c r="O1094" s="4">
        <v>23.4</v>
      </c>
      <c r="P1094" s="4">
        <v>52</v>
      </c>
      <c r="S1094" s="32">
        <v>0.075</v>
      </c>
      <c r="V1094" s="32">
        <v>0.156</v>
      </c>
      <c r="Y1094" s="55">
        <v>0.003</v>
      </c>
      <c r="Z1094" s="31">
        <v>510.17318131248123</v>
      </c>
    </row>
    <row r="1095" spans="1:26" ht="12.75">
      <c r="A1095" s="1">
        <v>36685</v>
      </c>
      <c r="B1095" s="24">
        <v>160</v>
      </c>
      <c r="C1095" s="2">
        <v>0.840972245</v>
      </c>
      <c r="D1095" s="52">
        <v>0.840972245</v>
      </c>
      <c r="E1095" s="3">
        <v>10856</v>
      </c>
      <c r="F1095" s="34">
        <v>0</v>
      </c>
      <c r="G1095" s="2">
        <v>38.93349048</v>
      </c>
      <c r="H1095" s="2">
        <v>-76.40410769</v>
      </c>
      <c r="I1095" s="29">
        <v>1010.6</v>
      </c>
      <c r="J1095" s="4">
        <f t="shared" si="93"/>
        <v>962.8000000000001</v>
      </c>
      <c r="K1095" s="30">
        <f t="shared" si="94"/>
        <v>424.1040513578279</v>
      </c>
      <c r="L1095" s="30">
        <f t="shared" si="95"/>
        <v>470.40405135782794</v>
      </c>
      <c r="N1095" s="31">
        <f t="shared" si="96"/>
        <v>470.40405135782794</v>
      </c>
      <c r="O1095" s="4">
        <v>23.9</v>
      </c>
      <c r="P1095" s="4">
        <v>51.8</v>
      </c>
      <c r="S1095" s="32">
        <v>0.075</v>
      </c>
      <c r="V1095" s="32">
        <v>0.161</v>
      </c>
      <c r="Y1095" s="55">
        <v>0</v>
      </c>
      <c r="Z1095" s="31">
        <v>470.40405135782794</v>
      </c>
    </row>
    <row r="1096" spans="1:26" ht="12.75">
      <c r="A1096" s="1">
        <v>36685</v>
      </c>
      <c r="B1096" s="24">
        <v>160</v>
      </c>
      <c r="C1096" s="2">
        <v>0.841087937</v>
      </c>
      <c r="D1096" s="52">
        <v>0.841087937</v>
      </c>
      <c r="E1096" s="3">
        <v>10866</v>
      </c>
      <c r="F1096" s="34">
        <v>0</v>
      </c>
      <c r="G1096" s="2">
        <v>38.94032211</v>
      </c>
      <c r="H1096" s="2">
        <v>-76.40109375</v>
      </c>
      <c r="I1096" s="29">
        <v>1011.5</v>
      </c>
      <c r="J1096" s="4">
        <f t="shared" si="93"/>
        <v>963.7</v>
      </c>
      <c r="K1096" s="30">
        <f t="shared" si="94"/>
        <v>416.34536277387565</v>
      </c>
      <c r="L1096" s="30">
        <f t="shared" si="95"/>
        <v>462.64536277387566</v>
      </c>
      <c r="N1096" s="31">
        <f t="shared" si="96"/>
        <v>462.64536277387566</v>
      </c>
      <c r="O1096" s="4">
        <v>24.1</v>
      </c>
      <c r="P1096" s="4">
        <v>50</v>
      </c>
      <c r="S1096" s="32">
        <v>0.082</v>
      </c>
      <c r="V1096" s="32">
        <v>0.166</v>
      </c>
      <c r="Y1096" s="55">
        <v>0.004</v>
      </c>
      <c r="Z1096" s="31">
        <v>462.64536277387566</v>
      </c>
    </row>
    <row r="1097" spans="1:26" ht="12.75">
      <c r="A1097" s="1">
        <v>36685</v>
      </c>
      <c r="B1097" s="24">
        <v>160</v>
      </c>
      <c r="C1097" s="2">
        <v>0.84120369</v>
      </c>
      <c r="D1097" s="52">
        <v>0.84120369</v>
      </c>
      <c r="E1097" s="3">
        <v>10876</v>
      </c>
      <c r="F1097" s="34">
        <v>0</v>
      </c>
      <c r="G1097" s="2">
        <v>38.94596291</v>
      </c>
      <c r="H1097" s="2">
        <v>-76.39449414</v>
      </c>
      <c r="I1097" s="29">
        <v>1013.9</v>
      </c>
      <c r="J1097" s="4">
        <f aca="true" t="shared" si="97" ref="J1097:J1121">(I1097-47.8)</f>
        <v>966.1</v>
      </c>
      <c r="K1097" s="30">
        <f aca="true" t="shared" si="98" ref="K1097:K1121">(8303.951372*(LN(1013.25/J1097)))</f>
        <v>395.6908974742661</v>
      </c>
      <c r="L1097" s="30">
        <f aca="true" t="shared" si="99" ref="L1097:L1120">(K1097+46.3)</f>
        <v>441.9908974742661</v>
      </c>
      <c r="N1097" s="31">
        <f aca="true" t="shared" si="100" ref="N1097:N1120">AVERAGE(L1097:M1097)</f>
        <v>441.9908974742661</v>
      </c>
      <c r="O1097" s="4">
        <v>24.1</v>
      </c>
      <c r="P1097" s="4">
        <v>50.9</v>
      </c>
      <c r="S1097" s="32">
        <v>0.085</v>
      </c>
      <c r="V1097" s="32">
        <v>0.177</v>
      </c>
      <c r="Y1097" s="55">
        <v>0.001</v>
      </c>
      <c r="Z1097" s="31">
        <v>441.9908974742661</v>
      </c>
    </row>
    <row r="1098" spans="1:26" ht="12.75">
      <c r="A1098" s="1">
        <v>36685</v>
      </c>
      <c r="B1098" s="24">
        <v>160</v>
      </c>
      <c r="C1098" s="2">
        <v>0.841319442</v>
      </c>
      <c r="D1098" s="52">
        <v>0.841319442</v>
      </c>
      <c r="E1098" s="3">
        <v>10886</v>
      </c>
      <c r="F1098" s="34">
        <v>0</v>
      </c>
      <c r="G1098" s="2">
        <v>38.94876129</v>
      </c>
      <c r="H1098" s="2">
        <v>-76.38572774</v>
      </c>
      <c r="I1098" s="29">
        <v>1015.2</v>
      </c>
      <c r="J1098" s="4">
        <f t="shared" si="97"/>
        <v>967.4000000000001</v>
      </c>
      <c r="K1098" s="30">
        <f t="shared" si="98"/>
        <v>384.524475534477</v>
      </c>
      <c r="L1098" s="30">
        <f t="shared" si="99"/>
        <v>430.824475534477</v>
      </c>
      <c r="N1098" s="31">
        <f t="shared" si="100"/>
        <v>430.824475534477</v>
      </c>
      <c r="O1098" s="4">
        <v>23.7</v>
      </c>
      <c r="P1098" s="4">
        <v>51.4</v>
      </c>
      <c r="S1098" s="32">
        <v>0.085</v>
      </c>
      <c r="V1098" s="32">
        <v>0.176</v>
      </c>
      <c r="Y1098" s="55">
        <v>0.004</v>
      </c>
      <c r="Z1098" s="31">
        <v>430.824475534477</v>
      </c>
    </row>
    <row r="1099" spans="1:26" ht="12.75">
      <c r="A1099" s="1">
        <v>36685</v>
      </c>
      <c r="B1099" s="24">
        <v>160</v>
      </c>
      <c r="C1099" s="2">
        <v>0.841435194</v>
      </c>
      <c r="D1099" s="52">
        <v>0.841435194</v>
      </c>
      <c r="E1099" s="3">
        <v>10896</v>
      </c>
      <c r="F1099" s="34">
        <v>0</v>
      </c>
      <c r="G1099" s="2">
        <v>38.95103479</v>
      </c>
      <c r="H1099" s="2">
        <v>-76.3770749</v>
      </c>
      <c r="I1099" s="29">
        <v>1015.8</v>
      </c>
      <c r="J1099" s="4">
        <f t="shared" si="97"/>
        <v>968</v>
      </c>
      <c r="K1099" s="30">
        <f t="shared" si="98"/>
        <v>379.37580240973165</v>
      </c>
      <c r="L1099" s="30">
        <f t="shared" si="99"/>
        <v>425.67580240973166</v>
      </c>
      <c r="N1099" s="31">
        <f t="shared" si="100"/>
        <v>425.67580240973166</v>
      </c>
      <c r="O1099" s="4">
        <v>23.6</v>
      </c>
      <c r="P1099" s="4">
        <v>51.6</v>
      </c>
      <c r="S1099" s="32">
        <v>0.094</v>
      </c>
      <c r="V1099" s="32">
        <v>0.177</v>
      </c>
      <c r="Y1099" s="55">
        <v>0.001</v>
      </c>
      <c r="Z1099" s="31">
        <v>425.67580240973166</v>
      </c>
    </row>
    <row r="1100" spans="1:26" ht="12.75">
      <c r="A1100" s="1">
        <v>36685</v>
      </c>
      <c r="B1100" s="24">
        <v>160</v>
      </c>
      <c r="C1100" s="2">
        <v>0.841550946</v>
      </c>
      <c r="D1100" s="52">
        <v>0.841550946</v>
      </c>
      <c r="E1100" s="3">
        <v>10906</v>
      </c>
      <c r="F1100" s="34">
        <v>0</v>
      </c>
      <c r="G1100" s="2">
        <v>38.95308623</v>
      </c>
      <c r="H1100" s="2">
        <v>-76.36891765</v>
      </c>
      <c r="I1100" s="29">
        <v>1018.6</v>
      </c>
      <c r="J1100" s="4">
        <f t="shared" si="97"/>
        <v>970.8000000000001</v>
      </c>
      <c r="K1100" s="30">
        <f t="shared" si="98"/>
        <v>355.39078074017567</v>
      </c>
      <c r="L1100" s="30">
        <f t="shared" si="99"/>
        <v>401.6907807401757</v>
      </c>
      <c r="N1100" s="31">
        <f t="shared" si="100"/>
        <v>401.6907807401757</v>
      </c>
      <c r="O1100" s="4">
        <v>23.5</v>
      </c>
      <c r="P1100" s="4">
        <v>52</v>
      </c>
      <c r="S1100" s="32">
        <v>0.081</v>
      </c>
      <c r="V1100" s="32">
        <v>0.169</v>
      </c>
      <c r="Y1100" s="55">
        <v>-0.001</v>
      </c>
      <c r="Z1100" s="31">
        <v>401.6907807401757</v>
      </c>
    </row>
    <row r="1101" spans="1:26" ht="12.75">
      <c r="A1101" s="1">
        <v>36685</v>
      </c>
      <c r="B1101" s="24">
        <v>160</v>
      </c>
      <c r="C1101" s="2">
        <v>0.841666639</v>
      </c>
      <c r="D1101" s="52">
        <v>0.841666639</v>
      </c>
      <c r="E1101" s="3">
        <v>10916</v>
      </c>
      <c r="F1101" s="34">
        <v>0</v>
      </c>
      <c r="G1101" s="2">
        <v>38.95404951</v>
      </c>
      <c r="H1101" s="2">
        <v>-76.36122237</v>
      </c>
      <c r="I1101" s="29">
        <v>1021</v>
      </c>
      <c r="J1101" s="4">
        <f t="shared" si="97"/>
        <v>973.2</v>
      </c>
      <c r="K1101" s="30">
        <f t="shared" si="98"/>
        <v>334.8871866886984</v>
      </c>
      <c r="L1101" s="30">
        <f t="shared" si="99"/>
        <v>381.18718668869843</v>
      </c>
      <c r="N1101" s="31">
        <f t="shared" si="100"/>
        <v>381.18718668869843</v>
      </c>
      <c r="O1101" s="4">
        <v>23.5</v>
      </c>
      <c r="P1101" s="4">
        <v>52.1</v>
      </c>
      <c r="S1101" s="32">
        <v>0.081</v>
      </c>
      <c r="V1101" s="32">
        <v>0.17</v>
      </c>
      <c r="Y1101" s="55">
        <v>-0.001</v>
      </c>
      <c r="Z1101" s="31">
        <v>381.18718668869843</v>
      </c>
    </row>
    <row r="1102" spans="1:26" ht="12.75">
      <c r="A1102" s="1">
        <v>36685</v>
      </c>
      <c r="B1102" s="24">
        <v>160</v>
      </c>
      <c r="C1102" s="2">
        <v>0.841782391</v>
      </c>
      <c r="D1102" s="52">
        <v>0.841782391</v>
      </c>
      <c r="E1102" s="3">
        <v>10926</v>
      </c>
      <c r="F1102" s="34">
        <v>0</v>
      </c>
      <c r="G1102" s="2">
        <v>38.95400975</v>
      </c>
      <c r="H1102" s="2">
        <v>-76.35395355</v>
      </c>
      <c r="I1102" s="29">
        <v>1021.6</v>
      </c>
      <c r="J1102" s="4">
        <f t="shared" si="97"/>
        <v>973.8000000000001</v>
      </c>
      <c r="K1102" s="30">
        <f t="shared" si="98"/>
        <v>329.7691887627401</v>
      </c>
      <c r="L1102" s="30">
        <f t="shared" si="99"/>
        <v>376.0691887627401</v>
      </c>
      <c r="N1102" s="31">
        <f t="shared" si="100"/>
        <v>376.0691887627401</v>
      </c>
      <c r="O1102" s="4">
        <v>23.3</v>
      </c>
      <c r="P1102" s="4">
        <v>52.2</v>
      </c>
      <c r="S1102" s="32">
        <v>0.081</v>
      </c>
      <c r="V1102" s="32">
        <v>0.173</v>
      </c>
      <c r="Y1102" s="55">
        <v>0</v>
      </c>
      <c r="Z1102" s="31">
        <v>376.0691887627401</v>
      </c>
    </row>
    <row r="1103" spans="1:26" ht="12.75">
      <c r="A1103" s="1">
        <v>36685</v>
      </c>
      <c r="B1103" s="24">
        <v>160</v>
      </c>
      <c r="C1103" s="2">
        <v>0.841898143</v>
      </c>
      <c r="D1103" s="52">
        <v>0.841898143</v>
      </c>
      <c r="E1103" s="3">
        <v>10936</v>
      </c>
      <c r="F1103" s="34">
        <v>0</v>
      </c>
      <c r="G1103" s="2">
        <v>38.95362025</v>
      </c>
      <c r="H1103" s="2">
        <v>-76.34689522</v>
      </c>
      <c r="I1103" s="29">
        <v>1025.4</v>
      </c>
      <c r="J1103" s="4">
        <f t="shared" si="97"/>
        <v>977.6000000000001</v>
      </c>
      <c r="K1103" s="30">
        <f t="shared" si="98"/>
        <v>297.42824882238443</v>
      </c>
      <c r="L1103" s="30">
        <f t="shared" si="99"/>
        <v>343.72824882238444</v>
      </c>
      <c r="N1103" s="31">
        <f t="shared" si="100"/>
        <v>343.72824882238444</v>
      </c>
      <c r="O1103" s="4">
        <v>23.6</v>
      </c>
      <c r="P1103" s="4">
        <v>52.1</v>
      </c>
      <c r="S1103" s="32">
        <v>0.084</v>
      </c>
      <c r="V1103" s="32">
        <v>0.175</v>
      </c>
      <c r="Y1103" s="55">
        <v>0.001</v>
      </c>
      <c r="Z1103" s="31">
        <v>343.72824882238444</v>
      </c>
    </row>
    <row r="1104" spans="1:26" ht="12.75">
      <c r="A1104" s="1">
        <v>36685</v>
      </c>
      <c r="B1104" s="24">
        <v>160</v>
      </c>
      <c r="C1104" s="2">
        <v>0.842013896</v>
      </c>
      <c r="D1104" s="52">
        <v>0.842013896</v>
      </c>
      <c r="E1104" s="3">
        <v>10946</v>
      </c>
      <c r="F1104" s="34">
        <v>0</v>
      </c>
      <c r="G1104" s="2">
        <v>38.95302581</v>
      </c>
      <c r="H1104" s="2">
        <v>-76.34023214</v>
      </c>
      <c r="I1104" s="29">
        <v>1031</v>
      </c>
      <c r="J1104" s="4">
        <f t="shared" si="97"/>
        <v>983.2</v>
      </c>
      <c r="K1104" s="30">
        <f t="shared" si="98"/>
        <v>249.99632907841408</v>
      </c>
      <c r="L1104" s="30">
        <f t="shared" si="99"/>
        <v>296.2963290784141</v>
      </c>
      <c r="N1104" s="31">
        <f t="shared" si="100"/>
        <v>296.2963290784141</v>
      </c>
      <c r="O1104" s="4">
        <v>23.9</v>
      </c>
      <c r="P1104" s="4">
        <v>51.6</v>
      </c>
      <c r="S1104" s="32">
        <v>0.084</v>
      </c>
      <c r="V1104" s="32">
        <v>0.171</v>
      </c>
      <c r="Y1104" s="55">
        <v>0.002</v>
      </c>
      <c r="Z1104" s="31">
        <v>296.2963290784141</v>
      </c>
    </row>
    <row r="1105" spans="1:26" ht="12.75">
      <c r="A1105" s="1">
        <v>36685</v>
      </c>
      <c r="B1105" s="24">
        <v>160</v>
      </c>
      <c r="C1105" s="2">
        <v>0.842129648</v>
      </c>
      <c r="D1105" s="52">
        <v>0.842129648</v>
      </c>
      <c r="E1105" s="3">
        <v>10956</v>
      </c>
      <c r="F1105" s="34">
        <v>0</v>
      </c>
      <c r="G1105" s="2">
        <v>38.95199086</v>
      </c>
      <c r="H1105" s="2">
        <v>-76.33385664</v>
      </c>
      <c r="I1105" s="29">
        <v>1035</v>
      </c>
      <c r="J1105" s="4">
        <f t="shared" si="97"/>
        <v>987.2</v>
      </c>
      <c r="K1105" s="30">
        <f t="shared" si="98"/>
        <v>216.2814984689359</v>
      </c>
      <c r="L1105" s="30">
        <f t="shared" si="99"/>
        <v>262.5814984689359</v>
      </c>
      <c r="N1105" s="31">
        <f t="shared" si="100"/>
        <v>262.5814984689359</v>
      </c>
      <c r="O1105" s="4">
        <v>24.1</v>
      </c>
      <c r="P1105" s="4">
        <v>51.1</v>
      </c>
      <c r="S1105" s="32">
        <v>0.082</v>
      </c>
      <c r="V1105" s="32">
        <v>0.17</v>
      </c>
      <c r="Y1105" s="55">
        <v>0.003</v>
      </c>
      <c r="Z1105" s="31">
        <v>262.5814984689359</v>
      </c>
    </row>
    <row r="1106" spans="1:26" ht="12.75">
      <c r="A1106" s="1">
        <v>36685</v>
      </c>
      <c r="B1106" s="24">
        <v>160</v>
      </c>
      <c r="C1106" s="2">
        <v>0.8422454</v>
      </c>
      <c r="D1106" s="52">
        <v>0.8422454</v>
      </c>
      <c r="E1106" s="3">
        <v>10966</v>
      </c>
      <c r="F1106" s="34">
        <v>0</v>
      </c>
      <c r="G1106" s="2">
        <v>38.95095387</v>
      </c>
      <c r="H1106" s="2">
        <v>-76.32768884</v>
      </c>
      <c r="I1106" s="29">
        <v>1037.5</v>
      </c>
      <c r="J1106" s="4">
        <f t="shared" si="97"/>
        <v>989.7</v>
      </c>
      <c r="K1106" s="30">
        <f t="shared" si="98"/>
        <v>195.27903046690267</v>
      </c>
      <c r="L1106" s="30">
        <f t="shared" si="99"/>
        <v>241.57903046690268</v>
      </c>
      <c r="N1106" s="31">
        <f t="shared" si="100"/>
        <v>241.57903046690268</v>
      </c>
      <c r="O1106" s="4">
        <v>24.2</v>
      </c>
      <c r="P1106" s="4">
        <v>52.3</v>
      </c>
      <c r="S1106" s="32">
        <v>0.084</v>
      </c>
      <c r="V1106" s="32">
        <v>0.175</v>
      </c>
      <c r="Y1106" s="55">
        <v>0.003</v>
      </c>
      <c r="Z1106" s="31">
        <v>241.57903046690268</v>
      </c>
    </row>
    <row r="1107" spans="1:26" ht="12.75">
      <c r="A1107" s="1">
        <v>36685</v>
      </c>
      <c r="B1107" s="24">
        <v>160</v>
      </c>
      <c r="C1107" s="2">
        <v>0.842361093</v>
      </c>
      <c r="D1107" s="52">
        <v>0.842361093</v>
      </c>
      <c r="E1107" s="3">
        <v>10976</v>
      </c>
      <c r="F1107" s="34">
        <v>0</v>
      </c>
      <c r="G1107" s="2">
        <v>38.9507015</v>
      </c>
      <c r="H1107" s="2">
        <v>-76.32149305</v>
      </c>
      <c r="I1107" s="29">
        <v>1041.5</v>
      </c>
      <c r="J1107" s="4">
        <f t="shared" si="97"/>
        <v>993.7</v>
      </c>
      <c r="K1107" s="30">
        <f t="shared" si="98"/>
        <v>161.78518099601175</v>
      </c>
      <c r="L1107" s="30">
        <f t="shared" si="99"/>
        <v>208.08518099601173</v>
      </c>
      <c r="N1107" s="31">
        <f t="shared" si="100"/>
        <v>208.08518099601173</v>
      </c>
      <c r="O1107" s="4">
        <v>24.5</v>
      </c>
      <c r="P1107" s="4">
        <v>52.9</v>
      </c>
      <c r="S1107" s="32">
        <v>0.085</v>
      </c>
      <c r="V1107" s="32">
        <v>0.176</v>
      </c>
      <c r="Y1107" s="55">
        <v>0.001</v>
      </c>
      <c r="Z1107" s="31">
        <v>208.08518099601173</v>
      </c>
    </row>
    <row r="1108" spans="1:26" ht="12.75">
      <c r="A1108" s="1">
        <v>36685</v>
      </c>
      <c r="B1108" s="24">
        <v>160</v>
      </c>
      <c r="C1108" s="2">
        <v>0.842476845</v>
      </c>
      <c r="D1108" s="52">
        <v>0.842476845</v>
      </c>
      <c r="E1108" s="3">
        <v>10986</v>
      </c>
      <c r="F1108" s="34">
        <v>0</v>
      </c>
      <c r="G1108" s="2">
        <v>38.95228831</v>
      </c>
      <c r="H1108" s="2">
        <v>-76.31560191</v>
      </c>
      <c r="I1108" s="29">
        <v>1045.5</v>
      </c>
      <c r="J1108" s="4">
        <f t="shared" si="97"/>
        <v>997.7</v>
      </c>
      <c r="K1108" s="30">
        <f t="shared" si="98"/>
        <v>128.42588586776745</v>
      </c>
      <c r="L1108" s="30">
        <f t="shared" si="99"/>
        <v>174.72588586776743</v>
      </c>
      <c r="N1108" s="31">
        <f t="shared" si="100"/>
        <v>174.72588586776743</v>
      </c>
      <c r="O1108" s="4">
        <v>24.8</v>
      </c>
      <c r="P1108" s="4">
        <v>55.6</v>
      </c>
      <c r="S1108" s="32">
        <v>0.084</v>
      </c>
      <c r="V1108" s="32">
        <v>0.173</v>
      </c>
      <c r="Y1108" s="55">
        <v>0.002</v>
      </c>
      <c r="Z1108" s="31">
        <v>174.72588586776743</v>
      </c>
    </row>
    <row r="1109" spans="1:26" ht="12.75">
      <c r="A1109" s="1">
        <v>36685</v>
      </c>
      <c r="B1109" s="24">
        <v>160</v>
      </c>
      <c r="C1109" s="2">
        <v>0.842592597</v>
      </c>
      <c r="D1109" s="52">
        <v>0.842592597</v>
      </c>
      <c r="E1109" s="3">
        <v>10996</v>
      </c>
      <c r="F1109" s="34">
        <v>0</v>
      </c>
      <c r="G1109" s="2">
        <v>38.95571346</v>
      </c>
      <c r="H1109" s="2">
        <v>-76.31104562</v>
      </c>
      <c r="I1109" s="29">
        <v>1047.5</v>
      </c>
      <c r="J1109" s="4">
        <f t="shared" si="97"/>
        <v>999.7</v>
      </c>
      <c r="K1109" s="30">
        <f t="shared" si="98"/>
        <v>111.79635918869106</v>
      </c>
      <c r="L1109" s="30">
        <f t="shared" si="99"/>
        <v>158.09635918869105</v>
      </c>
      <c r="N1109" s="31">
        <f t="shared" si="100"/>
        <v>158.09635918869105</v>
      </c>
      <c r="O1109" s="4">
        <v>24.8</v>
      </c>
      <c r="P1109" s="4">
        <v>55</v>
      </c>
      <c r="S1109" s="32">
        <v>0.082</v>
      </c>
      <c r="V1109" s="32">
        <v>0.173</v>
      </c>
      <c r="Y1109" s="55">
        <v>0.001</v>
      </c>
      <c r="Z1109" s="31">
        <v>158.09635918869105</v>
      </c>
    </row>
    <row r="1110" spans="1:26" ht="12.75">
      <c r="A1110" s="1">
        <v>36685</v>
      </c>
      <c r="B1110" s="24">
        <v>160</v>
      </c>
      <c r="C1110" s="2">
        <v>0.842708349</v>
      </c>
      <c r="D1110" s="52">
        <v>0.842708349</v>
      </c>
      <c r="E1110" s="3">
        <v>11006</v>
      </c>
      <c r="F1110" s="34">
        <v>0</v>
      </c>
      <c r="G1110" s="2">
        <v>38.96023447</v>
      </c>
      <c r="H1110" s="2">
        <v>-76.30820914</v>
      </c>
      <c r="I1110" s="29">
        <v>1051.2</v>
      </c>
      <c r="J1110" s="4">
        <f t="shared" si="97"/>
        <v>1003.4000000000001</v>
      </c>
      <c r="K1110" s="30">
        <f t="shared" si="98"/>
        <v>81.1192536824912</v>
      </c>
      <c r="L1110" s="30">
        <f t="shared" si="99"/>
        <v>127.4192536824912</v>
      </c>
      <c r="N1110" s="31">
        <f t="shared" si="100"/>
        <v>127.4192536824912</v>
      </c>
      <c r="O1110" s="4">
        <v>25</v>
      </c>
      <c r="P1110" s="4">
        <v>54.6</v>
      </c>
      <c r="S1110" s="32">
        <v>0.081</v>
      </c>
      <c r="V1110" s="32">
        <v>0.17</v>
      </c>
      <c r="Y1110" s="55">
        <v>0</v>
      </c>
      <c r="Z1110" s="31">
        <v>127.4192536824912</v>
      </c>
    </row>
    <row r="1111" spans="1:26" ht="12.75">
      <c r="A1111" s="1">
        <v>36685</v>
      </c>
      <c r="B1111" s="24">
        <v>160</v>
      </c>
      <c r="C1111" s="2">
        <v>0.842824101</v>
      </c>
      <c r="D1111" s="52">
        <v>0.842824101</v>
      </c>
      <c r="E1111" s="3">
        <v>11016</v>
      </c>
      <c r="F1111" s="34">
        <v>0</v>
      </c>
      <c r="G1111" s="2">
        <v>38.9650267</v>
      </c>
      <c r="H1111" s="2">
        <v>-76.30676566</v>
      </c>
      <c r="I1111" s="29">
        <v>1052.8</v>
      </c>
      <c r="J1111" s="4">
        <f t="shared" si="97"/>
        <v>1005</v>
      </c>
      <c r="K1111" s="30">
        <f t="shared" si="98"/>
        <v>67.8884978510282</v>
      </c>
      <c r="L1111" s="30">
        <f t="shared" si="99"/>
        <v>114.1884978510282</v>
      </c>
      <c r="N1111" s="31">
        <f t="shared" si="100"/>
        <v>114.1884978510282</v>
      </c>
      <c r="O1111" s="4">
        <v>24.9</v>
      </c>
      <c r="P1111" s="4">
        <v>56.3</v>
      </c>
      <c r="S1111" s="32">
        <v>0.08</v>
      </c>
      <c r="V1111" s="32">
        <v>0.168</v>
      </c>
      <c r="Y1111" s="55">
        <v>-0.001</v>
      </c>
      <c r="Z1111" s="31">
        <v>114.1884978510282</v>
      </c>
    </row>
    <row r="1112" spans="1:26" ht="12.75">
      <c r="A1112" s="1">
        <v>36685</v>
      </c>
      <c r="B1112" s="24">
        <v>160</v>
      </c>
      <c r="C1112" s="2">
        <v>0.842939794</v>
      </c>
      <c r="D1112" s="52">
        <v>0.842939794</v>
      </c>
      <c r="E1112" s="3">
        <v>11026</v>
      </c>
      <c r="F1112" s="34">
        <v>0</v>
      </c>
      <c r="G1112" s="2">
        <v>38.9695789</v>
      </c>
      <c r="H1112" s="2">
        <v>-76.30677636</v>
      </c>
      <c r="I1112" s="29">
        <v>1056.2</v>
      </c>
      <c r="J1112" s="4">
        <f t="shared" si="97"/>
        <v>1008.4000000000001</v>
      </c>
      <c r="K1112" s="30">
        <f t="shared" si="98"/>
        <v>39.84294157584241</v>
      </c>
      <c r="L1112" s="30">
        <f t="shared" si="99"/>
        <v>86.1429415758424</v>
      </c>
      <c r="N1112" s="31">
        <f t="shared" si="100"/>
        <v>86.1429415758424</v>
      </c>
      <c r="O1112" s="4">
        <v>25.4</v>
      </c>
      <c r="P1112" s="4">
        <v>52</v>
      </c>
      <c r="S1112" s="32">
        <v>0.08</v>
      </c>
      <c r="V1112" s="32">
        <v>0.169</v>
      </c>
      <c r="Y1112" s="55">
        <v>0.001</v>
      </c>
      <c r="Z1112" s="31">
        <v>86.1429415758424</v>
      </c>
    </row>
    <row r="1113" spans="1:26" ht="12.75">
      <c r="A1113" s="1">
        <v>36685</v>
      </c>
      <c r="B1113" s="24">
        <v>160</v>
      </c>
      <c r="C1113" s="2">
        <v>0.843055546</v>
      </c>
      <c r="D1113" s="52">
        <v>0.843055546</v>
      </c>
      <c r="E1113" s="3">
        <v>11036</v>
      </c>
      <c r="F1113" s="34">
        <v>0</v>
      </c>
      <c r="G1113" s="2">
        <v>38.97304679</v>
      </c>
      <c r="H1113" s="2">
        <v>-76.30923157</v>
      </c>
      <c r="I1113" s="29">
        <v>1060</v>
      </c>
      <c r="J1113" s="4">
        <f t="shared" si="97"/>
        <v>1012.2</v>
      </c>
      <c r="K1113" s="30">
        <f t="shared" si="98"/>
        <v>8.60959265513073</v>
      </c>
      <c r="L1113" s="30">
        <f t="shared" si="99"/>
        <v>54.90959265513072</v>
      </c>
      <c r="N1113" s="31">
        <f t="shared" si="100"/>
        <v>54.90959265513072</v>
      </c>
      <c r="O1113" s="4">
        <v>25.8</v>
      </c>
      <c r="P1113" s="4">
        <v>52.5</v>
      </c>
      <c r="S1113" s="32">
        <v>0.08</v>
      </c>
      <c r="V1113" s="32">
        <v>0.167</v>
      </c>
      <c r="Y1113" s="55">
        <v>0.003</v>
      </c>
      <c r="Z1113" s="31">
        <v>54.90959265513072</v>
      </c>
    </row>
    <row r="1114" spans="1:26" ht="12.75">
      <c r="A1114" s="1">
        <v>36685</v>
      </c>
      <c r="B1114" s="24">
        <v>160</v>
      </c>
      <c r="C1114" s="2">
        <v>0.843171299</v>
      </c>
      <c r="D1114" s="52">
        <v>0.843171299</v>
      </c>
      <c r="E1114" s="3">
        <v>11046</v>
      </c>
      <c r="F1114" s="34">
        <v>0</v>
      </c>
      <c r="G1114" s="2">
        <v>38.97371448</v>
      </c>
      <c r="H1114" s="2">
        <v>-76.31357085</v>
      </c>
      <c r="I1114" s="29">
        <v>1062</v>
      </c>
      <c r="J1114" s="4">
        <f t="shared" si="97"/>
        <v>1014.2</v>
      </c>
      <c r="K1114" s="30">
        <f t="shared" si="98"/>
        <v>-7.781947156027003</v>
      </c>
      <c r="L1114" s="30">
        <f t="shared" si="99"/>
        <v>38.518052843972995</v>
      </c>
      <c r="N1114" s="31">
        <f t="shared" si="100"/>
        <v>38.518052843972995</v>
      </c>
      <c r="O1114" s="4">
        <v>26.2</v>
      </c>
      <c r="P1114" s="4">
        <v>51.7</v>
      </c>
      <c r="S1114" s="32">
        <v>0.081</v>
      </c>
      <c r="V1114" s="32">
        <v>0.169</v>
      </c>
      <c r="Y1114" s="55">
        <v>0.001</v>
      </c>
      <c r="Z1114" s="31">
        <v>38.518052843972995</v>
      </c>
    </row>
    <row r="1115" spans="1:26" ht="12.75">
      <c r="A1115" s="1">
        <v>36685</v>
      </c>
      <c r="B1115" s="24">
        <v>160</v>
      </c>
      <c r="C1115" s="2">
        <v>0.843287051</v>
      </c>
      <c r="D1115" s="52">
        <v>0.843287051</v>
      </c>
      <c r="E1115" s="3">
        <v>11056</v>
      </c>
      <c r="F1115" s="34">
        <v>0</v>
      </c>
      <c r="G1115" s="2">
        <v>38.9743637</v>
      </c>
      <c r="H1115" s="2">
        <v>-76.3180457</v>
      </c>
      <c r="I1115" s="29">
        <v>1064.9</v>
      </c>
      <c r="J1115" s="4">
        <f t="shared" si="97"/>
        <v>1017.1000000000001</v>
      </c>
      <c r="K1115" s="30">
        <f t="shared" si="98"/>
        <v>-31.49235461903473</v>
      </c>
      <c r="L1115" s="30">
        <f t="shared" si="99"/>
        <v>14.807645380965266</v>
      </c>
      <c r="N1115" s="31">
        <f t="shared" si="100"/>
        <v>14.807645380965266</v>
      </c>
      <c r="O1115" s="4">
        <v>26.3</v>
      </c>
      <c r="P1115" s="4">
        <v>52.2</v>
      </c>
      <c r="S1115" s="32">
        <v>0.08</v>
      </c>
      <c r="V1115" s="32">
        <v>0.168</v>
      </c>
      <c r="Y1115" s="55">
        <v>0</v>
      </c>
      <c r="Z1115" s="31">
        <v>14.807645380965266</v>
      </c>
    </row>
    <row r="1116" spans="1:26" ht="12.75">
      <c r="A1116" s="1">
        <v>36685</v>
      </c>
      <c r="B1116" s="24">
        <v>160</v>
      </c>
      <c r="C1116" s="2">
        <v>0.843402803</v>
      </c>
      <c r="D1116" s="52">
        <v>0.843402803</v>
      </c>
      <c r="E1116" s="3">
        <v>11066</v>
      </c>
      <c r="F1116" s="34">
        <v>0</v>
      </c>
      <c r="G1116" s="2">
        <v>38.97509132</v>
      </c>
      <c r="H1116" s="2">
        <v>-76.32244845</v>
      </c>
      <c r="I1116" s="29">
        <v>1066.6</v>
      </c>
      <c r="J1116" s="4">
        <f t="shared" si="97"/>
        <v>1018.8</v>
      </c>
      <c r="K1116" s="30">
        <f t="shared" si="98"/>
        <v>-45.36014833516366</v>
      </c>
      <c r="L1116" s="30">
        <f t="shared" si="99"/>
        <v>0.9398516648363398</v>
      </c>
      <c r="N1116" s="31">
        <f t="shared" si="100"/>
        <v>0.9398516648363398</v>
      </c>
      <c r="O1116" s="4">
        <v>26.9</v>
      </c>
      <c r="P1116" s="4">
        <v>53.3</v>
      </c>
      <c r="S1116" s="32">
        <v>0.077</v>
      </c>
      <c r="V1116" s="32">
        <v>0.161</v>
      </c>
      <c r="Y1116" s="55">
        <v>-0.001</v>
      </c>
      <c r="Z1116" s="31">
        <v>0.9398516648363398</v>
      </c>
    </row>
    <row r="1117" spans="1:26" ht="12.75">
      <c r="A1117" s="1">
        <v>36685</v>
      </c>
      <c r="B1117" s="24">
        <v>160</v>
      </c>
      <c r="C1117" s="2">
        <v>0.843518496</v>
      </c>
      <c r="D1117" s="52">
        <v>0.843518496</v>
      </c>
      <c r="E1117" s="3">
        <v>11076</v>
      </c>
      <c r="F1117" s="34">
        <v>0</v>
      </c>
      <c r="G1117" s="2">
        <v>38.97579508</v>
      </c>
      <c r="H1117" s="2">
        <v>-76.32639316</v>
      </c>
      <c r="I1117" s="29">
        <v>1066.3</v>
      </c>
      <c r="J1117" s="4">
        <f t="shared" si="97"/>
        <v>1018.5</v>
      </c>
      <c r="K1117" s="30">
        <f t="shared" si="98"/>
        <v>-42.91457288765416</v>
      </c>
      <c r="L1117" s="30">
        <f t="shared" si="99"/>
        <v>3.3854271123458375</v>
      </c>
      <c r="N1117" s="31">
        <f t="shared" si="100"/>
        <v>3.3854271123458375</v>
      </c>
      <c r="O1117" s="4">
        <v>26.4</v>
      </c>
      <c r="P1117" s="4">
        <v>52</v>
      </c>
      <c r="S1117" s="32">
        <v>0.077</v>
      </c>
      <c r="V1117" s="32">
        <v>0.161</v>
      </c>
      <c r="Y1117" s="55">
        <v>0</v>
      </c>
      <c r="Z1117" s="31">
        <v>3.3854271123458375</v>
      </c>
    </row>
    <row r="1118" spans="1:26" ht="12.75">
      <c r="A1118" s="1">
        <v>36685</v>
      </c>
      <c r="B1118" s="24">
        <v>160</v>
      </c>
      <c r="C1118" s="2">
        <v>0.843634248</v>
      </c>
      <c r="D1118" s="52">
        <v>0.843634248</v>
      </c>
      <c r="E1118" s="3">
        <v>11086</v>
      </c>
      <c r="F1118" s="34">
        <v>0</v>
      </c>
      <c r="G1118" s="2">
        <v>38.97639924</v>
      </c>
      <c r="H1118" s="2">
        <v>-76.32963198</v>
      </c>
      <c r="I1118" s="29">
        <v>1066.3</v>
      </c>
      <c r="J1118" s="4">
        <f t="shared" si="97"/>
        <v>1018.5</v>
      </c>
      <c r="K1118" s="30">
        <f t="shared" si="98"/>
        <v>-42.91457288765416</v>
      </c>
      <c r="L1118" s="30">
        <f t="shared" si="99"/>
        <v>3.3854271123458375</v>
      </c>
      <c r="N1118" s="31">
        <f t="shared" si="100"/>
        <v>3.3854271123458375</v>
      </c>
      <c r="O1118" s="4">
        <v>26.3</v>
      </c>
      <c r="P1118" s="4">
        <v>53.2</v>
      </c>
      <c r="S1118" s="32">
        <v>0.076</v>
      </c>
      <c r="V1118" s="32">
        <v>0.162</v>
      </c>
      <c r="Y1118" s="55">
        <v>0.001</v>
      </c>
      <c r="Z1118" s="31">
        <v>3.3854271123458375</v>
      </c>
    </row>
    <row r="1119" spans="1:26" ht="12.75">
      <c r="A1119" s="1">
        <v>36685</v>
      </c>
      <c r="B1119" s="24">
        <v>160</v>
      </c>
      <c r="C1119" s="2">
        <v>0.84375</v>
      </c>
      <c r="D1119" s="52">
        <v>0.84375</v>
      </c>
      <c r="E1119" s="3">
        <v>11096</v>
      </c>
      <c r="F1119" s="34">
        <v>0</v>
      </c>
      <c r="G1119" s="2">
        <v>38.9768598</v>
      </c>
      <c r="H1119" s="2">
        <v>-76.33200139</v>
      </c>
      <c r="I1119" s="29">
        <v>1066.1</v>
      </c>
      <c r="J1119" s="4">
        <f t="shared" si="97"/>
        <v>1018.3</v>
      </c>
      <c r="K1119" s="30">
        <f t="shared" si="98"/>
        <v>-41.28378903088055</v>
      </c>
      <c r="L1119" s="30">
        <f t="shared" si="99"/>
        <v>5.016210969119449</v>
      </c>
      <c r="N1119" s="31">
        <f t="shared" si="100"/>
        <v>5.016210969119449</v>
      </c>
      <c r="O1119" s="4">
        <v>26.5</v>
      </c>
      <c r="P1119" s="4">
        <v>55.2</v>
      </c>
      <c r="S1119" s="32">
        <v>0.077</v>
      </c>
      <c r="V1119" s="32">
        <v>0.161</v>
      </c>
      <c r="Y1119" s="55">
        <v>0.001</v>
      </c>
      <c r="Z1119" s="31">
        <v>5.016210969119449</v>
      </c>
    </row>
    <row r="1120" spans="1:26" ht="12.75">
      <c r="A1120" s="1">
        <v>36685</v>
      </c>
      <c r="B1120" s="24">
        <v>160</v>
      </c>
      <c r="C1120" s="2">
        <v>0.843865752</v>
      </c>
      <c r="D1120" s="52">
        <v>0.843865752</v>
      </c>
      <c r="E1120" s="3">
        <v>11106</v>
      </c>
      <c r="F1120" s="34">
        <v>0</v>
      </c>
      <c r="G1120" s="2">
        <v>38.97715563</v>
      </c>
      <c r="H1120" s="2">
        <v>-76.33351373</v>
      </c>
      <c r="I1120" s="29">
        <v>1065.2</v>
      </c>
      <c r="J1120" s="4">
        <f t="shared" si="97"/>
        <v>1017.4000000000001</v>
      </c>
      <c r="K1120" s="30">
        <f t="shared" si="98"/>
        <v>-33.94129581309256</v>
      </c>
      <c r="L1120" s="30">
        <f t="shared" si="99"/>
        <v>12.358704186907438</v>
      </c>
      <c r="N1120" s="31">
        <f t="shared" si="100"/>
        <v>12.358704186907438</v>
      </c>
      <c r="O1120" s="4">
        <v>26.6</v>
      </c>
      <c r="P1120" s="4">
        <v>50.4</v>
      </c>
      <c r="S1120" s="32">
        <v>0.081</v>
      </c>
      <c r="V1120" s="32">
        <v>0.16</v>
      </c>
      <c r="Y1120" s="55">
        <v>0.003</v>
      </c>
      <c r="Z1120" s="31">
        <v>12.358704186907438</v>
      </c>
    </row>
    <row r="1121" spans="1:26" ht="12.75">
      <c r="A1121" s="1">
        <v>36685</v>
      </c>
      <c r="B1121" s="24">
        <v>160</v>
      </c>
      <c r="C1121" s="2">
        <v>0.843981504</v>
      </c>
      <c r="D1121" s="52">
        <v>0.843981504</v>
      </c>
      <c r="E1121" s="3">
        <v>11116</v>
      </c>
      <c r="F1121" s="34">
        <v>0</v>
      </c>
      <c r="G1121" s="2">
        <v>38.97733013</v>
      </c>
      <c r="H1121" s="2">
        <v>-76.334222</v>
      </c>
      <c r="I1121" s="29">
        <v>1066.1</v>
      </c>
      <c r="J1121" s="4">
        <f t="shared" si="97"/>
        <v>1018.3</v>
      </c>
      <c r="K1121" s="30">
        <f t="shared" si="98"/>
        <v>-41.28378903088055</v>
      </c>
      <c r="L1121" s="30">
        <f>(K1121+46.3)</f>
        <v>5.016210969119449</v>
      </c>
      <c r="N1121" s="31">
        <f>AVERAGE(L1121:M1121)</f>
        <v>5.016210969119449</v>
      </c>
      <c r="O1121" s="4">
        <v>26.9</v>
      </c>
      <c r="P1121" s="4">
        <v>52.3</v>
      </c>
      <c r="S1121" s="32">
        <v>0.076</v>
      </c>
      <c r="V1121" s="32">
        <v>0.16</v>
      </c>
      <c r="Y1121" s="55">
        <v>0</v>
      </c>
      <c r="Z1121" s="31">
        <v>5.016210969119449</v>
      </c>
    </row>
    <row r="1122" spans="1:26" ht="12.75">
      <c r="A1122" s="1">
        <v>36685</v>
      </c>
      <c r="B1122" s="24">
        <v>160</v>
      </c>
      <c r="C1122" s="2">
        <v>0.844039381</v>
      </c>
      <c r="D1122" s="52">
        <v>0.844039381</v>
      </c>
      <c r="E1122" s="3">
        <v>11121</v>
      </c>
      <c r="F1122" s="34">
        <v>0</v>
      </c>
      <c r="G1122" s="2">
        <v>38.97749744</v>
      </c>
      <c r="H1122" s="2">
        <v>-76.33421318</v>
      </c>
      <c r="I1122" s="29">
        <v>1065.8</v>
      </c>
      <c r="J1122" s="4">
        <f>(I1122-47.8)</f>
        <v>1018</v>
      </c>
      <c r="K1122" s="30">
        <f>(8303.951372*(LN(1013.25/J1122)))</f>
        <v>-38.83701259359403</v>
      </c>
      <c r="L1122" s="30">
        <f>(K1122+46.3)</f>
        <v>7.462987406405965</v>
      </c>
      <c r="N1122" s="31">
        <f>AVERAGE(L1122:M1122)</f>
        <v>7.462987406405965</v>
      </c>
      <c r="O1122" s="4">
        <v>26.8</v>
      </c>
      <c r="P1122" s="4">
        <v>52.2</v>
      </c>
      <c r="S1122" s="32">
        <v>0.079</v>
      </c>
      <c r="V1122" s="32">
        <v>0.163</v>
      </c>
      <c r="Y1122" s="55">
        <v>0.001</v>
      </c>
      <c r="Z1122" s="31">
        <v>7.462987406405965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01"/>
  <sheetViews>
    <sheetView zoomScale="75" zoomScaleNormal="75" workbookViewId="0" topLeftCell="A1">
      <selection activeCell="M42" sqref="M42"/>
    </sheetView>
  </sheetViews>
  <sheetFormatPr defaultColWidth="9.140625" defaultRowHeight="12.75"/>
  <cols>
    <col min="1" max="4" width="12.7109375" style="0" customWidth="1"/>
  </cols>
  <sheetData>
    <row r="2" spans="1:4" ht="12.75">
      <c r="A2" t="s">
        <v>1707</v>
      </c>
      <c r="B2" t="s">
        <v>1708</v>
      </c>
      <c r="C2" t="s">
        <v>1709</v>
      </c>
      <c r="D2" t="s">
        <v>1710</v>
      </c>
    </row>
    <row r="3" spans="1:2" ht="12.75">
      <c r="A3" t="s">
        <v>1711</v>
      </c>
      <c r="B3">
        <v>2.07</v>
      </c>
    </row>
    <row r="5" spans="1:4" ht="12.75">
      <c r="A5" t="s">
        <v>1712</v>
      </c>
      <c r="B5" t="s">
        <v>1713</v>
      </c>
      <c r="C5" t="s">
        <v>1714</v>
      </c>
      <c r="D5" t="s">
        <v>1715</v>
      </c>
    </row>
    <row r="6" spans="1:4" ht="12.75">
      <c r="A6" t="s">
        <v>1716</v>
      </c>
      <c r="B6" t="s">
        <v>1717</v>
      </c>
      <c r="C6">
        <v>84</v>
      </c>
      <c r="D6">
        <v>121</v>
      </c>
    </row>
    <row r="8" spans="1:2" ht="12.75">
      <c r="A8" t="s">
        <v>1718</v>
      </c>
      <c r="B8" t="s">
        <v>1719</v>
      </c>
    </row>
    <row r="9" spans="1:3" ht="12.75">
      <c r="A9" t="s">
        <v>1720</v>
      </c>
      <c r="B9" t="s">
        <v>1721</v>
      </c>
      <c r="C9" t="s">
        <v>1722</v>
      </c>
    </row>
    <row r="11" spans="1:4" ht="12.75">
      <c r="A11" t="s">
        <v>1723</v>
      </c>
      <c r="B11" t="s">
        <v>1724</v>
      </c>
      <c r="C11" t="s">
        <v>1725</v>
      </c>
      <c r="D11" t="s">
        <v>1726</v>
      </c>
    </row>
    <row r="12" spans="1:4" ht="12.75">
      <c r="A12" t="s">
        <v>1727</v>
      </c>
      <c r="B12" t="s">
        <v>1728</v>
      </c>
      <c r="C12" s="59">
        <v>36685</v>
      </c>
      <c r="D12" s="60">
        <v>0.7152430555555555</v>
      </c>
    </row>
    <row r="13" spans="1:4" ht="12.75">
      <c r="A13" t="s">
        <v>1729</v>
      </c>
      <c r="B13" t="s">
        <v>1730</v>
      </c>
      <c r="C13" s="59">
        <v>36685</v>
      </c>
      <c r="D13" s="60">
        <v>0.7153819444444444</v>
      </c>
    </row>
    <row r="14" spans="1:4" ht="12.75">
      <c r="A14" t="s">
        <v>1731</v>
      </c>
      <c r="B14" t="s">
        <v>1732</v>
      </c>
      <c r="C14" s="59">
        <v>36685</v>
      </c>
      <c r="D14" s="60">
        <v>0.7155208333333333</v>
      </c>
    </row>
    <row r="15" spans="1:4" ht="12.75">
      <c r="A15" t="s">
        <v>1733</v>
      </c>
      <c r="B15" t="s">
        <v>1734</v>
      </c>
      <c r="C15" s="59">
        <v>36685</v>
      </c>
      <c r="D15" s="60">
        <v>0.7156365740740741</v>
      </c>
    </row>
    <row r="16" spans="1:4" ht="12.75">
      <c r="A16" t="s">
        <v>1735</v>
      </c>
      <c r="B16" t="s">
        <v>1736</v>
      </c>
      <c r="C16" s="59">
        <v>36685</v>
      </c>
      <c r="D16" s="60">
        <v>0.715763888888889</v>
      </c>
    </row>
    <row r="17" spans="1:4" ht="12.75">
      <c r="A17" t="s">
        <v>1737</v>
      </c>
      <c r="B17" t="s">
        <v>1738</v>
      </c>
      <c r="C17" s="59">
        <v>36685</v>
      </c>
      <c r="D17" s="60">
        <v>0.7159027777777779</v>
      </c>
    </row>
    <row r="18" spans="1:4" ht="12.75">
      <c r="A18" t="s">
        <v>1739</v>
      </c>
      <c r="B18" t="s">
        <v>1740</v>
      </c>
      <c r="C18" s="59">
        <v>36685</v>
      </c>
      <c r="D18" s="60">
        <v>0.7160300925925926</v>
      </c>
    </row>
    <row r="19" spans="1:4" ht="12.75">
      <c r="A19" t="s">
        <v>1741</v>
      </c>
      <c r="B19" t="s">
        <v>1742</v>
      </c>
      <c r="C19" s="59">
        <v>36685</v>
      </c>
      <c r="D19" s="60">
        <v>0.7161574074074074</v>
      </c>
    </row>
    <row r="20" spans="1:4" ht="12.75">
      <c r="A20" t="s">
        <v>1743</v>
      </c>
      <c r="B20" t="s">
        <v>1744</v>
      </c>
      <c r="C20" s="59">
        <v>36685</v>
      </c>
      <c r="D20" s="60">
        <v>0.7162962962962963</v>
      </c>
    </row>
    <row r="21" spans="1:4" ht="12.75">
      <c r="A21" t="s">
        <v>1745</v>
      </c>
      <c r="B21" t="s">
        <v>1746</v>
      </c>
      <c r="C21" s="59">
        <v>36685</v>
      </c>
      <c r="D21" s="60">
        <v>0.716412037037037</v>
      </c>
    </row>
    <row r="22" spans="1:4" ht="12.75">
      <c r="A22" t="s">
        <v>1741</v>
      </c>
      <c r="B22" t="s">
        <v>1747</v>
      </c>
      <c r="C22" s="59">
        <v>36685</v>
      </c>
      <c r="D22" s="60">
        <v>0.7165277777777778</v>
      </c>
    </row>
    <row r="23" spans="1:4" ht="12.75">
      <c r="A23" t="s">
        <v>1745</v>
      </c>
      <c r="B23" t="s">
        <v>1748</v>
      </c>
      <c r="C23" s="59">
        <v>36685</v>
      </c>
      <c r="D23" s="60">
        <v>0.7166550925925925</v>
      </c>
    </row>
    <row r="24" spans="1:4" ht="12.75">
      <c r="A24" t="s">
        <v>1749</v>
      </c>
      <c r="B24" t="s">
        <v>1750</v>
      </c>
      <c r="C24" s="59">
        <v>36685</v>
      </c>
      <c r="D24" s="60">
        <v>0.7167708333333334</v>
      </c>
    </row>
    <row r="25" spans="1:4" ht="12.75">
      <c r="A25" t="s">
        <v>1749</v>
      </c>
      <c r="B25" t="s">
        <v>1747</v>
      </c>
      <c r="C25" s="59">
        <v>36685</v>
      </c>
      <c r="D25" s="60">
        <v>0.7168865740740741</v>
      </c>
    </row>
    <row r="26" spans="1:4" ht="12.75">
      <c r="A26" t="s">
        <v>1745</v>
      </c>
      <c r="B26" t="s">
        <v>1744</v>
      </c>
      <c r="C26" s="59">
        <v>36685</v>
      </c>
      <c r="D26" s="60">
        <v>0.7170138888888888</v>
      </c>
    </row>
    <row r="27" spans="1:4" ht="12.75">
      <c r="A27" t="s">
        <v>1741</v>
      </c>
      <c r="B27" t="s">
        <v>1751</v>
      </c>
      <c r="C27" s="59">
        <v>36685</v>
      </c>
      <c r="D27" s="60">
        <v>0.7171296296296297</v>
      </c>
    </row>
    <row r="28" spans="1:4" ht="12.75">
      <c r="A28" t="s">
        <v>1752</v>
      </c>
      <c r="B28" t="s">
        <v>1753</v>
      </c>
      <c r="C28" s="59">
        <v>36685</v>
      </c>
      <c r="D28" s="60">
        <v>0.7172685185185186</v>
      </c>
    </row>
    <row r="29" spans="1:4" ht="12.75">
      <c r="A29" t="s">
        <v>1754</v>
      </c>
      <c r="B29" t="s">
        <v>1755</v>
      </c>
      <c r="C29" s="59">
        <v>36685</v>
      </c>
      <c r="D29" s="60">
        <v>0.7173958333333333</v>
      </c>
    </row>
    <row r="30" spans="1:4" ht="12.75">
      <c r="A30" t="s">
        <v>1756</v>
      </c>
      <c r="B30" t="s">
        <v>1757</v>
      </c>
      <c r="C30" s="59">
        <v>36685</v>
      </c>
      <c r="D30" s="60">
        <v>0.7175231481481482</v>
      </c>
    </row>
    <row r="31" spans="1:4" ht="12.75">
      <c r="A31" t="s">
        <v>1758</v>
      </c>
      <c r="B31" t="s">
        <v>1759</v>
      </c>
      <c r="C31" s="59">
        <v>36685</v>
      </c>
      <c r="D31" s="60">
        <v>0.717650462962963</v>
      </c>
    </row>
    <row r="32" spans="1:4" ht="12.75">
      <c r="A32" t="s">
        <v>1760</v>
      </c>
      <c r="B32" t="s">
        <v>1761</v>
      </c>
      <c r="C32" s="59">
        <v>36685</v>
      </c>
      <c r="D32" s="60">
        <v>0.7177777777777777</v>
      </c>
    </row>
    <row r="33" spans="1:4" ht="12.75">
      <c r="A33" t="s">
        <v>1762</v>
      </c>
      <c r="B33" t="s">
        <v>1763</v>
      </c>
      <c r="C33" s="59">
        <v>36685</v>
      </c>
      <c r="D33" s="60">
        <v>0.7179166666666666</v>
      </c>
    </row>
    <row r="34" spans="1:4" ht="12.75">
      <c r="A34" t="s">
        <v>1764</v>
      </c>
      <c r="B34" t="s">
        <v>1765</v>
      </c>
      <c r="C34" s="59">
        <v>36685</v>
      </c>
      <c r="D34" s="60">
        <v>0.7180439814814815</v>
      </c>
    </row>
    <row r="35" spans="1:4" ht="12.75">
      <c r="A35" t="s">
        <v>1766</v>
      </c>
      <c r="B35" t="s">
        <v>1767</v>
      </c>
      <c r="C35" s="59">
        <v>36685</v>
      </c>
      <c r="D35" s="60">
        <v>0.7181712962962963</v>
      </c>
    </row>
    <row r="36" spans="1:4" ht="12.75">
      <c r="A36" t="s">
        <v>1768</v>
      </c>
      <c r="B36" t="s">
        <v>1769</v>
      </c>
      <c r="C36" s="59">
        <v>36685</v>
      </c>
      <c r="D36" s="60">
        <v>0.718298611111111</v>
      </c>
    </row>
    <row r="37" spans="1:4" ht="12.75">
      <c r="A37" t="s">
        <v>1770</v>
      </c>
      <c r="B37" t="s">
        <v>1771</v>
      </c>
      <c r="C37" s="59">
        <v>36685</v>
      </c>
      <c r="D37" s="60">
        <v>0.7184259259259259</v>
      </c>
    </row>
    <row r="38" spans="1:4" ht="12.75">
      <c r="A38" t="s">
        <v>1772</v>
      </c>
      <c r="B38" t="s">
        <v>1773</v>
      </c>
      <c r="C38" s="59">
        <v>36685</v>
      </c>
      <c r="D38" s="60">
        <v>0.7185532407407407</v>
      </c>
    </row>
    <row r="39" spans="1:4" ht="12.75">
      <c r="A39" t="s">
        <v>1774</v>
      </c>
      <c r="B39" t="s">
        <v>1775</v>
      </c>
      <c r="C39" s="59">
        <v>36685</v>
      </c>
      <c r="D39" s="60">
        <v>0.7186921296296296</v>
      </c>
    </row>
    <row r="40" spans="1:4" ht="12.75">
      <c r="A40" t="s">
        <v>1776</v>
      </c>
      <c r="B40" t="s">
        <v>1777</v>
      </c>
      <c r="C40" s="59">
        <v>36685</v>
      </c>
      <c r="D40" s="60">
        <v>0.7188194444444443</v>
      </c>
    </row>
    <row r="41" spans="1:4" ht="12.75">
      <c r="A41" t="s">
        <v>1778</v>
      </c>
      <c r="B41" t="s">
        <v>1779</v>
      </c>
      <c r="C41" s="59">
        <v>36685</v>
      </c>
      <c r="D41" s="60">
        <v>0.7189467592592593</v>
      </c>
    </row>
    <row r="42" spans="1:4" ht="12.75">
      <c r="A42" t="s">
        <v>1780</v>
      </c>
      <c r="B42" t="s">
        <v>1781</v>
      </c>
      <c r="C42" s="59">
        <v>36685</v>
      </c>
      <c r="D42" s="60">
        <v>0.7190625</v>
      </c>
    </row>
    <row r="43" spans="1:4" ht="12.75">
      <c r="A43" t="s">
        <v>1782</v>
      </c>
      <c r="B43" t="s">
        <v>1783</v>
      </c>
      <c r="C43" s="59">
        <v>36685</v>
      </c>
      <c r="D43" s="60">
        <v>0.719201388888889</v>
      </c>
    </row>
    <row r="44" spans="1:4" ht="12.75">
      <c r="A44" t="s">
        <v>1784</v>
      </c>
      <c r="B44" t="s">
        <v>1785</v>
      </c>
      <c r="C44" s="59">
        <v>36685</v>
      </c>
      <c r="D44" s="60">
        <v>0.7193287037037037</v>
      </c>
    </row>
    <row r="45" spans="1:4" ht="12.75">
      <c r="A45" t="s">
        <v>1786</v>
      </c>
      <c r="B45" t="s">
        <v>1787</v>
      </c>
      <c r="C45" s="59">
        <v>36685</v>
      </c>
      <c r="D45" s="60">
        <v>0.7194560185185185</v>
      </c>
    </row>
    <row r="46" spans="1:4" ht="12.75">
      <c r="A46" t="s">
        <v>1788</v>
      </c>
      <c r="B46" t="s">
        <v>1789</v>
      </c>
      <c r="C46" s="59">
        <v>36685</v>
      </c>
      <c r="D46" s="60">
        <v>0.7195949074074074</v>
      </c>
    </row>
    <row r="47" spans="1:4" ht="12.75">
      <c r="A47" t="s">
        <v>1790</v>
      </c>
      <c r="B47" t="s">
        <v>1791</v>
      </c>
      <c r="C47" s="59">
        <v>36685</v>
      </c>
      <c r="D47" s="60">
        <v>0.7197222222222223</v>
      </c>
    </row>
    <row r="48" spans="1:4" ht="12.75">
      <c r="A48" t="s">
        <v>1792</v>
      </c>
      <c r="B48" t="s">
        <v>1793</v>
      </c>
      <c r="C48" s="59">
        <v>36685</v>
      </c>
      <c r="D48" s="60">
        <v>0.719849537037037</v>
      </c>
    </row>
    <row r="49" spans="1:4" ht="12.75">
      <c r="A49" t="s">
        <v>1794</v>
      </c>
      <c r="B49" t="s">
        <v>1795</v>
      </c>
      <c r="C49" s="59">
        <v>36685</v>
      </c>
      <c r="D49" s="60">
        <v>0.7199768518518518</v>
      </c>
    </row>
    <row r="50" spans="1:4" ht="12.75">
      <c r="A50" t="s">
        <v>1796</v>
      </c>
      <c r="B50" t="s">
        <v>1797</v>
      </c>
      <c r="C50" s="59">
        <v>36685</v>
      </c>
      <c r="D50" s="60">
        <v>0.7201041666666667</v>
      </c>
    </row>
    <row r="51" spans="1:4" ht="12.75">
      <c r="A51" t="s">
        <v>1798</v>
      </c>
      <c r="B51" t="s">
        <v>1799</v>
      </c>
      <c r="C51" s="59">
        <v>36685</v>
      </c>
      <c r="D51" s="60">
        <v>0.7202314814814814</v>
      </c>
    </row>
    <row r="52" spans="1:4" ht="12.75">
      <c r="A52" t="s">
        <v>1800</v>
      </c>
      <c r="B52" t="s">
        <v>1801</v>
      </c>
      <c r="C52" s="59">
        <v>36685</v>
      </c>
      <c r="D52" s="60">
        <v>0.7203703703703703</v>
      </c>
    </row>
    <row r="53" spans="1:4" ht="12.75">
      <c r="A53" t="s">
        <v>1802</v>
      </c>
      <c r="B53" t="s">
        <v>1803</v>
      </c>
      <c r="C53" s="59">
        <v>36685</v>
      </c>
      <c r="D53" s="60">
        <v>0.7204976851851851</v>
      </c>
    </row>
    <row r="54" spans="1:4" ht="12.75">
      <c r="A54" t="s">
        <v>1804</v>
      </c>
      <c r="B54" t="s">
        <v>1805</v>
      </c>
      <c r="C54" s="59">
        <v>36685</v>
      </c>
      <c r="D54" s="60">
        <v>0.720625</v>
      </c>
    </row>
    <row r="55" spans="1:4" ht="12.75">
      <c r="A55" t="s">
        <v>1806</v>
      </c>
      <c r="B55" t="s">
        <v>1807</v>
      </c>
      <c r="C55" s="59">
        <v>36685</v>
      </c>
      <c r="D55" s="60">
        <v>0.7207523148148148</v>
      </c>
    </row>
    <row r="56" spans="1:4" ht="12.75">
      <c r="A56" t="s">
        <v>1808</v>
      </c>
      <c r="B56" t="s">
        <v>1809</v>
      </c>
      <c r="C56" s="59">
        <v>36685</v>
      </c>
      <c r="D56" s="60">
        <v>0.7208796296296297</v>
      </c>
    </row>
    <row r="57" spans="1:4" ht="12.75">
      <c r="A57" t="s">
        <v>1810</v>
      </c>
      <c r="B57" t="s">
        <v>1811</v>
      </c>
      <c r="C57" s="59">
        <v>36685</v>
      </c>
      <c r="D57" s="60">
        <v>0.7210069444444445</v>
      </c>
    </row>
    <row r="58" spans="1:4" ht="12.75">
      <c r="A58" t="s">
        <v>1812</v>
      </c>
      <c r="B58" t="s">
        <v>1813</v>
      </c>
      <c r="C58" s="59">
        <v>36685</v>
      </c>
      <c r="D58" s="60">
        <v>0.7211458333333334</v>
      </c>
    </row>
    <row r="59" spans="1:4" ht="12.75">
      <c r="A59" t="s">
        <v>1814</v>
      </c>
      <c r="B59" t="s">
        <v>1815</v>
      </c>
      <c r="C59" s="59">
        <v>36685</v>
      </c>
      <c r="D59" s="60">
        <v>0.7212731481481481</v>
      </c>
    </row>
    <row r="60" spans="1:4" ht="12.75">
      <c r="A60" t="s">
        <v>1816</v>
      </c>
      <c r="B60" t="s">
        <v>1817</v>
      </c>
      <c r="C60" s="59">
        <v>36685</v>
      </c>
      <c r="D60" s="60">
        <v>0.721400462962963</v>
      </c>
    </row>
    <row r="61" spans="1:4" ht="12.75">
      <c r="A61" t="s">
        <v>1818</v>
      </c>
      <c r="B61" t="s">
        <v>1819</v>
      </c>
      <c r="C61" s="59">
        <v>36685</v>
      </c>
      <c r="D61" s="60">
        <v>0.7215277777777778</v>
      </c>
    </row>
    <row r="62" spans="1:4" ht="12.75">
      <c r="A62" t="s">
        <v>1820</v>
      </c>
      <c r="B62" t="s">
        <v>1821</v>
      </c>
      <c r="C62" s="59">
        <v>36685</v>
      </c>
      <c r="D62" s="60">
        <v>0.7216550925925925</v>
      </c>
    </row>
    <row r="63" spans="1:4" ht="12.75">
      <c r="A63" t="s">
        <v>1822</v>
      </c>
      <c r="B63" t="s">
        <v>1823</v>
      </c>
      <c r="C63" s="59">
        <v>36685</v>
      </c>
      <c r="D63" s="60">
        <v>0.7217939814814814</v>
      </c>
    </row>
    <row r="64" spans="1:4" ht="12.75">
      <c r="A64" t="s">
        <v>1733</v>
      </c>
      <c r="B64" t="s">
        <v>1824</v>
      </c>
      <c r="C64" s="59">
        <v>36685</v>
      </c>
      <c r="D64" s="60">
        <v>0.7219212962962963</v>
      </c>
    </row>
    <row r="65" spans="1:4" ht="12.75">
      <c r="A65" t="s">
        <v>1825</v>
      </c>
      <c r="B65" t="s">
        <v>1826</v>
      </c>
      <c r="C65" s="59">
        <v>36685</v>
      </c>
      <c r="D65" s="60">
        <v>0.7220486111111111</v>
      </c>
    </row>
    <row r="66" spans="1:4" ht="12.75">
      <c r="A66" t="s">
        <v>1827</v>
      </c>
      <c r="B66" t="s">
        <v>1828</v>
      </c>
      <c r="C66" s="59">
        <v>36685</v>
      </c>
      <c r="D66" s="60">
        <v>0.7221759259259258</v>
      </c>
    </row>
    <row r="67" spans="1:4" ht="12.75">
      <c r="A67" t="s">
        <v>1829</v>
      </c>
      <c r="B67" t="s">
        <v>1830</v>
      </c>
      <c r="C67" s="59">
        <v>36685</v>
      </c>
      <c r="D67" s="60">
        <v>0.7223032407407407</v>
      </c>
    </row>
    <row r="68" spans="1:4" ht="12.75">
      <c r="A68" t="s">
        <v>1831</v>
      </c>
      <c r="B68" t="s">
        <v>1832</v>
      </c>
      <c r="C68" s="59">
        <v>36685</v>
      </c>
      <c r="D68" s="60">
        <v>0.7224305555555556</v>
      </c>
    </row>
    <row r="69" spans="1:4" ht="12.75">
      <c r="A69" t="s">
        <v>1833</v>
      </c>
      <c r="B69" t="s">
        <v>1834</v>
      </c>
      <c r="C69" s="59">
        <v>36685</v>
      </c>
      <c r="D69" s="60">
        <v>0.7225694444444444</v>
      </c>
    </row>
    <row r="70" spans="1:4" ht="12.75">
      <c r="A70" t="s">
        <v>1835</v>
      </c>
      <c r="B70" t="s">
        <v>1836</v>
      </c>
      <c r="C70" s="59">
        <v>36685</v>
      </c>
      <c r="D70" s="60">
        <v>0.7226967592592594</v>
      </c>
    </row>
    <row r="71" spans="1:4" ht="12.75">
      <c r="A71" t="s">
        <v>1837</v>
      </c>
      <c r="B71" t="s">
        <v>1838</v>
      </c>
      <c r="C71" s="59">
        <v>36685</v>
      </c>
      <c r="D71" s="60">
        <v>0.7228240740740741</v>
      </c>
    </row>
    <row r="72" spans="1:4" ht="12.75">
      <c r="A72" t="s">
        <v>1839</v>
      </c>
      <c r="B72" t="s">
        <v>1840</v>
      </c>
      <c r="C72" s="59">
        <v>36685</v>
      </c>
      <c r="D72" s="60">
        <v>0.722962962962963</v>
      </c>
    </row>
    <row r="73" spans="1:4" ht="12.75">
      <c r="A73" t="s">
        <v>1841</v>
      </c>
      <c r="B73" t="s">
        <v>1842</v>
      </c>
      <c r="C73" s="59">
        <v>36685</v>
      </c>
      <c r="D73" s="60">
        <v>0.7230902777777778</v>
      </c>
    </row>
    <row r="74" spans="1:4" ht="12.75">
      <c r="A74" t="s">
        <v>1843</v>
      </c>
      <c r="B74" t="s">
        <v>1844</v>
      </c>
      <c r="C74" s="59">
        <v>36685</v>
      </c>
      <c r="D74" s="60">
        <v>0.7232175925925927</v>
      </c>
    </row>
    <row r="75" spans="1:4" ht="12.75">
      <c r="A75" t="s">
        <v>1845</v>
      </c>
      <c r="B75" t="s">
        <v>1728</v>
      </c>
      <c r="C75" s="59">
        <v>36685</v>
      </c>
      <c r="D75" s="60">
        <v>0.7233564814814816</v>
      </c>
    </row>
    <row r="76" spans="1:4" ht="12.75">
      <c r="A76" t="s">
        <v>1846</v>
      </c>
      <c r="B76" t="s">
        <v>1847</v>
      </c>
      <c r="C76" s="59">
        <v>36685</v>
      </c>
      <c r="D76" s="60">
        <v>0.7234953703703703</v>
      </c>
    </row>
    <row r="77" spans="1:4" ht="12.75">
      <c r="A77" t="s">
        <v>1848</v>
      </c>
      <c r="B77" t="s">
        <v>1849</v>
      </c>
      <c r="C77" s="59">
        <v>36685</v>
      </c>
      <c r="D77" s="60">
        <v>0.7236226851851852</v>
      </c>
    </row>
    <row r="78" spans="1:4" ht="12.75">
      <c r="A78" t="s">
        <v>1850</v>
      </c>
      <c r="B78" t="s">
        <v>1851</v>
      </c>
      <c r="C78" s="59">
        <v>36685</v>
      </c>
      <c r="D78" s="60">
        <v>0.72375</v>
      </c>
    </row>
    <row r="79" spans="1:4" ht="12.75">
      <c r="A79" t="s">
        <v>1802</v>
      </c>
      <c r="B79" t="s">
        <v>1852</v>
      </c>
      <c r="C79" s="59">
        <v>36685</v>
      </c>
      <c r="D79" s="60">
        <v>0.7238773148148149</v>
      </c>
    </row>
    <row r="80" spans="1:4" ht="12.75">
      <c r="A80" t="s">
        <v>1853</v>
      </c>
      <c r="B80" t="s">
        <v>1854</v>
      </c>
      <c r="C80" s="59">
        <v>36685</v>
      </c>
      <c r="D80" s="60">
        <v>0.7240046296296296</v>
      </c>
    </row>
    <row r="81" spans="1:4" ht="12.75">
      <c r="A81" t="s">
        <v>1855</v>
      </c>
      <c r="B81" t="s">
        <v>1856</v>
      </c>
      <c r="C81" s="59">
        <v>36685</v>
      </c>
      <c r="D81" s="60">
        <v>0.7241319444444444</v>
      </c>
    </row>
    <row r="82" spans="1:4" ht="12.75">
      <c r="A82" t="s">
        <v>1857</v>
      </c>
      <c r="B82" t="s">
        <v>1858</v>
      </c>
      <c r="C82" s="59">
        <v>36685</v>
      </c>
      <c r="D82" s="60">
        <v>0.7242592592592593</v>
      </c>
    </row>
    <row r="83" spans="1:4" ht="12.75">
      <c r="A83" t="s">
        <v>1859</v>
      </c>
      <c r="B83" t="s">
        <v>1860</v>
      </c>
      <c r="C83" s="59">
        <v>36685</v>
      </c>
      <c r="D83" s="60">
        <v>0.724386574074074</v>
      </c>
    </row>
    <row r="84" spans="1:4" ht="12.75">
      <c r="A84" t="s">
        <v>1861</v>
      </c>
      <c r="B84" t="s">
        <v>1862</v>
      </c>
      <c r="C84" s="59">
        <v>36685</v>
      </c>
      <c r="D84" s="60">
        <v>0.7245138888888888</v>
      </c>
    </row>
    <row r="85" spans="1:4" ht="12.75">
      <c r="A85" t="s">
        <v>1863</v>
      </c>
      <c r="B85" t="s">
        <v>1864</v>
      </c>
      <c r="C85" s="59">
        <v>36685</v>
      </c>
      <c r="D85" s="60">
        <v>0.7246527777777777</v>
      </c>
    </row>
    <row r="86" spans="1:4" ht="12.75">
      <c r="A86" t="s">
        <v>1865</v>
      </c>
      <c r="B86" t="s">
        <v>1866</v>
      </c>
      <c r="C86" s="59">
        <v>36685</v>
      </c>
      <c r="D86" s="60">
        <v>0.7247800925925926</v>
      </c>
    </row>
    <row r="87" spans="1:4" ht="12.75">
      <c r="A87" t="s">
        <v>1867</v>
      </c>
      <c r="B87" t="s">
        <v>1868</v>
      </c>
      <c r="C87" s="59">
        <v>36685</v>
      </c>
      <c r="D87" s="60">
        <v>0.7249074074074073</v>
      </c>
    </row>
    <row r="88" spans="1:4" ht="12.75">
      <c r="A88" t="s">
        <v>1869</v>
      </c>
      <c r="B88" t="s">
        <v>1870</v>
      </c>
      <c r="C88" s="59">
        <v>36685</v>
      </c>
      <c r="D88" s="60">
        <v>0.7250347222222223</v>
      </c>
    </row>
    <row r="89" spans="1:4" ht="12.75">
      <c r="A89" t="s">
        <v>1871</v>
      </c>
      <c r="B89" t="s">
        <v>1872</v>
      </c>
      <c r="C89" s="59">
        <v>36685</v>
      </c>
      <c r="D89" s="60">
        <v>0.7251620370370371</v>
      </c>
    </row>
    <row r="90" spans="1:4" ht="12.75">
      <c r="A90" t="s">
        <v>1873</v>
      </c>
      <c r="B90" t="s">
        <v>1874</v>
      </c>
      <c r="C90" s="59">
        <v>36685</v>
      </c>
      <c r="D90" s="60">
        <v>0.725300925925926</v>
      </c>
    </row>
    <row r="91" spans="1:4" ht="12.75">
      <c r="A91" t="s">
        <v>1875</v>
      </c>
      <c r="B91" t="s">
        <v>1876</v>
      </c>
      <c r="C91" s="59">
        <v>36685</v>
      </c>
      <c r="D91" s="60">
        <v>0.7254282407407407</v>
      </c>
    </row>
    <row r="92" spans="1:4" ht="12.75">
      <c r="A92" t="s">
        <v>1877</v>
      </c>
      <c r="B92" t="s">
        <v>1878</v>
      </c>
      <c r="C92" s="59">
        <v>36685</v>
      </c>
      <c r="D92" s="60">
        <v>0.7255439814814815</v>
      </c>
    </row>
    <row r="93" spans="1:4" ht="12.75">
      <c r="A93" t="s">
        <v>1879</v>
      </c>
      <c r="B93" t="s">
        <v>1880</v>
      </c>
      <c r="C93" s="59">
        <v>36685</v>
      </c>
      <c r="D93" s="60">
        <v>0.7256712962962962</v>
      </c>
    </row>
    <row r="94" spans="1:4" ht="12.75">
      <c r="A94" t="s">
        <v>1881</v>
      </c>
      <c r="B94" t="s">
        <v>1882</v>
      </c>
      <c r="C94" s="59">
        <v>36685</v>
      </c>
      <c r="D94" s="60">
        <v>0.7257986111111111</v>
      </c>
    </row>
    <row r="95" spans="1:4" ht="12.75">
      <c r="A95" t="s">
        <v>1883</v>
      </c>
      <c r="B95" t="s">
        <v>1884</v>
      </c>
      <c r="C95" s="59">
        <v>36685</v>
      </c>
      <c r="D95" s="60">
        <v>0.7259259259259259</v>
      </c>
    </row>
    <row r="96" spans="1:4" ht="12.75">
      <c r="A96" t="s">
        <v>1885</v>
      </c>
      <c r="B96" t="s">
        <v>1886</v>
      </c>
      <c r="C96" s="59">
        <v>36685</v>
      </c>
      <c r="D96" s="60">
        <v>0.7260532407407408</v>
      </c>
    </row>
    <row r="97" spans="1:4" ht="12.75">
      <c r="A97" t="s">
        <v>1887</v>
      </c>
      <c r="B97" t="s">
        <v>1888</v>
      </c>
      <c r="C97" s="59">
        <v>36685</v>
      </c>
      <c r="D97" s="60">
        <v>0.7261805555555556</v>
      </c>
    </row>
    <row r="98" spans="1:4" ht="12.75">
      <c r="A98" t="s">
        <v>1889</v>
      </c>
      <c r="B98" t="s">
        <v>1890</v>
      </c>
      <c r="C98" s="59">
        <v>36685</v>
      </c>
      <c r="D98" s="60">
        <v>0.7263310185185184</v>
      </c>
    </row>
    <row r="99" spans="1:4" ht="12.75">
      <c r="A99" t="s">
        <v>1891</v>
      </c>
      <c r="B99" t="s">
        <v>1892</v>
      </c>
      <c r="C99" s="59">
        <v>36685</v>
      </c>
      <c r="D99" s="60">
        <v>0.7264467592592593</v>
      </c>
    </row>
    <row r="100" spans="1:4" ht="12.75">
      <c r="A100" t="s">
        <v>1893</v>
      </c>
      <c r="B100" t="s">
        <v>1894</v>
      </c>
      <c r="C100" s="59">
        <v>36685</v>
      </c>
      <c r="D100" s="60">
        <v>0.7265740740740741</v>
      </c>
    </row>
    <row r="101" spans="1:4" ht="12.75">
      <c r="A101" t="s">
        <v>1895</v>
      </c>
      <c r="B101" t="s">
        <v>1896</v>
      </c>
      <c r="C101" s="59">
        <v>36685</v>
      </c>
      <c r="D101" s="60">
        <v>0.7267013888888889</v>
      </c>
    </row>
    <row r="102" spans="1:4" ht="12.75">
      <c r="A102" t="s">
        <v>1897</v>
      </c>
      <c r="B102" t="s">
        <v>1898</v>
      </c>
      <c r="C102" s="59">
        <v>36685</v>
      </c>
      <c r="D102" s="60">
        <v>0.7268287037037037</v>
      </c>
    </row>
    <row r="103" spans="1:4" ht="12.75">
      <c r="A103" t="s">
        <v>1899</v>
      </c>
      <c r="B103" t="s">
        <v>1900</v>
      </c>
      <c r="C103" s="59">
        <v>36685</v>
      </c>
      <c r="D103" s="60">
        <v>0.7269560185185185</v>
      </c>
    </row>
    <row r="104" spans="1:4" ht="12.75">
      <c r="A104" t="s">
        <v>1741</v>
      </c>
      <c r="B104" t="s">
        <v>1901</v>
      </c>
      <c r="C104" s="59">
        <v>36685</v>
      </c>
      <c r="D104" s="60">
        <v>0.7270949074074075</v>
      </c>
    </row>
    <row r="105" spans="1:4" ht="12.75">
      <c r="A105" t="s">
        <v>1902</v>
      </c>
      <c r="B105" t="s">
        <v>1903</v>
      </c>
      <c r="C105" s="59">
        <v>36685</v>
      </c>
      <c r="D105" s="60">
        <v>0.7272222222222222</v>
      </c>
    </row>
    <row r="106" spans="1:4" ht="12.75">
      <c r="A106" t="s">
        <v>1904</v>
      </c>
      <c r="B106" t="s">
        <v>1905</v>
      </c>
      <c r="C106" s="59">
        <v>36685</v>
      </c>
      <c r="D106" s="60">
        <v>0.727349537037037</v>
      </c>
    </row>
    <row r="107" spans="1:4" ht="12.75">
      <c r="A107" t="s">
        <v>1906</v>
      </c>
      <c r="B107" t="s">
        <v>1907</v>
      </c>
      <c r="C107" s="59">
        <v>36685</v>
      </c>
      <c r="D107" s="60">
        <v>0.7274768518518518</v>
      </c>
    </row>
    <row r="108" spans="1:4" ht="12.75">
      <c r="A108" t="s">
        <v>1908</v>
      </c>
      <c r="B108" t="s">
        <v>1909</v>
      </c>
      <c r="C108" s="59">
        <v>36685</v>
      </c>
      <c r="D108" s="60">
        <v>0.7276157407407408</v>
      </c>
    </row>
    <row r="109" spans="1:4" ht="12.75">
      <c r="A109" t="s">
        <v>1910</v>
      </c>
      <c r="B109" t="s">
        <v>1911</v>
      </c>
      <c r="C109" s="59">
        <v>36685</v>
      </c>
      <c r="D109" s="60">
        <v>0.7277430555555555</v>
      </c>
    </row>
    <row r="110" spans="1:4" ht="12.75">
      <c r="A110" t="s">
        <v>1912</v>
      </c>
      <c r="B110" t="s">
        <v>1913</v>
      </c>
      <c r="C110" s="59">
        <v>36685</v>
      </c>
      <c r="D110" s="60">
        <v>0.7278703703703703</v>
      </c>
    </row>
    <row r="111" spans="1:4" ht="12.75">
      <c r="A111" t="s">
        <v>1914</v>
      </c>
      <c r="B111" t="s">
        <v>1915</v>
      </c>
      <c r="C111" s="59">
        <v>36685</v>
      </c>
      <c r="D111" s="60">
        <v>0.7280092592592592</v>
      </c>
    </row>
    <row r="112" spans="1:4" ht="12.75">
      <c r="A112" t="s">
        <v>1916</v>
      </c>
      <c r="B112" t="s">
        <v>1917</v>
      </c>
      <c r="C112" s="59">
        <v>36685</v>
      </c>
      <c r="D112" s="60">
        <v>0.7281365740740741</v>
      </c>
    </row>
    <row r="113" spans="1:4" ht="12.75">
      <c r="A113" t="s">
        <v>1918</v>
      </c>
      <c r="B113" t="s">
        <v>1919</v>
      </c>
      <c r="C113" s="59">
        <v>36685</v>
      </c>
      <c r="D113" s="60">
        <v>0.7282638888888888</v>
      </c>
    </row>
    <row r="114" spans="1:4" ht="12.75">
      <c r="A114" t="s">
        <v>1920</v>
      </c>
      <c r="B114" t="s">
        <v>1921</v>
      </c>
      <c r="C114" s="59">
        <v>36685</v>
      </c>
      <c r="D114" s="60">
        <v>0.7283912037037038</v>
      </c>
    </row>
    <row r="115" spans="1:4" ht="12.75">
      <c r="A115" t="s">
        <v>1922</v>
      </c>
      <c r="B115" t="s">
        <v>1923</v>
      </c>
      <c r="C115" s="59">
        <v>36685</v>
      </c>
      <c r="D115" s="60">
        <v>0.7285300925925925</v>
      </c>
    </row>
    <row r="116" spans="1:4" ht="12.75">
      <c r="A116" t="s">
        <v>1924</v>
      </c>
      <c r="B116" t="s">
        <v>1925</v>
      </c>
      <c r="C116" s="59">
        <v>36685</v>
      </c>
      <c r="D116" s="60">
        <v>0.7286458333333333</v>
      </c>
    </row>
    <row r="117" spans="1:4" ht="12.75">
      <c r="A117" t="s">
        <v>1926</v>
      </c>
      <c r="B117" t="s">
        <v>1927</v>
      </c>
      <c r="C117" s="59">
        <v>36685</v>
      </c>
      <c r="D117" s="60">
        <v>0.7287847222222222</v>
      </c>
    </row>
    <row r="118" spans="1:4" ht="12.75">
      <c r="A118" t="s">
        <v>1928</v>
      </c>
      <c r="B118" t="s">
        <v>1929</v>
      </c>
      <c r="C118" s="59">
        <v>36685</v>
      </c>
      <c r="D118" s="60">
        <v>0.728900462962963</v>
      </c>
    </row>
    <row r="119" spans="1:4" ht="12.75">
      <c r="A119" t="s">
        <v>1930</v>
      </c>
      <c r="B119" t="s">
        <v>1931</v>
      </c>
      <c r="C119" s="59">
        <v>36685</v>
      </c>
      <c r="D119" s="60">
        <v>0.7290393518518519</v>
      </c>
    </row>
    <row r="120" spans="1:4" ht="12.75">
      <c r="A120" t="s">
        <v>1932</v>
      </c>
      <c r="B120" t="s">
        <v>1933</v>
      </c>
      <c r="C120" s="59">
        <v>36685</v>
      </c>
      <c r="D120" s="60">
        <v>0.7291666666666666</v>
      </c>
    </row>
    <row r="121" spans="1:4" ht="12.75">
      <c r="A121" t="s">
        <v>1934</v>
      </c>
      <c r="B121" t="s">
        <v>1935</v>
      </c>
      <c r="C121" s="59">
        <v>36685</v>
      </c>
      <c r="D121" s="60">
        <v>0.7292939814814815</v>
      </c>
    </row>
    <row r="122" spans="1:4" ht="12.75">
      <c r="A122" t="s">
        <v>1936</v>
      </c>
      <c r="B122" t="s">
        <v>1937</v>
      </c>
      <c r="C122" s="59">
        <v>36685</v>
      </c>
      <c r="D122" s="60">
        <v>0.7294212962962963</v>
      </c>
    </row>
    <row r="123" spans="1:4" ht="12.75">
      <c r="A123" t="s">
        <v>1938</v>
      </c>
      <c r="B123" t="s">
        <v>1939</v>
      </c>
      <c r="C123" s="59">
        <v>36685</v>
      </c>
      <c r="D123" s="60">
        <v>0.729548611111111</v>
      </c>
    </row>
    <row r="124" spans="1:4" ht="12.75">
      <c r="A124" t="s">
        <v>1940</v>
      </c>
      <c r="B124" t="s">
        <v>1941</v>
      </c>
      <c r="C124" s="59">
        <v>36685</v>
      </c>
      <c r="D124" s="60">
        <v>0.7296643518518519</v>
      </c>
    </row>
    <row r="125" spans="1:4" ht="12.75">
      <c r="A125" t="s">
        <v>1942</v>
      </c>
      <c r="B125" t="s">
        <v>1943</v>
      </c>
      <c r="C125" s="59">
        <v>36685</v>
      </c>
      <c r="D125" s="60">
        <v>0.7297916666666667</v>
      </c>
    </row>
    <row r="126" spans="1:4" ht="12.75">
      <c r="A126" t="s">
        <v>1944</v>
      </c>
      <c r="B126" t="s">
        <v>1945</v>
      </c>
      <c r="C126" s="59">
        <v>36685</v>
      </c>
      <c r="D126" s="60">
        <v>0.7299305555555556</v>
      </c>
    </row>
    <row r="127" spans="1:4" ht="12.75">
      <c r="A127" t="s">
        <v>1946</v>
      </c>
      <c r="B127" t="s">
        <v>1947</v>
      </c>
      <c r="C127" s="59">
        <v>36685</v>
      </c>
      <c r="D127" s="60">
        <v>0.7300578703703704</v>
      </c>
    </row>
    <row r="128" spans="1:4" ht="12.75">
      <c r="A128" t="s">
        <v>1948</v>
      </c>
      <c r="B128" t="s">
        <v>1949</v>
      </c>
      <c r="C128" s="59">
        <v>36685</v>
      </c>
      <c r="D128" s="60">
        <v>0.7301967592592593</v>
      </c>
    </row>
    <row r="129" spans="1:4" ht="12.75">
      <c r="A129" t="s">
        <v>1950</v>
      </c>
      <c r="B129" t="s">
        <v>1951</v>
      </c>
      <c r="C129" s="59">
        <v>36685</v>
      </c>
      <c r="D129" s="60">
        <v>0.7303125</v>
      </c>
    </row>
    <row r="130" spans="1:4" ht="12.75">
      <c r="A130" t="s">
        <v>1952</v>
      </c>
      <c r="B130" t="s">
        <v>1953</v>
      </c>
      <c r="C130" s="59">
        <v>36685</v>
      </c>
      <c r="D130" s="60">
        <v>0.7304282407407406</v>
      </c>
    </row>
    <row r="131" spans="1:4" ht="12.75">
      <c r="A131" t="s">
        <v>1954</v>
      </c>
      <c r="B131" t="s">
        <v>1955</v>
      </c>
      <c r="C131" s="59">
        <v>36685</v>
      </c>
      <c r="D131" s="60">
        <v>0.7305671296296296</v>
      </c>
    </row>
    <row r="132" spans="1:4" ht="12.75">
      <c r="A132" t="s">
        <v>1956</v>
      </c>
      <c r="B132" t="s">
        <v>1957</v>
      </c>
      <c r="C132" s="59">
        <v>36685</v>
      </c>
      <c r="D132" s="60">
        <v>0.7306944444444444</v>
      </c>
    </row>
    <row r="133" spans="1:4" ht="12.75">
      <c r="A133" t="s">
        <v>1958</v>
      </c>
      <c r="B133" t="s">
        <v>1959</v>
      </c>
      <c r="C133" s="59">
        <v>36685</v>
      </c>
      <c r="D133" s="60">
        <v>0.7308101851851853</v>
      </c>
    </row>
    <row r="134" spans="1:4" ht="12.75">
      <c r="A134" t="s">
        <v>1960</v>
      </c>
      <c r="B134" t="s">
        <v>1961</v>
      </c>
      <c r="C134" s="59">
        <v>36685</v>
      </c>
      <c r="D134" s="60">
        <v>0.7309375</v>
      </c>
    </row>
    <row r="135" spans="1:4" ht="12.75">
      <c r="A135" t="s">
        <v>1962</v>
      </c>
      <c r="B135" t="s">
        <v>1963</v>
      </c>
      <c r="C135" s="59">
        <v>36685</v>
      </c>
      <c r="D135" s="60">
        <v>0.7310763888888889</v>
      </c>
    </row>
    <row r="136" spans="1:4" ht="12.75">
      <c r="A136" t="s">
        <v>1964</v>
      </c>
      <c r="B136" t="s">
        <v>1965</v>
      </c>
      <c r="C136" s="59">
        <v>36685</v>
      </c>
      <c r="D136" s="60">
        <v>0.7312037037037037</v>
      </c>
    </row>
    <row r="137" spans="1:4" ht="12.75">
      <c r="A137" t="s">
        <v>1966</v>
      </c>
      <c r="B137" t="s">
        <v>1967</v>
      </c>
      <c r="C137" s="59">
        <v>36685</v>
      </c>
      <c r="D137" s="60">
        <v>0.7313425925925926</v>
      </c>
    </row>
    <row r="138" spans="1:4" ht="12.75">
      <c r="A138" t="s">
        <v>1968</v>
      </c>
      <c r="B138" t="s">
        <v>1969</v>
      </c>
      <c r="C138" s="59">
        <v>36685</v>
      </c>
      <c r="D138" s="60">
        <v>0.7314583333333333</v>
      </c>
    </row>
    <row r="139" spans="1:4" ht="12.75">
      <c r="A139" t="s">
        <v>1970</v>
      </c>
      <c r="B139" t="s">
        <v>1971</v>
      </c>
      <c r="C139" s="59">
        <v>36685</v>
      </c>
      <c r="D139" s="60">
        <v>0.7315856481481481</v>
      </c>
    </row>
    <row r="140" spans="1:4" ht="12.75">
      <c r="A140" t="s">
        <v>1972</v>
      </c>
      <c r="B140" t="s">
        <v>1973</v>
      </c>
      <c r="C140" s="59">
        <v>36685</v>
      </c>
      <c r="D140" s="60">
        <v>0.731712962962963</v>
      </c>
    </row>
    <row r="141" spans="1:4" ht="12.75">
      <c r="A141" t="s">
        <v>1974</v>
      </c>
      <c r="B141" t="s">
        <v>1975</v>
      </c>
      <c r="C141" s="59">
        <v>36685</v>
      </c>
      <c r="D141" s="60">
        <v>0.7318402777777777</v>
      </c>
    </row>
    <row r="142" spans="1:4" ht="12.75">
      <c r="A142" t="s">
        <v>1976</v>
      </c>
      <c r="B142" t="s">
        <v>1977</v>
      </c>
      <c r="C142" s="59">
        <v>36685</v>
      </c>
      <c r="D142" s="60">
        <v>0.7319791666666666</v>
      </c>
    </row>
    <row r="143" spans="1:4" ht="12.75">
      <c r="A143" t="s">
        <v>1978</v>
      </c>
      <c r="B143" t="s">
        <v>1979</v>
      </c>
      <c r="C143" s="59">
        <v>36685</v>
      </c>
      <c r="D143" s="60">
        <v>0.7321064814814814</v>
      </c>
    </row>
    <row r="144" spans="1:4" ht="12.75">
      <c r="A144" t="s">
        <v>1980</v>
      </c>
      <c r="B144" t="s">
        <v>1981</v>
      </c>
      <c r="C144" s="59">
        <v>36685</v>
      </c>
      <c r="D144" s="60">
        <v>0.7322222222222222</v>
      </c>
    </row>
    <row r="145" spans="1:4" ht="12.75">
      <c r="A145" t="s">
        <v>1982</v>
      </c>
      <c r="B145" t="s">
        <v>1983</v>
      </c>
      <c r="C145" s="59">
        <v>36685</v>
      </c>
      <c r="D145" s="60">
        <v>0.7323495370370371</v>
      </c>
    </row>
    <row r="146" spans="1:4" ht="12.75">
      <c r="A146" t="s">
        <v>1984</v>
      </c>
      <c r="B146" t="s">
        <v>1985</v>
      </c>
      <c r="C146" s="59">
        <v>36685</v>
      </c>
      <c r="D146" s="60">
        <v>0.7324768518518519</v>
      </c>
    </row>
    <row r="147" spans="1:4" ht="12.75">
      <c r="A147" t="s">
        <v>1986</v>
      </c>
      <c r="B147" t="s">
        <v>1987</v>
      </c>
      <c r="C147" s="59">
        <v>36685</v>
      </c>
      <c r="D147" s="60">
        <v>0.7326041666666666</v>
      </c>
    </row>
    <row r="148" spans="1:4" ht="12.75">
      <c r="A148" t="s">
        <v>1988</v>
      </c>
      <c r="B148" t="s">
        <v>1989</v>
      </c>
      <c r="C148" s="59">
        <v>36685</v>
      </c>
      <c r="D148" s="60">
        <v>0.7327314814814815</v>
      </c>
    </row>
    <row r="149" spans="1:4" ht="12.75">
      <c r="A149" t="s">
        <v>1990</v>
      </c>
      <c r="B149" t="s">
        <v>1991</v>
      </c>
      <c r="C149" s="59">
        <v>36685</v>
      </c>
      <c r="D149" s="60">
        <v>0.7328587962962962</v>
      </c>
    </row>
    <row r="150" spans="1:4" ht="12.75">
      <c r="A150" t="s">
        <v>1992</v>
      </c>
      <c r="B150" t="s">
        <v>1993</v>
      </c>
      <c r="C150" s="59">
        <v>36685</v>
      </c>
      <c r="D150" s="60">
        <v>0.732986111111111</v>
      </c>
    </row>
    <row r="151" spans="1:4" ht="12.75">
      <c r="A151" t="s">
        <v>1994</v>
      </c>
      <c r="B151" t="s">
        <v>1995</v>
      </c>
      <c r="C151" s="59">
        <v>36685</v>
      </c>
      <c r="D151" s="60">
        <v>0.733113425925926</v>
      </c>
    </row>
    <row r="152" spans="1:4" ht="12.75">
      <c r="A152" t="s">
        <v>1996</v>
      </c>
      <c r="B152" t="s">
        <v>1997</v>
      </c>
      <c r="C152" s="59">
        <v>36685</v>
      </c>
      <c r="D152" s="60">
        <v>0.7332407407407407</v>
      </c>
    </row>
    <row r="153" spans="1:4" ht="12.75">
      <c r="A153" t="s">
        <v>1998</v>
      </c>
      <c r="B153" t="s">
        <v>1999</v>
      </c>
      <c r="C153" s="59">
        <v>36685</v>
      </c>
      <c r="D153" s="60">
        <v>0.7333680555555556</v>
      </c>
    </row>
    <row r="154" spans="1:4" ht="12.75">
      <c r="A154" t="s">
        <v>2000</v>
      </c>
      <c r="B154" t="s">
        <v>2001</v>
      </c>
      <c r="C154" s="59">
        <v>36685</v>
      </c>
      <c r="D154" s="60">
        <v>0.7335069444444445</v>
      </c>
    </row>
    <row r="155" spans="1:4" ht="12.75">
      <c r="A155" t="s">
        <v>2002</v>
      </c>
      <c r="B155" t="s">
        <v>2003</v>
      </c>
      <c r="C155" s="59">
        <v>36685</v>
      </c>
      <c r="D155" s="60">
        <v>0.7336342592592593</v>
      </c>
    </row>
    <row r="156" spans="1:4" ht="12.75">
      <c r="A156" t="s">
        <v>2004</v>
      </c>
      <c r="B156" t="s">
        <v>2005</v>
      </c>
      <c r="C156" s="59">
        <v>36685</v>
      </c>
      <c r="D156" s="60">
        <v>0.733761574074074</v>
      </c>
    </row>
    <row r="157" spans="1:4" ht="12.75">
      <c r="A157" t="s">
        <v>2006</v>
      </c>
      <c r="B157" t="s">
        <v>2007</v>
      </c>
      <c r="C157" s="59">
        <v>36685</v>
      </c>
      <c r="D157" s="60">
        <v>0.7338888888888889</v>
      </c>
    </row>
    <row r="158" spans="1:4" ht="12.75">
      <c r="A158" t="s">
        <v>2008</v>
      </c>
      <c r="B158" t="s">
        <v>2009</v>
      </c>
      <c r="C158" s="59">
        <v>36685</v>
      </c>
      <c r="D158" s="60">
        <v>0.7340046296296295</v>
      </c>
    </row>
    <row r="159" spans="1:4" ht="12.75">
      <c r="A159" t="s">
        <v>2010</v>
      </c>
      <c r="B159" t="s">
        <v>2011</v>
      </c>
      <c r="C159" s="59">
        <v>36685</v>
      </c>
      <c r="D159" s="60">
        <v>0.7341319444444444</v>
      </c>
    </row>
    <row r="160" spans="1:4" ht="12.75">
      <c r="A160" t="s">
        <v>2012</v>
      </c>
      <c r="B160" t="s">
        <v>2013</v>
      </c>
      <c r="C160" s="59">
        <v>36685</v>
      </c>
      <c r="D160" s="60">
        <v>0.7342592592592593</v>
      </c>
    </row>
    <row r="161" spans="1:4" ht="12.75">
      <c r="A161" t="s">
        <v>2014</v>
      </c>
      <c r="B161" t="s">
        <v>2015</v>
      </c>
      <c r="C161" s="59">
        <v>36685</v>
      </c>
      <c r="D161" s="60">
        <v>0.7343981481481481</v>
      </c>
    </row>
    <row r="162" spans="1:4" ht="12.75">
      <c r="A162" t="s">
        <v>2016</v>
      </c>
      <c r="B162" t="s">
        <v>2017</v>
      </c>
      <c r="C162" s="59">
        <v>36685</v>
      </c>
      <c r="D162" s="60">
        <v>0.7345254629629631</v>
      </c>
    </row>
    <row r="163" spans="1:4" ht="12.75">
      <c r="A163" t="s">
        <v>2018</v>
      </c>
      <c r="B163" t="s">
        <v>1842</v>
      </c>
      <c r="C163" s="59">
        <v>36685</v>
      </c>
      <c r="D163" s="60">
        <v>0.7346527777777778</v>
      </c>
    </row>
    <row r="164" spans="1:4" ht="12.75">
      <c r="A164" t="s">
        <v>2019</v>
      </c>
      <c r="B164" t="s">
        <v>2020</v>
      </c>
      <c r="C164" s="59">
        <v>36685</v>
      </c>
      <c r="D164" s="60">
        <v>0.7347916666666667</v>
      </c>
    </row>
    <row r="165" spans="1:4" ht="12.75">
      <c r="A165" t="s">
        <v>2021</v>
      </c>
      <c r="B165" t="s">
        <v>2022</v>
      </c>
      <c r="C165" s="59">
        <v>36685</v>
      </c>
      <c r="D165" s="60">
        <v>0.7349189814814815</v>
      </c>
    </row>
    <row r="166" spans="1:4" ht="12.75">
      <c r="A166" t="s">
        <v>2023</v>
      </c>
      <c r="B166" t="s">
        <v>2024</v>
      </c>
      <c r="C166" s="59">
        <v>36685</v>
      </c>
      <c r="D166" s="60">
        <v>0.7350462962962964</v>
      </c>
    </row>
    <row r="167" spans="1:4" ht="12.75">
      <c r="A167" t="s">
        <v>2025</v>
      </c>
      <c r="B167" t="s">
        <v>2026</v>
      </c>
      <c r="C167" s="59">
        <v>36685</v>
      </c>
      <c r="D167" s="60">
        <v>0.7351736111111111</v>
      </c>
    </row>
    <row r="168" spans="1:4" ht="12.75">
      <c r="A168" t="s">
        <v>2027</v>
      </c>
      <c r="B168" t="s">
        <v>2028</v>
      </c>
      <c r="C168" s="59">
        <v>36685</v>
      </c>
      <c r="D168" s="60">
        <v>0.7353009259259259</v>
      </c>
    </row>
    <row r="169" spans="1:4" ht="12.75">
      <c r="A169" t="s">
        <v>2029</v>
      </c>
      <c r="B169" t="s">
        <v>2030</v>
      </c>
      <c r="C169" s="59">
        <v>36685</v>
      </c>
      <c r="D169" s="60">
        <v>0.7354282407407408</v>
      </c>
    </row>
    <row r="170" spans="1:4" ht="12.75">
      <c r="A170" t="s">
        <v>2031</v>
      </c>
      <c r="B170" t="s">
        <v>2032</v>
      </c>
      <c r="C170" s="59">
        <v>36685</v>
      </c>
      <c r="D170" s="60">
        <v>0.7355671296296297</v>
      </c>
    </row>
    <row r="171" spans="1:4" ht="12.75">
      <c r="A171" t="s">
        <v>2033</v>
      </c>
      <c r="B171" t="s">
        <v>2034</v>
      </c>
      <c r="C171" s="59">
        <v>36685</v>
      </c>
      <c r="D171" s="60">
        <v>0.7356828703703703</v>
      </c>
    </row>
    <row r="172" spans="1:4" ht="12.75">
      <c r="A172" t="s">
        <v>2035</v>
      </c>
      <c r="B172" t="s">
        <v>2036</v>
      </c>
      <c r="C172" s="59">
        <v>36685</v>
      </c>
      <c r="D172" s="60">
        <v>0.7358101851851853</v>
      </c>
    </row>
    <row r="173" spans="1:4" ht="12.75">
      <c r="A173" t="s">
        <v>2037</v>
      </c>
      <c r="B173" t="s">
        <v>2038</v>
      </c>
      <c r="C173" s="59">
        <v>36685</v>
      </c>
      <c r="D173" s="60">
        <v>0.7359375</v>
      </c>
    </row>
    <row r="174" spans="1:4" ht="12.75">
      <c r="A174" t="s">
        <v>2039</v>
      </c>
      <c r="B174" t="s">
        <v>2040</v>
      </c>
      <c r="C174" s="59">
        <v>36685</v>
      </c>
      <c r="D174" s="60">
        <v>0.7360648148148149</v>
      </c>
    </row>
    <row r="175" spans="1:4" ht="12.75">
      <c r="A175" t="s">
        <v>2041</v>
      </c>
      <c r="B175" t="s">
        <v>2042</v>
      </c>
      <c r="C175" s="59">
        <v>36685</v>
      </c>
      <c r="D175" s="60">
        <v>0.7361921296296297</v>
      </c>
    </row>
    <row r="176" spans="1:4" ht="12.75">
      <c r="A176" t="s">
        <v>2043</v>
      </c>
      <c r="B176" t="s">
        <v>2044</v>
      </c>
      <c r="C176" s="59">
        <v>36685</v>
      </c>
      <c r="D176" s="60">
        <v>0.7363310185185186</v>
      </c>
    </row>
    <row r="177" spans="1:4" ht="12.75">
      <c r="A177" t="s">
        <v>2045</v>
      </c>
      <c r="B177" t="s">
        <v>2046</v>
      </c>
      <c r="C177" s="59">
        <v>36685</v>
      </c>
      <c r="D177" s="60">
        <v>0.7364583333333333</v>
      </c>
    </row>
    <row r="178" spans="1:4" ht="12.75">
      <c r="A178" t="s">
        <v>2047</v>
      </c>
      <c r="B178" t="s">
        <v>2048</v>
      </c>
      <c r="C178" s="59">
        <v>36685</v>
      </c>
      <c r="D178" s="60">
        <v>0.7365972222222222</v>
      </c>
    </row>
    <row r="179" spans="1:4" ht="12.75">
      <c r="A179" t="s">
        <v>2049</v>
      </c>
      <c r="B179" t="s">
        <v>2050</v>
      </c>
      <c r="C179" s="59">
        <v>36685</v>
      </c>
      <c r="D179" s="60">
        <v>0.736712962962963</v>
      </c>
    </row>
    <row r="180" spans="1:4" ht="12.75">
      <c r="A180" t="s">
        <v>2051</v>
      </c>
      <c r="B180" t="s">
        <v>2052</v>
      </c>
      <c r="C180" s="59">
        <v>36685</v>
      </c>
      <c r="D180" s="60">
        <v>0.7368402777777777</v>
      </c>
    </row>
    <row r="181" spans="1:4" ht="12.75">
      <c r="A181" t="s">
        <v>2053</v>
      </c>
      <c r="B181" t="s">
        <v>2054</v>
      </c>
      <c r="C181" s="59">
        <v>36685</v>
      </c>
      <c r="D181" s="60">
        <v>0.7369791666666666</v>
      </c>
    </row>
    <row r="182" spans="1:4" ht="12.75">
      <c r="A182" t="s">
        <v>2055</v>
      </c>
      <c r="B182" t="s">
        <v>2056</v>
      </c>
      <c r="C182" s="59">
        <v>36685</v>
      </c>
      <c r="D182" s="60">
        <v>0.7371064814814815</v>
      </c>
    </row>
    <row r="183" spans="1:4" ht="12.75">
      <c r="A183" t="s">
        <v>2057</v>
      </c>
      <c r="B183" t="s">
        <v>2058</v>
      </c>
      <c r="C183" s="59">
        <v>36685</v>
      </c>
      <c r="D183" s="60">
        <v>0.7372453703703704</v>
      </c>
    </row>
    <row r="184" spans="1:4" ht="12.75">
      <c r="A184" t="s">
        <v>2059</v>
      </c>
      <c r="B184" t="s">
        <v>2060</v>
      </c>
      <c r="C184" s="59">
        <v>36685</v>
      </c>
      <c r="D184" s="60">
        <v>0.7373726851851852</v>
      </c>
    </row>
    <row r="185" spans="1:4" ht="12.75">
      <c r="A185" t="s">
        <v>2061</v>
      </c>
      <c r="B185" t="s">
        <v>2062</v>
      </c>
      <c r="C185" s="59">
        <v>36685</v>
      </c>
      <c r="D185" s="60">
        <v>0.7375</v>
      </c>
    </row>
    <row r="186" spans="1:4" ht="12.75">
      <c r="A186" t="s">
        <v>2063</v>
      </c>
      <c r="B186" t="s">
        <v>2064</v>
      </c>
      <c r="C186" s="59">
        <v>36685</v>
      </c>
      <c r="D186" s="60">
        <v>0.7376273148148148</v>
      </c>
    </row>
    <row r="187" spans="1:4" ht="12.75">
      <c r="A187" t="s">
        <v>2065</v>
      </c>
      <c r="B187" t="s">
        <v>2066</v>
      </c>
      <c r="C187" s="59">
        <v>36685</v>
      </c>
      <c r="D187" s="60">
        <v>0.7377662037037037</v>
      </c>
    </row>
    <row r="188" spans="1:4" ht="12.75">
      <c r="A188" t="s">
        <v>2067</v>
      </c>
      <c r="B188" t="s">
        <v>2068</v>
      </c>
      <c r="C188" s="59">
        <v>36685</v>
      </c>
      <c r="D188" s="60">
        <v>0.7378935185185185</v>
      </c>
    </row>
    <row r="189" spans="1:4" ht="12.75">
      <c r="A189" t="s">
        <v>2069</v>
      </c>
      <c r="B189" t="s">
        <v>2070</v>
      </c>
      <c r="C189" s="59">
        <v>36685</v>
      </c>
      <c r="D189" s="60">
        <v>0.7380208333333332</v>
      </c>
    </row>
    <row r="190" spans="1:4" ht="12.75">
      <c r="A190" t="s">
        <v>2071</v>
      </c>
      <c r="B190" t="s">
        <v>2072</v>
      </c>
      <c r="C190" s="59">
        <v>36685</v>
      </c>
      <c r="D190" s="60">
        <v>0.7381597222222221</v>
      </c>
    </row>
    <row r="191" spans="1:4" ht="12.75">
      <c r="A191" t="s">
        <v>2073</v>
      </c>
      <c r="B191" t="s">
        <v>2074</v>
      </c>
      <c r="C191" s="59">
        <v>36685</v>
      </c>
      <c r="D191" s="60">
        <v>0.738287037037037</v>
      </c>
    </row>
    <row r="192" spans="1:4" ht="12.75">
      <c r="A192" t="s">
        <v>2075</v>
      </c>
      <c r="B192" t="s">
        <v>2076</v>
      </c>
      <c r="C192" s="59">
        <v>36685</v>
      </c>
      <c r="D192" s="60">
        <v>0.7384143518518519</v>
      </c>
    </row>
    <row r="193" spans="1:4" ht="12.75">
      <c r="A193" t="s">
        <v>2077</v>
      </c>
      <c r="B193" t="s">
        <v>2078</v>
      </c>
      <c r="C193" s="59">
        <v>36685</v>
      </c>
      <c r="D193" s="60">
        <v>0.7385416666666668</v>
      </c>
    </row>
    <row r="194" spans="1:4" ht="12.75">
      <c r="A194" t="s">
        <v>0</v>
      </c>
      <c r="B194" t="s">
        <v>1</v>
      </c>
      <c r="C194" s="59">
        <v>36685</v>
      </c>
      <c r="D194" s="60">
        <v>0.7386689814814815</v>
      </c>
    </row>
    <row r="195" spans="1:4" ht="12.75">
      <c r="A195" t="s">
        <v>2</v>
      </c>
      <c r="B195" t="s">
        <v>3</v>
      </c>
      <c r="C195" s="59">
        <v>36685</v>
      </c>
      <c r="D195" s="60">
        <v>0.7387962962962963</v>
      </c>
    </row>
    <row r="196" spans="1:4" ht="12.75">
      <c r="A196" t="s">
        <v>4</v>
      </c>
      <c r="B196" t="s">
        <v>5</v>
      </c>
      <c r="C196" s="59">
        <v>36685</v>
      </c>
      <c r="D196" s="60">
        <v>0.7389351851851852</v>
      </c>
    </row>
    <row r="197" spans="1:4" ht="12.75">
      <c r="A197" t="s">
        <v>6</v>
      </c>
      <c r="B197" t="s">
        <v>7</v>
      </c>
      <c r="C197" s="59">
        <v>36685</v>
      </c>
      <c r="D197" s="60">
        <v>0.7390625</v>
      </c>
    </row>
    <row r="198" spans="1:4" ht="12.75">
      <c r="A198" t="s">
        <v>8</v>
      </c>
      <c r="B198" t="s">
        <v>9</v>
      </c>
      <c r="C198" s="59">
        <v>36685</v>
      </c>
      <c r="D198" s="60">
        <v>0.7391898148148148</v>
      </c>
    </row>
    <row r="199" spans="1:4" ht="12.75">
      <c r="A199" t="s">
        <v>10</v>
      </c>
      <c r="B199" t="s">
        <v>11</v>
      </c>
      <c r="C199" s="59">
        <v>36685</v>
      </c>
      <c r="D199" s="60">
        <v>0.7393055555555555</v>
      </c>
    </row>
    <row r="200" spans="1:4" ht="12.75">
      <c r="A200" t="s">
        <v>12</v>
      </c>
      <c r="B200" t="s">
        <v>13</v>
      </c>
      <c r="C200" s="59">
        <v>36685</v>
      </c>
      <c r="D200" s="60">
        <v>0.7394444444444445</v>
      </c>
    </row>
    <row r="201" spans="1:4" ht="12.75">
      <c r="A201" t="s">
        <v>14</v>
      </c>
      <c r="B201" t="s">
        <v>15</v>
      </c>
      <c r="C201" s="59">
        <v>36685</v>
      </c>
      <c r="D201" s="60">
        <v>0.7395833333333334</v>
      </c>
    </row>
    <row r="202" spans="1:4" ht="12.75">
      <c r="A202" t="s">
        <v>16</v>
      </c>
      <c r="B202" t="s">
        <v>17</v>
      </c>
      <c r="C202" s="59">
        <v>36685</v>
      </c>
      <c r="D202" s="60">
        <v>0.7397106481481481</v>
      </c>
    </row>
    <row r="203" spans="1:4" ht="12.75">
      <c r="A203" t="s">
        <v>18</v>
      </c>
      <c r="B203" t="s">
        <v>19</v>
      </c>
      <c r="C203" s="59">
        <v>36685</v>
      </c>
      <c r="D203" s="60">
        <v>0.739849537037037</v>
      </c>
    </row>
    <row r="204" spans="1:4" ht="12.75">
      <c r="A204" t="s">
        <v>20</v>
      </c>
      <c r="B204" t="s">
        <v>21</v>
      </c>
      <c r="C204" s="59">
        <v>36685</v>
      </c>
      <c r="D204" s="60">
        <v>0.7399768518518518</v>
      </c>
    </row>
    <row r="205" spans="1:4" ht="12.75">
      <c r="A205" t="s">
        <v>22</v>
      </c>
      <c r="B205" t="s">
        <v>23</v>
      </c>
      <c r="C205" s="59">
        <v>36685</v>
      </c>
      <c r="D205" s="60">
        <v>0.7401041666666667</v>
      </c>
    </row>
    <row r="206" spans="1:4" ht="12.75">
      <c r="A206" t="s">
        <v>24</v>
      </c>
      <c r="B206" t="s">
        <v>25</v>
      </c>
      <c r="C206" s="59">
        <v>36685</v>
      </c>
      <c r="D206" s="60">
        <v>0.7402314814814814</v>
      </c>
    </row>
    <row r="207" spans="1:4" ht="12.75">
      <c r="A207" t="s">
        <v>26</v>
      </c>
      <c r="B207" t="s">
        <v>27</v>
      </c>
      <c r="C207" s="59">
        <v>36685</v>
      </c>
      <c r="D207" s="60">
        <v>0.7403703703703703</v>
      </c>
    </row>
    <row r="208" spans="1:4" ht="12.75">
      <c r="A208" t="s">
        <v>28</v>
      </c>
      <c r="B208" t="s">
        <v>29</v>
      </c>
      <c r="C208" s="59">
        <v>36685</v>
      </c>
      <c r="D208" s="60">
        <v>0.7404976851851851</v>
      </c>
    </row>
    <row r="209" spans="1:4" ht="12.75">
      <c r="A209" t="s">
        <v>30</v>
      </c>
      <c r="B209" t="s">
        <v>31</v>
      </c>
      <c r="C209" s="59">
        <v>36685</v>
      </c>
      <c r="D209" s="60">
        <v>0.740625</v>
      </c>
    </row>
    <row r="210" spans="1:4" ht="12.75">
      <c r="A210" t="s">
        <v>32</v>
      </c>
      <c r="B210" t="s">
        <v>33</v>
      </c>
      <c r="C210" s="59">
        <v>36685</v>
      </c>
      <c r="D210" s="60">
        <v>0.7407523148148147</v>
      </c>
    </row>
    <row r="211" spans="1:4" ht="12.75">
      <c r="A211" t="s">
        <v>34</v>
      </c>
      <c r="B211" t="s">
        <v>35</v>
      </c>
      <c r="C211" s="59">
        <v>36685</v>
      </c>
      <c r="D211" s="60">
        <v>0.7408796296296297</v>
      </c>
    </row>
    <row r="212" spans="1:4" ht="12.75">
      <c r="A212" t="s">
        <v>36</v>
      </c>
      <c r="B212" t="s">
        <v>37</v>
      </c>
      <c r="C212" s="59">
        <v>36685</v>
      </c>
      <c r="D212" s="60">
        <v>0.7410069444444445</v>
      </c>
    </row>
    <row r="213" spans="1:4" ht="12.75">
      <c r="A213" t="s">
        <v>38</v>
      </c>
      <c r="B213" t="s">
        <v>39</v>
      </c>
      <c r="C213" s="59">
        <v>36685</v>
      </c>
      <c r="D213" s="60">
        <v>0.7411458333333334</v>
      </c>
    </row>
    <row r="214" spans="1:4" ht="12.75">
      <c r="A214" t="s">
        <v>40</v>
      </c>
      <c r="B214" t="s">
        <v>1736</v>
      </c>
      <c r="C214" s="59">
        <v>36685</v>
      </c>
      <c r="D214" s="60">
        <v>0.7412731481481482</v>
      </c>
    </row>
    <row r="215" spans="1:4" ht="12.75">
      <c r="A215" t="s">
        <v>41</v>
      </c>
      <c r="B215" t="s">
        <v>42</v>
      </c>
      <c r="C215" s="59">
        <v>36685</v>
      </c>
      <c r="D215" s="60">
        <v>0.7414120370370371</v>
      </c>
    </row>
    <row r="216" spans="1:4" ht="12.75">
      <c r="A216" t="s">
        <v>43</v>
      </c>
      <c r="B216" t="s">
        <v>44</v>
      </c>
      <c r="C216" s="59">
        <v>36685</v>
      </c>
      <c r="D216" s="60">
        <v>0.7415393518518519</v>
      </c>
    </row>
    <row r="217" spans="1:4" ht="12.75">
      <c r="A217" t="s">
        <v>45</v>
      </c>
      <c r="B217" t="s">
        <v>46</v>
      </c>
      <c r="C217" s="59">
        <v>36685</v>
      </c>
      <c r="D217" s="60">
        <v>0.7416666666666667</v>
      </c>
    </row>
    <row r="218" spans="1:4" ht="12.75">
      <c r="A218" t="s">
        <v>47</v>
      </c>
      <c r="B218" t="s">
        <v>48</v>
      </c>
      <c r="C218" s="59">
        <v>36685</v>
      </c>
      <c r="D218" s="60">
        <v>0.7417939814814815</v>
      </c>
    </row>
    <row r="219" spans="1:4" ht="12.75">
      <c r="A219" t="s">
        <v>49</v>
      </c>
      <c r="B219" t="s">
        <v>50</v>
      </c>
      <c r="C219" s="59">
        <v>36685</v>
      </c>
      <c r="D219" s="60">
        <v>0.7419212962962963</v>
      </c>
    </row>
    <row r="220" spans="1:4" ht="12.75">
      <c r="A220" t="s">
        <v>51</v>
      </c>
      <c r="B220" t="s">
        <v>52</v>
      </c>
      <c r="C220" s="59">
        <v>36685</v>
      </c>
      <c r="D220" s="60">
        <v>0.7420601851851852</v>
      </c>
    </row>
    <row r="221" spans="1:4" ht="12.75">
      <c r="A221" t="s">
        <v>53</v>
      </c>
      <c r="B221" t="s">
        <v>54</v>
      </c>
      <c r="C221" s="59">
        <v>36685</v>
      </c>
      <c r="D221" s="60">
        <v>0.7421875</v>
      </c>
    </row>
    <row r="222" spans="1:4" ht="12.75">
      <c r="A222" t="s">
        <v>55</v>
      </c>
      <c r="B222" t="s">
        <v>56</v>
      </c>
      <c r="C222" s="59">
        <v>36685</v>
      </c>
      <c r="D222" s="60">
        <v>0.7423263888888889</v>
      </c>
    </row>
    <row r="223" spans="1:4" ht="12.75">
      <c r="A223" t="s">
        <v>57</v>
      </c>
      <c r="B223" t="s">
        <v>58</v>
      </c>
      <c r="C223" s="59">
        <v>36685</v>
      </c>
      <c r="D223" s="60">
        <v>0.7424537037037037</v>
      </c>
    </row>
    <row r="224" spans="1:4" ht="12.75">
      <c r="A224" t="s">
        <v>59</v>
      </c>
      <c r="B224" t="s">
        <v>60</v>
      </c>
      <c r="C224" s="59">
        <v>36685</v>
      </c>
      <c r="D224" s="60">
        <v>0.7425810185185185</v>
      </c>
    </row>
    <row r="225" spans="1:4" ht="12.75">
      <c r="A225" t="s">
        <v>61</v>
      </c>
      <c r="B225" t="s">
        <v>62</v>
      </c>
      <c r="C225" s="59">
        <v>36685</v>
      </c>
      <c r="D225" s="60">
        <v>0.7427083333333333</v>
      </c>
    </row>
    <row r="226" spans="1:4" ht="12.75">
      <c r="A226" t="s">
        <v>63</v>
      </c>
      <c r="B226" t="s">
        <v>64</v>
      </c>
      <c r="C226" s="59">
        <v>36685</v>
      </c>
      <c r="D226" s="60">
        <v>0.7428472222222222</v>
      </c>
    </row>
    <row r="227" spans="1:4" ht="12.75">
      <c r="A227" t="s">
        <v>65</v>
      </c>
      <c r="B227" t="s">
        <v>66</v>
      </c>
      <c r="C227" s="59">
        <v>36685</v>
      </c>
      <c r="D227" s="60">
        <v>0.742974537037037</v>
      </c>
    </row>
    <row r="228" spans="1:4" ht="12.75">
      <c r="A228" t="s">
        <v>67</v>
      </c>
      <c r="B228" t="s">
        <v>68</v>
      </c>
      <c r="C228" s="59">
        <v>36685</v>
      </c>
      <c r="D228" s="60">
        <v>0.7431018518518518</v>
      </c>
    </row>
    <row r="229" spans="1:4" ht="12.75">
      <c r="A229" t="s">
        <v>69</v>
      </c>
      <c r="B229" t="s">
        <v>70</v>
      </c>
      <c r="C229" s="59">
        <v>36685</v>
      </c>
      <c r="D229" s="60">
        <v>0.7432175925925927</v>
      </c>
    </row>
    <row r="230" spans="1:4" ht="12.75">
      <c r="A230" t="s">
        <v>71</v>
      </c>
      <c r="B230" t="s">
        <v>72</v>
      </c>
      <c r="C230" s="59">
        <v>36685</v>
      </c>
      <c r="D230" s="60">
        <v>0.7433449074074074</v>
      </c>
    </row>
    <row r="231" spans="1:4" ht="12.75">
      <c r="A231" t="s">
        <v>73</v>
      </c>
      <c r="B231" t="s">
        <v>74</v>
      </c>
      <c r="C231" s="59">
        <v>36685</v>
      </c>
      <c r="D231" s="60">
        <v>0.7434722222222222</v>
      </c>
    </row>
    <row r="232" spans="1:4" ht="12.75">
      <c r="A232" t="s">
        <v>75</v>
      </c>
      <c r="B232" t="s">
        <v>76</v>
      </c>
      <c r="C232" s="59">
        <v>36685</v>
      </c>
      <c r="D232" s="60">
        <v>0.7436111111111111</v>
      </c>
    </row>
    <row r="233" spans="1:4" ht="12.75">
      <c r="A233" t="s">
        <v>77</v>
      </c>
      <c r="B233" t="s">
        <v>78</v>
      </c>
      <c r="C233" s="59">
        <v>36685</v>
      </c>
      <c r="D233" s="60">
        <v>0.743738425925926</v>
      </c>
    </row>
    <row r="234" spans="1:4" ht="12.75">
      <c r="A234" t="s">
        <v>79</v>
      </c>
      <c r="B234" t="s">
        <v>80</v>
      </c>
      <c r="C234" s="59">
        <v>36685</v>
      </c>
      <c r="D234" s="60">
        <v>0.7438657407407407</v>
      </c>
    </row>
    <row r="235" spans="1:4" ht="12.75">
      <c r="A235" t="s">
        <v>81</v>
      </c>
      <c r="B235" t="s">
        <v>82</v>
      </c>
      <c r="C235" s="59">
        <v>36685</v>
      </c>
      <c r="D235" s="60">
        <v>0.7440046296296297</v>
      </c>
    </row>
    <row r="236" spans="1:4" ht="12.75">
      <c r="A236" t="s">
        <v>83</v>
      </c>
      <c r="B236" t="s">
        <v>84</v>
      </c>
      <c r="C236" s="59">
        <v>36685</v>
      </c>
      <c r="D236" s="60">
        <v>0.7441435185185186</v>
      </c>
    </row>
    <row r="237" spans="1:4" ht="12.75">
      <c r="A237" t="s">
        <v>85</v>
      </c>
      <c r="B237" t="s">
        <v>86</v>
      </c>
      <c r="C237" s="59">
        <v>36685</v>
      </c>
      <c r="D237" s="60">
        <v>0.7442708333333333</v>
      </c>
    </row>
    <row r="238" spans="1:4" ht="12.75">
      <c r="A238" t="s">
        <v>87</v>
      </c>
      <c r="B238" t="s">
        <v>88</v>
      </c>
      <c r="C238" s="59">
        <v>36685</v>
      </c>
      <c r="D238" s="60">
        <v>0.7443981481481482</v>
      </c>
    </row>
    <row r="239" spans="1:4" ht="12.75">
      <c r="A239" t="s">
        <v>89</v>
      </c>
      <c r="B239" t="s">
        <v>90</v>
      </c>
      <c r="C239" s="59">
        <v>36685</v>
      </c>
      <c r="D239" s="60">
        <v>0.744525462962963</v>
      </c>
    </row>
    <row r="240" spans="1:4" ht="12.75">
      <c r="A240" t="s">
        <v>91</v>
      </c>
      <c r="B240" t="s">
        <v>92</v>
      </c>
      <c r="C240" s="59">
        <v>36685</v>
      </c>
      <c r="D240" s="60">
        <v>0.7446527777777777</v>
      </c>
    </row>
    <row r="241" spans="1:4" ht="12.75">
      <c r="A241" t="s">
        <v>93</v>
      </c>
      <c r="B241" t="s">
        <v>94</v>
      </c>
      <c r="C241" s="59">
        <v>36685</v>
      </c>
      <c r="D241" s="60">
        <v>0.7447800925925926</v>
      </c>
    </row>
    <row r="242" spans="1:4" ht="12.75">
      <c r="A242" t="s">
        <v>95</v>
      </c>
      <c r="B242" t="s">
        <v>96</v>
      </c>
      <c r="C242" s="59">
        <v>36685</v>
      </c>
      <c r="D242" s="60">
        <v>0.7449189814814815</v>
      </c>
    </row>
    <row r="243" spans="1:4" ht="12.75">
      <c r="A243" t="s">
        <v>97</v>
      </c>
      <c r="B243" t="s">
        <v>98</v>
      </c>
      <c r="C243" s="59">
        <v>36685</v>
      </c>
      <c r="D243" s="60">
        <v>0.7450462962962963</v>
      </c>
    </row>
    <row r="244" spans="1:4" ht="12.75">
      <c r="A244" t="s">
        <v>99</v>
      </c>
      <c r="B244" t="s">
        <v>100</v>
      </c>
      <c r="C244" s="59">
        <v>36685</v>
      </c>
      <c r="D244" s="60">
        <v>0.745173611111111</v>
      </c>
    </row>
    <row r="245" spans="1:4" ht="12.75">
      <c r="A245" t="s">
        <v>101</v>
      </c>
      <c r="B245" t="s">
        <v>102</v>
      </c>
      <c r="C245" s="59">
        <v>36685</v>
      </c>
      <c r="D245" s="60">
        <v>0.7453009259259259</v>
      </c>
    </row>
    <row r="246" spans="1:4" ht="12.75">
      <c r="A246" t="s">
        <v>103</v>
      </c>
      <c r="B246" t="s">
        <v>104</v>
      </c>
      <c r="C246" s="59">
        <v>36685</v>
      </c>
      <c r="D246" s="60">
        <v>0.7454398148148148</v>
      </c>
    </row>
    <row r="247" spans="1:4" ht="12.75">
      <c r="A247" t="s">
        <v>105</v>
      </c>
      <c r="B247" t="s">
        <v>106</v>
      </c>
      <c r="C247" s="59">
        <v>36685</v>
      </c>
      <c r="D247" s="60">
        <v>0.7455671296296296</v>
      </c>
    </row>
    <row r="248" spans="1:4" ht="12.75">
      <c r="A248" t="s">
        <v>107</v>
      </c>
      <c r="B248" t="s">
        <v>108</v>
      </c>
      <c r="C248" s="59">
        <v>36685</v>
      </c>
      <c r="D248" s="60">
        <v>0.7456944444444445</v>
      </c>
    </row>
    <row r="249" spans="1:4" ht="12.75">
      <c r="A249" t="s">
        <v>109</v>
      </c>
      <c r="B249" t="s">
        <v>110</v>
      </c>
      <c r="C249" s="59">
        <v>36685</v>
      </c>
      <c r="D249" s="60">
        <v>0.7458217592592593</v>
      </c>
    </row>
    <row r="250" spans="1:4" ht="12.75">
      <c r="A250" t="s">
        <v>111</v>
      </c>
      <c r="B250" t="s">
        <v>112</v>
      </c>
      <c r="C250" s="59">
        <v>36685</v>
      </c>
      <c r="D250" s="60">
        <v>0.7459490740740741</v>
      </c>
    </row>
    <row r="251" spans="1:4" ht="12.75">
      <c r="A251" t="s">
        <v>113</v>
      </c>
      <c r="B251" t="s">
        <v>114</v>
      </c>
      <c r="C251" s="59">
        <v>36685</v>
      </c>
      <c r="D251" s="60">
        <v>0.746087962962963</v>
      </c>
    </row>
    <row r="252" spans="1:4" ht="12.75">
      <c r="A252" t="s">
        <v>115</v>
      </c>
      <c r="B252" t="s">
        <v>116</v>
      </c>
      <c r="C252" s="59">
        <v>36685</v>
      </c>
      <c r="D252" s="60">
        <v>0.7462152777777779</v>
      </c>
    </row>
    <row r="253" spans="1:4" ht="12.75">
      <c r="A253" t="s">
        <v>117</v>
      </c>
      <c r="B253" t="s">
        <v>118</v>
      </c>
      <c r="C253" s="59">
        <v>36685</v>
      </c>
      <c r="D253" s="60">
        <v>0.7463425925925926</v>
      </c>
    </row>
    <row r="254" spans="1:4" ht="12.75">
      <c r="A254" t="s">
        <v>119</v>
      </c>
      <c r="B254" t="s">
        <v>120</v>
      </c>
      <c r="C254" s="59">
        <v>36685</v>
      </c>
      <c r="D254" s="60">
        <v>0.7464699074074074</v>
      </c>
    </row>
    <row r="255" spans="1:4" ht="12.75">
      <c r="A255" t="s">
        <v>121</v>
      </c>
      <c r="B255" t="s">
        <v>122</v>
      </c>
      <c r="C255" s="59">
        <v>36685</v>
      </c>
      <c r="D255" s="60">
        <v>0.7465856481481481</v>
      </c>
    </row>
    <row r="256" spans="1:4" ht="12.75">
      <c r="A256" t="s">
        <v>123</v>
      </c>
      <c r="B256" t="s">
        <v>124</v>
      </c>
      <c r="C256" s="59">
        <v>36685</v>
      </c>
      <c r="D256" s="60">
        <v>0.746724537037037</v>
      </c>
    </row>
    <row r="257" spans="1:4" ht="12.75">
      <c r="A257" t="s">
        <v>125</v>
      </c>
      <c r="B257" t="s">
        <v>126</v>
      </c>
      <c r="C257" s="59">
        <v>36685</v>
      </c>
      <c r="D257" s="60">
        <v>0.7468402777777778</v>
      </c>
    </row>
    <row r="258" spans="1:4" ht="12.75">
      <c r="A258" t="s">
        <v>127</v>
      </c>
      <c r="B258" t="s">
        <v>128</v>
      </c>
      <c r="C258" s="59">
        <v>36685</v>
      </c>
      <c r="D258" s="60">
        <v>0.7469675925925926</v>
      </c>
    </row>
    <row r="259" spans="1:4" ht="12.75">
      <c r="A259" t="s">
        <v>129</v>
      </c>
      <c r="B259" t="s">
        <v>130</v>
      </c>
      <c r="C259" s="59">
        <v>36685</v>
      </c>
      <c r="D259" s="60">
        <v>0.7471064814814815</v>
      </c>
    </row>
    <row r="260" spans="1:4" ht="12.75">
      <c r="A260" t="s">
        <v>131</v>
      </c>
      <c r="B260" t="s">
        <v>132</v>
      </c>
      <c r="C260" s="59">
        <v>36685</v>
      </c>
      <c r="D260" s="60">
        <v>0.7472337962962964</v>
      </c>
    </row>
    <row r="261" spans="1:4" ht="12.75">
      <c r="A261" t="s">
        <v>133</v>
      </c>
      <c r="B261" t="s">
        <v>134</v>
      </c>
      <c r="C261" s="59">
        <v>36685</v>
      </c>
      <c r="D261" s="60">
        <v>0.7473611111111111</v>
      </c>
    </row>
    <row r="262" spans="1:4" ht="12.75">
      <c r="A262" t="s">
        <v>135</v>
      </c>
      <c r="B262" t="s">
        <v>136</v>
      </c>
      <c r="C262" s="59">
        <v>36685</v>
      </c>
      <c r="D262" s="60">
        <v>0.7475</v>
      </c>
    </row>
    <row r="263" spans="1:4" ht="12.75">
      <c r="A263" t="s">
        <v>137</v>
      </c>
      <c r="B263" t="s">
        <v>138</v>
      </c>
      <c r="C263" s="59">
        <v>36685</v>
      </c>
      <c r="D263" s="60">
        <v>0.7476273148148148</v>
      </c>
    </row>
    <row r="264" spans="1:4" ht="12.75">
      <c r="A264" t="s">
        <v>139</v>
      </c>
      <c r="B264" t="s">
        <v>140</v>
      </c>
      <c r="C264" s="59">
        <v>36685</v>
      </c>
      <c r="D264" s="60">
        <v>0.7477546296296297</v>
      </c>
    </row>
    <row r="265" spans="1:4" ht="12.75">
      <c r="A265" t="s">
        <v>141</v>
      </c>
      <c r="B265" t="s">
        <v>142</v>
      </c>
      <c r="C265" s="59">
        <v>36685</v>
      </c>
      <c r="D265" s="60">
        <v>0.7478703703703703</v>
      </c>
    </row>
    <row r="266" spans="1:4" ht="12.75">
      <c r="A266" t="s">
        <v>143</v>
      </c>
      <c r="B266" t="s">
        <v>144</v>
      </c>
      <c r="C266" s="59">
        <v>36685</v>
      </c>
      <c r="D266" s="60">
        <v>0.7479976851851852</v>
      </c>
    </row>
    <row r="267" spans="1:4" ht="12.75">
      <c r="A267" t="s">
        <v>145</v>
      </c>
      <c r="B267" t="s">
        <v>146</v>
      </c>
      <c r="C267" s="59">
        <v>36685</v>
      </c>
      <c r="D267" s="60">
        <v>0.748125</v>
      </c>
    </row>
    <row r="268" spans="1:4" ht="12.75">
      <c r="A268" t="s">
        <v>147</v>
      </c>
      <c r="B268" t="s">
        <v>148</v>
      </c>
      <c r="C268" s="59">
        <v>36685</v>
      </c>
      <c r="D268" s="60">
        <v>0.7482638888888888</v>
      </c>
    </row>
    <row r="269" spans="1:4" ht="12.75">
      <c r="A269" t="s">
        <v>149</v>
      </c>
      <c r="B269" t="s">
        <v>150</v>
      </c>
      <c r="C269" s="59">
        <v>36685</v>
      </c>
      <c r="D269" s="60">
        <v>0.7483912037037036</v>
      </c>
    </row>
    <row r="270" spans="1:4" ht="12.75">
      <c r="A270" t="s">
        <v>151</v>
      </c>
      <c r="B270" t="s">
        <v>152</v>
      </c>
      <c r="C270" s="59">
        <v>36685</v>
      </c>
      <c r="D270" s="60">
        <v>0.7485185185185186</v>
      </c>
    </row>
    <row r="271" spans="1:4" ht="12.75">
      <c r="A271" t="s">
        <v>153</v>
      </c>
      <c r="B271" t="s">
        <v>154</v>
      </c>
      <c r="C271" s="59">
        <v>36685</v>
      </c>
      <c r="D271" s="60">
        <v>0.7486574074074074</v>
      </c>
    </row>
    <row r="272" spans="1:4" ht="12.75">
      <c r="A272" t="s">
        <v>155</v>
      </c>
      <c r="B272" t="s">
        <v>156</v>
      </c>
      <c r="C272" s="59">
        <v>36685</v>
      </c>
      <c r="D272" s="60">
        <v>0.7487847222222223</v>
      </c>
    </row>
    <row r="273" spans="1:4" ht="12.75">
      <c r="A273" t="s">
        <v>157</v>
      </c>
      <c r="B273" t="s">
        <v>158</v>
      </c>
      <c r="C273" s="59">
        <v>36685</v>
      </c>
      <c r="D273" s="60">
        <v>0.7489120370370371</v>
      </c>
    </row>
    <row r="274" spans="1:4" ht="12.75">
      <c r="A274" t="s">
        <v>159</v>
      </c>
      <c r="B274" t="s">
        <v>160</v>
      </c>
      <c r="C274" s="59">
        <v>36685</v>
      </c>
      <c r="D274" s="60">
        <v>0.7490393518518519</v>
      </c>
    </row>
    <row r="275" spans="1:4" ht="12.75">
      <c r="A275" t="s">
        <v>161</v>
      </c>
      <c r="B275" t="s">
        <v>162</v>
      </c>
      <c r="C275" s="59">
        <v>36685</v>
      </c>
      <c r="D275" s="60">
        <v>0.7491782407407408</v>
      </c>
    </row>
    <row r="276" spans="1:4" ht="12.75">
      <c r="A276" t="s">
        <v>163</v>
      </c>
      <c r="B276" t="s">
        <v>164</v>
      </c>
      <c r="C276" s="59">
        <v>36685</v>
      </c>
      <c r="D276" s="60">
        <v>0.7493055555555556</v>
      </c>
    </row>
    <row r="277" spans="1:4" ht="12.75">
      <c r="A277" t="s">
        <v>165</v>
      </c>
      <c r="B277" t="s">
        <v>166</v>
      </c>
      <c r="C277" s="59">
        <v>36685</v>
      </c>
      <c r="D277" s="60">
        <v>0.7494328703703704</v>
      </c>
    </row>
    <row r="278" spans="1:4" ht="12.75">
      <c r="A278" t="s">
        <v>167</v>
      </c>
      <c r="B278" t="s">
        <v>168</v>
      </c>
      <c r="C278" s="59">
        <v>36685</v>
      </c>
      <c r="D278" s="60">
        <v>0.7495601851851852</v>
      </c>
    </row>
    <row r="279" spans="1:4" ht="12.75">
      <c r="A279" t="s">
        <v>121</v>
      </c>
      <c r="B279" t="s">
        <v>169</v>
      </c>
      <c r="C279" s="59">
        <v>36685</v>
      </c>
      <c r="D279" s="60">
        <v>0.7496875</v>
      </c>
    </row>
    <row r="280" spans="1:4" ht="12.75">
      <c r="A280" t="s">
        <v>170</v>
      </c>
      <c r="B280" t="s">
        <v>171</v>
      </c>
      <c r="C280" s="59">
        <v>36685</v>
      </c>
      <c r="D280" s="60">
        <v>0.7498263888888889</v>
      </c>
    </row>
    <row r="281" spans="1:4" ht="12.75">
      <c r="A281" t="s">
        <v>172</v>
      </c>
      <c r="B281" t="s">
        <v>173</v>
      </c>
      <c r="C281" s="59">
        <v>36685</v>
      </c>
      <c r="D281" s="60">
        <v>0.7499421296296296</v>
      </c>
    </row>
    <row r="282" spans="1:4" ht="12.75">
      <c r="A282" t="s">
        <v>174</v>
      </c>
      <c r="B282" t="s">
        <v>175</v>
      </c>
      <c r="C282" s="59">
        <v>36685</v>
      </c>
      <c r="D282" s="60">
        <v>0.7500810185185185</v>
      </c>
    </row>
    <row r="283" spans="1:4" ht="12.75">
      <c r="A283" t="s">
        <v>176</v>
      </c>
      <c r="B283" t="s">
        <v>177</v>
      </c>
      <c r="C283" s="59">
        <v>36685</v>
      </c>
      <c r="D283" s="60">
        <v>0.7502083333333333</v>
      </c>
    </row>
    <row r="284" spans="1:4" ht="12.75">
      <c r="A284" t="s">
        <v>178</v>
      </c>
      <c r="B284" t="s">
        <v>179</v>
      </c>
      <c r="C284" s="59">
        <v>36685</v>
      </c>
      <c r="D284" s="60">
        <v>0.7503356481481481</v>
      </c>
    </row>
    <row r="285" spans="1:4" ht="12.75">
      <c r="A285" t="s">
        <v>180</v>
      </c>
      <c r="B285" t="s">
        <v>181</v>
      </c>
      <c r="C285" s="59">
        <v>36685</v>
      </c>
      <c r="D285" s="60">
        <v>0.750462962962963</v>
      </c>
    </row>
    <row r="286" spans="1:4" ht="12.75">
      <c r="A286" t="s">
        <v>182</v>
      </c>
      <c r="B286" t="s">
        <v>183</v>
      </c>
      <c r="C286" s="59">
        <v>36685</v>
      </c>
      <c r="D286" s="60">
        <v>0.7506018518518518</v>
      </c>
    </row>
    <row r="287" spans="1:4" ht="12.75">
      <c r="A287" t="s">
        <v>184</v>
      </c>
      <c r="B287" t="s">
        <v>185</v>
      </c>
      <c r="C287" s="59">
        <v>36685</v>
      </c>
      <c r="D287" s="60">
        <v>0.7507291666666666</v>
      </c>
    </row>
    <row r="288" spans="1:4" ht="12.75">
      <c r="A288" t="s">
        <v>186</v>
      </c>
      <c r="B288" t="s">
        <v>187</v>
      </c>
      <c r="C288" s="59">
        <v>36685</v>
      </c>
      <c r="D288" s="60">
        <v>0.7508449074074074</v>
      </c>
    </row>
    <row r="289" spans="1:4" ht="12.75">
      <c r="A289" t="s">
        <v>188</v>
      </c>
      <c r="B289" t="s">
        <v>189</v>
      </c>
      <c r="C289" s="59">
        <v>36685</v>
      </c>
      <c r="D289" s="60">
        <v>0.7509722222222223</v>
      </c>
    </row>
    <row r="290" spans="1:4" ht="12.75">
      <c r="A290" t="s">
        <v>190</v>
      </c>
      <c r="B290" t="s">
        <v>191</v>
      </c>
      <c r="C290" s="59">
        <v>36685</v>
      </c>
      <c r="D290" s="60">
        <v>0.751099537037037</v>
      </c>
    </row>
    <row r="291" spans="1:4" ht="12.75">
      <c r="A291" t="s">
        <v>192</v>
      </c>
      <c r="B291" t="s">
        <v>193</v>
      </c>
      <c r="C291" s="59">
        <v>36685</v>
      </c>
      <c r="D291" s="60">
        <v>0.7512384259259259</v>
      </c>
    </row>
    <row r="292" spans="1:4" ht="12.75">
      <c r="A292" t="s">
        <v>194</v>
      </c>
      <c r="B292" t="s">
        <v>195</v>
      </c>
      <c r="C292" s="59">
        <v>36685</v>
      </c>
      <c r="D292" s="60">
        <v>0.7513657407407407</v>
      </c>
    </row>
    <row r="293" spans="1:4" ht="12.75">
      <c r="A293" t="s">
        <v>196</v>
      </c>
      <c r="B293" t="s">
        <v>197</v>
      </c>
      <c r="C293" s="59">
        <v>36685</v>
      </c>
      <c r="D293" s="60">
        <v>0.7515046296296296</v>
      </c>
    </row>
    <row r="294" spans="1:4" ht="12.75">
      <c r="A294" t="s">
        <v>198</v>
      </c>
      <c r="B294" t="s">
        <v>199</v>
      </c>
      <c r="C294" s="59">
        <v>36685</v>
      </c>
      <c r="D294" s="60">
        <v>0.7516319444444445</v>
      </c>
    </row>
    <row r="295" spans="1:4" ht="12.75">
      <c r="A295" t="s">
        <v>200</v>
      </c>
      <c r="B295" t="s">
        <v>201</v>
      </c>
      <c r="C295" s="59">
        <v>36685</v>
      </c>
      <c r="D295" s="60">
        <v>0.7517592592592592</v>
      </c>
    </row>
    <row r="296" spans="1:4" ht="12.75">
      <c r="A296" t="s">
        <v>202</v>
      </c>
      <c r="B296" t="s">
        <v>203</v>
      </c>
      <c r="C296" s="59">
        <v>36685</v>
      </c>
      <c r="D296" s="60">
        <v>0.751886574074074</v>
      </c>
    </row>
    <row r="297" spans="1:4" ht="12.75">
      <c r="A297" t="s">
        <v>204</v>
      </c>
      <c r="B297" t="s">
        <v>205</v>
      </c>
      <c r="C297" s="59">
        <v>36685</v>
      </c>
      <c r="D297" s="60">
        <v>0.7520138888888889</v>
      </c>
    </row>
    <row r="298" spans="1:4" ht="12.75">
      <c r="A298" t="s">
        <v>206</v>
      </c>
      <c r="B298" t="s">
        <v>207</v>
      </c>
      <c r="C298" s="59">
        <v>36685</v>
      </c>
      <c r="D298" s="60">
        <v>0.7521527777777778</v>
      </c>
    </row>
    <row r="299" spans="1:4" ht="12.75">
      <c r="A299" t="s">
        <v>208</v>
      </c>
      <c r="B299" t="s">
        <v>209</v>
      </c>
      <c r="C299" s="59">
        <v>36685</v>
      </c>
      <c r="D299" s="60">
        <v>0.7522800925925925</v>
      </c>
    </row>
    <row r="300" spans="1:4" ht="12.75">
      <c r="A300" t="s">
        <v>210</v>
      </c>
      <c r="B300" t="s">
        <v>211</v>
      </c>
      <c r="C300" s="59">
        <v>36685</v>
      </c>
      <c r="D300" s="60">
        <v>0.7524074074074073</v>
      </c>
    </row>
    <row r="301" spans="1:4" ht="12.75">
      <c r="A301" t="s">
        <v>212</v>
      </c>
      <c r="B301" t="s">
        <v>213</v>
      </c>
      <c r="C301" s="59">
        <v>36685</v>
      </c>
      <c r="D301" s="60">
        <v>0.7525347222222223</v>
      </c>
    </row>
    <row r="302" spans="1:4" ht="12.75">
      <c r="A302" t="s">
        <v>214</v>
      </c>
      <c r="B302" t="s">
        <v>215</v>
      </c>
      <c r="C302" s="59">
        <v>36685</v>
      </c>
      <c r="D302" s="60">
        <v>0.752650462962963</v>
      </c>
    </row>
    <row r="303" spans="1:4" ht="12.75">
      <c r="A303" t="s">
        <v>216</v>
      </c>
      <c r="B303" t="s">
        <v>217</v>
      </c>
      <c r="C303" s="59">
        <v>36685</v>
      </c>
      <c r="D303" s="60">
        <v>0.7527893518518519</v>
      </c>
    </row>
    <row r="304" spans="1:4" ht="12.75">
      <c r="A304" t="s">
        <v>218</v>
      </c>
      <c r="B304" t="s">
        <v>219</v>
      </c>
      <c r="C304" s="59">
        <v>36685</v>
      </c>
      <c r="D304" s="60">
        <v>0.7529166666666667</v>
      </c>
    </row>
    <row r="305" spans="1:4" ht="12.75">
      <c r="A305" t="s">
        <v>220</v>
      </c>
      <c r="B305" t="s">
        <v>221</v>
      </c>
      <c r="C305" s="59">
        <v>36685</v>
      </c>
      <c r="D305" s="60">
        <v>0.7530439814814814</v>
      </c>
    </row>
    <row r="306" spans="1:4" ht="12.75">
      <c r="A306" t="s">
        <v>222</v>
      </c>
      <c r="B306" t="s">
        <v>223</v>
      </c>
      <c r="C306" s="59">
        <v>36685</v>
      </c>
      <c r="D306" s="60">
        <v>0.7531828703703703</v>
      </c>
    </row>
    <row r="307" spans="1:4" ht="12.75">
      <c r="A307" t="s">
        <v>224</v>
      </c>
      <c r="B307" t="s">
        <v>225</v>
      </c>
      <c r="C307" s="59">
        <v>36685</v>
      </c>
      <c r="D307" s="60">
        <v>0.7533101851851852</v>
      </c>
    </row>
    <row r="308" spans="1:4" ht="12.75">
      <c r="A308" t="s">
        <v>226</v>
      </c>
      <c r="B308" t="s">
        <v>227</v>
      </c>
      <c r="C308" s="59">
        <v>36685</v>
      </c>
      <c r="D308" s="60">
        <v>0.7534490740740741</v>
      </c>
    </row>
    <row r="309" spans="1:4" ht="12.75">
      <c r="A309" t="s">
        <v>228</v>
      </c>
      <c r="B309" t="s">
        <v>229</v>
      </c>
      <c r="C309" s="59">
        <v>36685</v>
      </c>
      <c r="D309" s="60">
        <v>0.7535763888888889</v>
      </c>
    </row>
    <row r="310" spans="1:4" ht="12.75">
      <c r="A310" t="s">
        <v>230</v>
      </c>
      <c r="B310" t="s">
        <v>231</v>
      </c>
      <c r="C310" s="59">
        <v>36685</v>
      </c>
      <c r="D310" s="60">
        <v>0.7537152777777778</v>
      </c>
    </row>
    <row r="311" spans="1:4" ht="12.75">
      <c r="A311" t="s">
        <v>232</v>
      </c>
      <c r="B311" t="s">
        <v>233</v>
      </c>
      <c r="C311" s="59">
        <v>36685</v>
      </c>
      <c r="D311" s="60">
        <v>0.7538425925925926</v>
      </c>
    </row>
    <row r="312" spans="1:4" ht="12.75">
      <c r="A312" t="s">
        <v>234</v>
      </c>
      <c r="B312" t="s">
        <v>235</v>
      </c>
      <c r="C312" s="59">
        <v>36685</v>
      </c>
      <c r="D312" s="60">
        <v>0.7539699074074074</v>
      </c>
    </row>
    <row r="313" spans="1:4" ht="12.75">
      <c r="A313" t="s">
        <v>236</v>
      </c>
      <c r="B313" t="s">
        <v>237</v>
      </c>
      <c r="C313" s="59">
        <v>36685</v>
      </c>
      <c r="D313" s="60">
        <v>0.7541087962962963</v>
      </c>
    </row>
    <row r="314" spans="1:4" ht="12.75">
      <c r="A314" t="s">
        <v>238</v>
      </c>
      <c r="B314" t="s">
        <v>239</v>
      </c>
      <c r="C314" s="59">
        <v>36685</v>
      </c>
      <c r="D314" s="60">
        <v>0.7542361111111111</v>
      </c>
    </row>
    <row r="315" spans="1:4" ht="12.75">
      <c r="A315" t="s">
        <v>240</v>
      </c>
      <c r="B315" t="s">
        <v>241</v>
      </c>
      <c r="C315" s="59">
        <v>36685</v>
      </c>
      <c r="D315" s="60">
        <v>0.7543634259259259</v>
      </c>
    </row>
    <row r="316" spans="1:4" ht="12.75">
      <c r="A316" t="s">
        <v>242</v>
      </c>
      <c r="B316" t="s">
        <v>243</v>
      </c>
      <c r="C316" s="59">
        <v>36685</v>
      </c>
      <c r="D316" s="60">
        <v>0.7544907407407407</v>
      </c>
    </row>
    <row r="317" spans="1:4" ht="12.75">
      <c r="A317" t="s">
        <v>244</v>
      </c>
      <c r="B317" t="s">
        <v>245</v>
      </c>
      <c r="C317" s="59">
        <v>36685</v>
      </c>
      <c r="D317" s="60">
        <v>0.7546296296296297</v>
      </c>
    </row>
    <row r="318" spans="1:4" ht="12.75">
      <c r="A318" t="s">
        <v>246</v>
      </c>
      <c r="B318" t="s">
        <v>247</v>
      </c>
      <c r="C318" s="59">
        <v>36685</v>
      </c>
      <c r="D318" s="60">
        <v>0.7547569444444444</v>
      </c>
    </row>
    <row r="319" spans="1:4" ht="12.75">
      <c r="A319" t="s">
        <v>248</v>
      </c>
      <c r="B319" t="s">
        <v>250</v>
      </c>
      <c r="C319" s="59">
        <v>36685</v>
      </c>
      <c r="D319" s="60">
        <v>0.7548842592592592</v>
      </c>
    </row>
    <row r="320" spans="1:4" ht="12.75">
      <c r="A320" t="s">
        <v>251</v>
      </c>
      <c r="B320" t="s">
        <v>252</v>
      </c>
      <c r="C320" s="59">
        <v>36685</v>
      </c>
      <c r="D320" s="60">
        <v>0.7550231481481481</v>
      </c>
    </row>
    <row r="321" spans="1:4" ht="12.75">
      <c r="A321" t="s">
        <v>253</v>
      </c>
      <c r="B321" t="s">
        <v>254</v>
      </c>
      <c r="C321" s="59">
        <v>36685</v>
      </c>
      <c r="D321" s="60">
        <v>0.755150462962963</v>
      </c>
    </row>
    <row r="322" spans="1:4" ht="12.75">
      <c r="A322" t="s">
        <v>255</v>
      </c>
      <c r="B322" t="s">
        <v>256</v>
      </c>
      <c r="C322" s="59">
        <v>36685</v>
      </c>
      <c r="D322" s="60">
        <v>0.7552893518518519</v>
      </c>
    </row>
    <row r="323" spans="1:4" ht="12.75">
      <c r="A323" t="s">
        <v>257</v>
      </c>
      <c r="B323" t="s">
        <v>258</v>
      </c>
      <c r="C323" s="59">
        <v>36685</v>
      </c>
      <c r="D323" s="60">
        <v>0.7554050925925927</v>
      </c>
    </row>
    <row r="324" spans="1:4" ht="12.75">
      <c r="A324" t="s">
        <v>259</v>
      </c>
      <c r="B324" t="s">
        <v>260</v>
      </c>
      <c r="C324" s="59">
        <v>36685</v>
      </c>
      <c r="D324" s="60">
        <v>0.7555439814814814</v>
      </c>
    </row>
    <row r="325" spans="1:4" ht="12.75">
      <c r="A325" t="s">
        <v>261</v>
      </c>
      <c r="B325" t="s">
        <v>262</v>
      </c>
      <c r="C325" s="59">
        <v>36685</v>
      </c>
      <c r="D325" s="60">
        <v>0.7556597222222222</v>
      </c>
    </row>
    <row r="326" spans="1:4" ht="12.75">
      <c r="A326" t="s">
        <v>263</v>
      </c>
      <c r="B326" t="s">
        <v>264</v>
      </c>
      <c r="C326" s="59">
        <v>36685</v>
      </c>
      <c r="D326" s="60">
        <v>0.7557870370370371</v>
      </c>
    </row>
    <row r="327" spans="1:4" ht="12.75">
      <c r="A327" t="s">
        <v>265</v>
      </c>
      <c r="B327" t="s">
        <v>266</v>
      </c>
      <c r="C327" s="59">
        <v>36685</v>
      </c>
      <c r="D327" s="60">
        <v>0.7559143518518519</v>
      </c>
    </row>
    <row r="328" spans="1:4" ht="12.75">
      <c r="A328" t="s">
        <v>267</v>
      </c>
      <c r="B328" t="s">
        <v>268</v>
      </c>
      <c r="C328" s="59">
        <v>36685</v>
      </c>
      <c r="D328" s="60">
        <v>0.7560300925925926</v>
      </c>
    </row>
    <row r="329" spans="1:4" ht="12.75">
      <c r="A329" t="s">
        <v>269</v>
      </c>
      <c r="B329" t="s">
        <v>270</v>
      </c>
      <c r="C329" s="59">
        <v>36685</v>
      </c>
      <c r="D329" s="60">
        <v>0.7561458333333334</v>
      </c>
    </row>
    <row r="330" spans="1:4" ht="12.75">
      <c r="A330" t="s">
        <v>271</v>
      </c>
      <c r="B330" t="s">
        <v>272</v>
      </c>
      <c r="C330" s="59">
        <v>36685</v>
      </c>
      <c r="D330" s="60">
        <v>0.7562731481481482</v>
      </c>
    </row>
    <row r="331" spans="1:4" ht="12.75">
      <c r="A331" t="s">
        <v>273</v>
      </c>
      <c r="B331" t="s">
        <v>274</v>
      </c>
      <c r="C331" s="59">
        <v>36685</v>
      </c>
      <c r="D331" s="60">
        <v>0.7563888888888889</v>
      </c>
    </row>
    <row r="332" spans="1:4" ht="12.75">
      <c r="A332" t="s">
        <v>275</v>
      </c>
      <c r="B332" t="s">
        <v>276</v>
      </c>
      <c r="C332" s="59">
        <v>36685</v>
      </c>
      <c r="D332" s="60">
        <v>0.7565162037037036</v>
      </c>
    </row>
    <row r="333" spans="1:4" ht="12.75">
      <c r="A333" t="s">
        <v>277</v>
      </c>
      <c r="B333" t="s">
        <v>278</v>
      </c>
      <c r="C333" s="59">
        <v>36685</v>
      </c>
      <c r="D333" s="60">
        <v>0.7566319444444445</v>
      </c>
    </row>
    <row r="334" spans="1:4" ht="12.75">
      <c r="A334" t="s">
        <v>279</v>
      </c>
      <c r="B334" t="s">
        <v>280</v>
      </c>
      <c r="C334" s="59">
        <v>36685</v>
      </c>
      <c r="D334" s="60">
        <v>0.7567476851851852</v>
      </c>
    </row>
    <row r="335" spans="1:4" ht="12.75">
      <c r="A335" t="s">
        <v>281</v>
      </c>
      <c r="B335" t="s">
        <v>282</v>
      </c>
      <c r="C335" s="59">
        <v>36685</v>
      </c>
      <c r="D335" s="60">
        <v>0.756875</v>
      </c>
    </row>
    <row r="336" spans="1:4" ht="12.75">
      <c r="A336" t="s">
        <v>283</v>
      </c>
      <c r="B336" t="s">
        <v>284</v>
      </c>
      <c r="C336" s="59">
        <v>36685</v>
      </c>
      <c r="D336" s="60">
        <v>0.757025462962963</v>
      </c>
    </row>
    <row r="337" spans="1:4" ht="12.75">
      <c r="A337" t="s">
        <v>285</v>
      </c>
      <c r="B337" t="s">
        <v>286</v>
      </c>
      <c r="C337" s="59">
        <v>36685</v>
      </c>
      <c r="D337" s="60">
        <v>0.7571643518518519</v>
      </c>
    </row>
    <row r="338" spans="1:4" ht="12.75">
      <c r="A338" t="s">
        <v>287</v>
      </c>
      <c r="B338" t="s">
        <v>288</v>
      </c>
      <c r="C338" s="59">
        <v>36685</v>
      </c>
      <c r="D338" s="60">
        <v>0.7572800925925925</v>
      </c>
    </row>
    <row r="339" spans="1:4" ht="12.75">
      <c r="A339" t="s">
        <v>289</v>
      </c>
      <c r="B339" t="s">
        <v>290</v>
      </c>
      <c r="C339" s="59">
        <v>36685</v>
      </c>
      <c r="D339" s="60">
        <v>0.7574305555555556</v>
      </c>
    </row>
    <row r="340" spans="1:4" ht="12.75">
      <c r="A340" t="s">
        <v>291</v>
      </c>
      <c r="B340" t="s">
        <v>292</v>
      </c>
      <c r="C340" s="59">
        <v>36685</v>
      </c>
      <c r="D340" s="60">
        <v>0.7575694444444445</v>
      </c>
    </row>
    <row r="341" spans="1:4" ht="12.75">
      <c r="A341" t="s">
        <v>293</v>
      </c>
      <c r="B341" t="s">
        <v>294</v>
      </c>
      <c r="C341" s="59">
        <v>36685</v>
      </c>
      <c r="D341" s="60">
        <v>0.7576967592592593</v>
      </c>
    </row>
    <row r="342" spans="1:4" ht="12.75">
      <c r="A342" t="s">
        <v>295</v>
      </c>
      <c r="B342" t="s">
        <v>296</v>
      </c>
      <c r="C342" s="59">
        <v>36685</v>
      </c>
      <c r="D342" s="60">
        <v>0.7578240740740741</v>
      </c>
    </row>
    <row r="343" spans="1:4" ht="12.75">
      <c r="A343" t="s">
        <v>297</v>
      </c>
      <c r="B343" t="s">
        <v>298</v>
      </c>
      <c r="C343" s="59">
        <v>36685</v>
      </c>
      <c r="D343" s="60">
        <v>0.7579398148148148</v>
      </c>
    </row>
    <row r="344" spans="1:4" ht="12.75">
      <c r="A344" t="s">
        <v>299</v>
      </c>
      <c r="B344" t="s">
        <v>300</v>
      </c>
      <c r="C344" s="59">
        <v>36685</v>
      </c>
      <c r="D344" s="60">
        <v>0.7580555555555555</v>
      </c>
    </row>
    <row r="345" spans="1:4" ht="12.75">
      <c r="A345" t="s">
        <v>301</v>
      </c>
      <c r="B345" t="s">
        <v>302</v>
      </c>
      <c r="C345" s="59">
        <v>36685</v>
      </c>
      <c r="D345" s="60">
        <v>0.7581944444444444</v>
      </c>
    </row>
    <row r="346" spans="1:4" ht="12.75">
      <c r="A346" t="s">
        <v>303</v>
      </c>
      <c r="B346" t="s">
        <v>304</v>
      </c>
      <c r="C346" s="59">
        <v>36685</v>
      </c>
      <c r="D346" s="60">
        <v>0.7583217592592592</v>
      </c>
    </row>
    <row r="347" spans="1:4" ht="12.75">
      <c r="A347" t="s">
        <v>305</v>
      </c>
      <c r="B347" t="s">
        <v>306</v>
      </c>
      <c r="C347" s="59">
        <v>36685</v>
      </c>
      <c r="D347" s="60">
        <v>0.7584490740740741</v>
      </c>
    </row>
    <row r="348" spans="1:4" ht="12.75">
      <c r="A348" t="s">
        <v>307</v>
      </c>
      <c r="B348" t="s">
        <v>308</v>
      </c>
      <c r="C348" s="59">
        <v>36685</v>
      </c>
      <c r="D348" s="60">
        <v>0.7585879629629629</v>
      </c>
    </row>
    <row r="349" spans="1:4" ht="12.75">
      <c r="A349" t="s">
        <v>309</v>
      </c>
      <c r="B349" t="s">
        <v>310</v>
      </c>
      <c r="C349" s="59">
        <v>36685</v>
      </c>
      <c r="D349" s="60">
        <v>0.7587152777777778</v>
      </c>
    </row>
    <row r="350" spans="1:4" ht="12.75">
      <c r="A350" t="s">
        <v>311</v>
      </c>
      <c r="B350" t="s">
        <v>312</v>
      </c>
      <c r="C350" s="59">
        <v>36685</v>
      </c>
      <c r="D350" s="60">
        <v>0.7588425925925927</v>
      </c>
    </row>
    <row r="351" spans="1:4" ht="12.75">
      <c r="A351" t="s">
        <v>313</v>
      </c>
      <c r="B351" t="s">
        <v>314</v>
      </c>
      <c r="C351" s="59">
        <v>36685</v>
      </c>
      <c r="D351" s="60">
        <v>0.7589814814814816</v>
      </c>
    </row>
    <row r="352" spans="1:4" ht="12.75">
      <c r="A352" t="s">
        <v>315</v>
      </c>
      <c r="B352" t="s">
        <v>316</v>
      </c>
      <c r="C352" s="59">
        <v>36685</v>
      </c>
      <c r="D352" s="60">
        <v>0.7591087962962964</v>
      </c>
    </row>
    <row r="353" spans="1:4" ht="12.75">
      <c r="A353" t="s">
        <v>317</v>
      </c>
      <c r="B353" t="s">
        <v>318</v>
      </c>
      <c r="C353" s="59">
        <v>36685</v>
      </c>
      <c r="D353" s="60">
        <v>0.7592361111111111</v>
      </c>
    </row>
    <row r="354" spans="1:4" ht="12.75">
      <c r="A354" t="s">
        <v>319</v>
      </c>
      <c r="B354" t="s">
        <v>320</v>
      </c>
      <c r="C354" s="59">
        <v>36685</v>
      </c>
      <c r="D354" s="60">
        <v>0.7593981481481481</v>
      </c>
    </row>
    <row r="355" spans="1:4" ht="12.75">
      <c r="A355" t="s">
        <v>321</v>
      </c>
      <c r="B355" t="s">
        <v>322</v>
      </c>
      <c r="C355" s="59">
        <v>36685</v>
      </c>
      <c r="D355" s="60">
        <v>0.759525462962963</v>
      </c>
    </row>
    <row r="356" spans="1:4" ht="12.75">
      <c r="A356" t="s">
        <v>323</v>
      </c>
      <c r="B356" t="s">
        <v>324</v>
      </c>
      <c r="C356" s="59">
        <v>36685</v>
      </c>
      <c r="D356" s="60">
        <v>0.7596643518518519</v>
      </c>
    </row>
    <row r="357" spans="1:4" ht="12.75">
      <c r="A357" t="s">
        <v>325</v>
      </c>
      <c r="B357" t="s">
        <v>326</v>
      </c>
      <c r="C357" s="59">
        <v>36685</v>
      </c>
      <c r="D357" s="60">
        <v>0.7598032407407408</v>
      </c>
    </row>
    <row r="358" spans="1:4" ht="12.75">
      <c r="A358" t="s">
        <v>327</v>
      </c>
      <c r="B358" t="s">
        <v>328</v>
      </c>
      <c r="C358" s="59">
        <v>36685</v>
      </c>
      <c r="D358" s="60">
        <v>0.7599305555555556</v>
      </c>
    </row>
    <row r="359" spans="1:4" ht="12.75">
      <c r="A359" t="s">
        <v>329</v>
      </c>
      <c r="B359" t="s">
        <v>330</v>
      </c>
      <c r="C359" s="59">
        <v>36685</v>
      </c>
      <c r="D359" s="60">
        <v>0.7600578703703703</v>
      </c>
    </row>
    <row r="360" spans="1:4" ht="12.75">
      <c r="A360" t="s">
        <v>331</v>
      </c>
      <c r="B360" t="s">
        <v>332</v>
      </c>
      <c r="C360" s="59">
        <v>36685</v>
      </c>
      <c r="D360" s="60">
        <v>0.7601851851851852</v>
      </c>
    </row>
    <row r="361" spans="1:4" ht="12.75">
      <c r="A361" t="s">
        <v>333</v>
      </c>
      <c r="B361" t="s">
        <v>334</v>
      </c>
      <c r="C361" s="59">
        <v>36685</v>
      </c>
      <c r="D361" s="60">
        <v>0.7603125</v>
      </c>
    </row>
    <row r="362" spans="1:4" ht="12.75">
      <c r="A362" t="s">
        <v>335</v>
      </c>
      <c r="B362" t="s">
        <v>336</v>
      </c>
      <c r="C362" s="59">
        <v>36685</v>
      </c>
      <c r="D362" s="60">
        <v>0.7604513888888889</v>
      </c>
    </row>
    <row r="363" spans="1:4" ht="12.75">
      <c r="A363" t="s">
        <v>337</v>
      </c>
      <c r="B363" t="s">
        <v>338</v>
      </c>
      <c r="C363" s="59">
        <v>36685</v>
      </c>
      <c r="D363" s="60">
        <v>0.7605902777777778</v>
      </c>
    </row>
    <row r="364" spans="1:4" ht="12.75">
      <c r="A364" t="s">
        <v>339</v>
      </c>
      <c r="B364" t="s">
        <v>340</v>
      </c>
      <c r="C364" s="59">
        <v>36685</v>
      </c>
      <c r="D364" s="60">
        <v>0.7607060185185185</v>
      </c>
    </row>
    <row r="365" spans="1:4" ht="12.75">
      <c r="A365" t="s">
        <v>341</v>
      </c>
      <c r="B365" t="s">
        <v>342</v>
      </c>
      <c r="C365" s="59">
        <v>36685</v>
      </c>
      <c r="D365" s="60">
        <v>0.7608217592592593</v>
      </c>
    </row>
    <row r="366" spans="1:4" ht="12.75">
      <c r="A366" t="s">
        <v>343</v>
      </c>
      <c r="B366" t="s">
        <v>344</v>
      </c>
      <c r="C366" s="59">
        <v>36685</v>
      </c>
      <c r="D366" s="60">
        <v>0.7609375</v>
      </c>
    </row>
    <row r="367" spans="1:4" ht="12.75">
      <c r="A367" t="s">
        <v>345</v>
      </c>
      <c r="B367" t="s">
        <v>346</v>
      </c>
      <c r="C367" s="59">
        <v>36685</v>
      </c>
      <c r="D367" s="60">
        <v>0.7610763888888888</v>
      </c>
    </row>
    <row r="368" spans="1:4" ht="12.75">
      <c r="A368" t="s">
        <v>347</v>
      </c>
      <c r="B368" t="s">
        <v>348</v>
      </c>
      <c r="C368" s="59">
        <v>36685</v>
      </c>
      <c r="D368" s="60">
        <v>0.7612037037037037</v>
      </c>
    </row>
    <row r="369" spans="1:4" ht="12.75">
      <c r="A369" t="s">
        <v>349</v>
      </c>
      <c r="B369" t="s">
        <v>350</v>
      </c>
      <c r="C369" s="59">
        <v>36685</v>
      </c>
      <c r="D369" s="60">
        <v>0.7613541666666667</v>
      </c>
    </row>
    <row r="370" spans="1:4" ht="12.75">
      <c r="A370" t="s">
        <v>351</v>
      </c>
      <c r="B370" t="s">
        <v>352</v>
      </c>
      <c r="C370" s="59">
        <v>36685</v>
      </c>
      <c r="D370" s="60">
        <v>0.7614930555555556</v>
      </c>
    </row>
    <row r="371" spans="1:4" ht="12.75">
      <c r="A371" t="s">
        <v>353</v>
      </c>
      <c r="B371" t="s">
        <v>354</v>
      </c>
      <c r="C371" s="59">
        <v>36685</v>
      </c>
      <c r="D371" s="60">
        <v>0.7616203703703704</v>
      </c>
    </row>
    <row r="372" spans="1:4" ht="12.75">
      <c r="A372" t="s">
        <v>355</v>
      </c>
      <c r="B372" t="s">
        <v>356</v>
      </c>
      <c r="C372" s="59">
        <v>36685</v>
      </c>
      <c r="D372" s="60">
        <v>0.7617476851851852</v>
      </c>
    </row>
    <row r="373" spans="1:4" ht="12.75">
      <c r="A373" t="s">
        <v>357</v>
      </c>
      <c r="B373" t="s">
        <v>358</v>
      </c>
      <c r="C373" s="59">
        <v>36685</v>
      </c>
      <c r="D373" s="60">
        <v>0.761875</v>
      </c>
    </row>
    <row r="374" spans="1:4" ht="12.75">
      <c r="A374" t="s">
        <v>359</v>
      </c>
      <c r="B374" t="s">
        <v>360</v>
      </c>
      <c r="C374" s="59">
        <v>36685</v>
      </c>
      <c r="D374" s="60">
        <v>0.7620138888888889</v>
      </c>
    </row>
    <row r="375" spans="1:4" ht="12.75">
      <c r="A375" t="s">
        <v>361</v>
      </c>
      <c r="B375" t="s">
        <v>362</v>
      </c>
      <c r="C375" s="59">
        <v>36685</v>
      </c>
      <c r="D375" s="60">
        <v>0.7621412037037038</v>
      </c>
    </row>
    <row r="376" spans="1:4" ht="12.75">
      <c r="A376" t="s">
        <v>363</v>
      </c>
      <c r="B376" t="s">
        <v>364</v>
      </c>
      <c r="C376" s="59">
        <v>36685</v>
      </c>
      <c r="D376" s="60">
        <v>0.7622800925925927</v>
      </c>
    </row>
    <row r="377" spans="1:4" ht="12.75">
      <c r="A377" t="s">
        <v>365</v>
      </c>
      <c r="B377" t="s">
        <v>366</v>
      </c>
      <c r="C377" s="59">
        <v>36685</v>
      </c>
      <c r="D377" s="60">
        <v>0.7624074074074074</v>
      </c>
    </row>
    <row r="378" spans="1:4" ht="12.75">
      <c r="A378" t="s">
        <v>367</v>
      </c>
      <c r="B378" t="s">
        <v>368</v>
      </c>
      <c r="C378" s="59">
        <v>36685</v>
      </c>
      <c r="D378" s="60">
        <v>0.7625347222222222</v>
      </c>
    </row>
    <row r="379" spans="1:4" ht="12.75">
      <c r="A379" t="s">
        <v>369</v>
      </c>
      <c r="B379" t="s">
        <v>370</v>
      </c>
      <c r="C379" s="59">
        <v>36685</v>
      </c>
      <c r="D379" s="60">
        <v>0.7626736111111111</v>
      </c>
    </row>
    <row r="380" spans="1:4" ht="12.75">
      <c r="A380" t="s">
        <v>371</v>
      </c>
      <c r="B380" t="s">
        <v>372</v>
      </c>
      <c r="C380" s="59">
        <v>36685</v>
      </c>
      <c r="D380" s="60">
        <v>0.762800925925926</v>
      </c>
    </row>
    <row r="381" spans="1:4" ht="12.75">
      <c r="A381" t="s">
        <v>373</v>
      </c>
      <c r="B381" t="s">
        <v>374</v>
      </c>
      <c r="C381" s="59">
        <v>36685</v>
      </c>
      <c r="D381" s="60">
        <v>0.7629282407407407</v>
      </c>
    </row>
    <row r="382" spans="1:4" ht="12.75">
      <c r="A382" t="s">
        <v>375</v>
      </c>
      <c r="B382" t="s">
        <v>376</v>
      </c>
      <c r="C382" s="59">
        <v>36685</v>
      </c>
      <c r="D382" s="60">
        <v>0.7630671296296296</v>
      </c>
    </row>
    <row r="383" spans="1:4" ht="12.75">
      <c r="A383" t="s">
        <v>377</v>
      </c>
      <c r="B383" t="s">
        <v>378</v>
      </c>
      <c r="C383" s="59">
        <v>36685</v>
      </c>
      <c r="D383" s="60">
        <v>0.7631944444444444</v>
      </c>
    </row>
    <row r="384" spans="1:4" ht="12.75">
      <c r="A384" t="s">
        <v>379</v>
      </c>
      <c r="B384" t="s">
        <v>380</v>
      </c>
      <c r="C384" s="59">
        <v>36685</v>
      </c>
      <c r="D384" s="60">
        <v>0.7633217592592593</v>
      </c>
    </row>
    <row r="385" spans="1:4" ht="12.75">
      <c r="A385" t="s">
        <v>381</v>
      </c>
      <c r="B385" t="s">
        <v>382</v>
      </c>
      <c r="C385" s="59">
        <v>36685</v>
      </c>
      <c r="D385" s="60">
        <v>0.763449074074074</v>
      </c>
    </row>
    <row r="386" spans="1:4" ht="12.75">
      <c r="A386" t="s">
        <v>383</v>
      </c>
      <c r="B386" t="s">
        <v>384</v>
      </c>
      <c r="C386" s="59">
        <v>36685</v>
      </c>
      <c r="D386" s="60">
        <v>0.7635879629629629</v>
      </c>
    </row>
    <row r="387" spans="1:4" ht="12.75">
      <c r="A387" t="s">
        <v>385</v>
      </c>
      <c r="B387" t="s">
        <v>386</v>
      </c>
      <c r="C387" s="59">
        <v>36685</v>
      </c>
      <c r="D387" s="60">
        <v>0.7637152777777777</v>
      </c>
    </row>
    <row r="388" spans="1:4" ht="12.75">
      <c r="A388" t="s">
        <v>387</v>
      </c>
      <c r="B388" t="s">
        <v>388</v>
      </c>
      <c r="C388" s="59">
        <v>36685</v>
      </c>
      <c r="D388" s="60">
        <v>0.7638425925925926</v>
      </c>
    </row>
    <row r="389" spans="1:4" ht="12.75">
      <c r="A389" t="s">
        <v>389</v>
      </c>
      <c r="B389" t="s">
        <v>390</v>
      </c>
      <c r="C389" s="59">
        <v>36685</v>
      </c>
      <c r="D389" s="60">
        <v>0.7639814814814815</v>
      </c>
    </row>
    <row r="390" spans="1:4" ht="12.75">
      <c r="A390" t="s">
        <v>391</v>
      </c>
      <c r="B390" t="s">
        <v>392</v>
      </c>
      <c r="C390" s="59">
        <v>36685</v>
      </c>
      <c r="D390" s="60">
        <v>0.7641203703703704</v>
      </c>
    </row>
    <row r="391" spans="1:4" ht="12.75">
      <c r="A391" t="s">
        <v>393</v>
      </c>
      <c r="B391" t="s">
        <v>394</v>
      </c>
      <c r="C391" s="59">
        <v>36685</v>
      </c>
      <c r="D391" s="60">
        <v>0.764236111111111</v>
      </c>
    </row>
    <row r="392" spans="1:4" ht="12.75">
      <c r="A392" t="s">
        <v>395</v>
      </c>
      <c r="B392" t="s">
        <v>396</v>
      </c>
      <c r="C392" s="59">
        <v>36685</v>
      </c>
      <c r="D392" s="60">
        <v>0.764375</v>
      </c>
    </row>
    <row r="393" spans="1:4" ht="12.75">
      <c r="A393" t="s">
        <v>397</v>
      </c>
      <c r="B393" t="s">
        <v>398</v>
      </c>
      <c r="C393" s="59">
        <v>36685</v>
      </c>
      <c r="D393" s="60">
        <v>0.7645023148148148</v>
      </c>
    </row>
    <row r="394" spans="1:4" ht="12.75">
      <c r="A394" t="s">
        <v>399</v>
      </c>
      <c r="B394" t="s">
        <v>400</v>
      </c>
      <c r="C394" s="59">
        <v>36685</v>
      </c>
      <c r="D394" s="60">
        <v>0.7646296296296297</v>
      </c>
    </row>
    <row r="395" spans="1:4" ht="12.75">
      <c r="A395" t="s">
        <v>401</v>
      </c>
      <c r="B395" t="s">
        <v>402</v>
      </c>
      <c r="C395" s="59">
        <v>36685</v>
      </c>
      <c r="D395" s="60">
        <v>0.7647685185185185</v>
      </c>
    </row>
    <row r="396" spans="1:4" ht="12.75">
      <c r="A396" t="s">
        <v>379</v>
      </c>
      <c r="B396" t="s">
        <v>403</v>
      </c>
      <c r="C396" s="59">
        <v>36685</v>
      </c>
      <c r="D396" s="60">
        <v>0.7648842592592593</v>
      </c>
    </row>
    <row r="397" spans="1:4" ht="12.75">
      <c r="A397" t="s">
        <v>404</v>
      </c>
      <c r="B397" t="s">
        <v>405</v>
      </c>
      <c r="C397" s="59">
        <v>36685</v>
      </c>
      <c r="D397" s="60">
        <v>0.7650462962962963</v>
      </c>
    </row>
    <row r="398" spans="1:4" ht="12.75">
      <c r="A398" t="s">
        <v>406</v>
      </c>
      <c r="B398" t="s">
        <v>407</v>
      </c>
      <c r="C398" s="59">
        <v>36685</v>
      </c>
      <c r="D398" s="60">
        <v>0.7651851851851852</v>
      </c>
    </row>
    <row r="399" spans="1:4" ht="12.75">
      <c r="A399" t="s">
        <v>408</v>
      </c>
      <c r="B399" t="s">
        <v>409</v>
      </c>
      <c r="C399" s="59">
        <v>36685</v>
      </c>
      <c r="D399" s="60">
        <v>0.7653587962962963</v>
      </c>
    </row>
    <row r="400" spans="1:4" ht="12.75">
      <c r="A400" t="s">
        <v>410</v>
      </c>
      <c r="B400" t="s">
        <v>411</v>
      </c>
      <c r="C400" s="59">
        <v>36685</v>
      </c>
      <c r="D400" s="60">
        <v>0.7654861111111111</v>
      </c>
    </row>
    <row r="401" spans="1:4" ht="12.75">
      <c r="A401" t="s">
        <v>412</v>
      </c>
      <c r="B401" t="s">
        <v>413</v>
      </c>
      <c r="C401" s="59">
        <v>36685</v>
      </c>
      <c r="D401" s="60">
        <v>0.7656365740740741</v>
      </c>
    </row>
    <row r="402" spans="1:4" ht="12.75">
      <c r="A402" t="s">
        <v>414</v>
      </c>
      <c r="B402" t="s">
        <v>415</v>
      </c>
      <c r="C402" s="59">
        <v>36685</v>
      </c>
      <c r="D402" s="60">
        <v>0.7657638888888889</v>
      </c>
    </row>
    <row r="403" spans="1:4" ht="12.75">
      <c r="A403" t="s">
        <v>416</v>
      </c>
      <c r="B403" t="s">
        <v>417</v>
      </c>
      <c r="C403" s="59">
        <v>36685</v>
      </c>
      <c r="D403" s="60">
        <v>0.7658796296296296</v>
      </c>
    </row>
    <row r="404" spans="1:4" ht="12.75">
      <c r="A404" t="s">
        <v>418</v>
      </c>
      <c r="B404" t="s">
        <v>419</v>
      </c>
      <c r="C404" s="59">
        <v>36685</v>
      </c>
      <c r="D404" s="60">
        <v>0.7659953703703705</v>
      </c>
    </row>
    <row r="405" spans="1:4" ht="12.75">
      <c r="A405" t="s">
        <v>420</v>
      </c>
      <c r="B405" t="s">
        <v>421</v>
      </c>
      <c r="C405" s="59">
        <v>36685</v>
      </c>
      <c r="D405" s="60">
        <v>0.7661226851851852</v>
      </c>
    </row>
    <row r="406" spans="1:4" ht="12.75">
      <c r="A406" t="s">
        <v>422</v>
      </c>
      <c r="B406" t="s">
        <v>423</v>
      </c>
      <c r="C406" s="59">
        <v>36685</v>
      </c>
      <c r="D406" s="60">
        <v>0.76625</v>
      </c>
    </row>
    <row r="407" spans="1:4" ht="12.75">
      <c r="A407" t="s">
        <v>424</v>
      </c>
      <c r="B407" t="s">
        <v>425</v>
      </c>
      <c r="C407" s="59">
        <v>36685</v>
      </c>
      <c r="D407" s="60">
        <v>0.7663888888888889</v>
      </c>
    </row>
    <row r="408" spans="1:4" ht="12.75">
      <c r="A408" t="s">
        <v>426</v>
      </c>
      <c r="B408" t="s">
        <v>427</v>
      </c>
      <c r="C408" s="59">
        <v>36685</v>
      </c>
      <c r="D408" s="60">
        <v>0.7665277777777778</v>
      </c>
    </row>
    <row r="409" spans="1:4" ht="12.75">
      <c r="A409" t="s">
        <v>428</v>
      </c>
      <c r="B409" t="s">
        <v>429</v>
      </c>
      <c r="C409" s="59">
        <v>36685</v>
      </c>
      <c r="D409" s="60">
        <v>0.7666550925925927</v>
      </c>
    </row>
    <row r="410" spans="1:4" ht="12.75">
      <c r="A410" t="s">
        <v>430</v>
      </c>
      <c r="B410" t="s">
        <v>431</v>
      </c>
      <c r="C410" s="59">
        <v>36685</v>
      </c>
      <c r="D410" s="60">
        <v>0.7668171296296297</v>
      </c>
    </row>
    <row r="411" spans="1:4" ht="12.75">
      <c r="A411" t="s">
        <v>432</v>
      </c>
      <c r="B411" t="s">
        <v>433</v>
      </c>
      <c r="C411" s="59">
        <v>36685</v>
      </c>
      <c r="D411" s="60">
        <v>0.7669560185185186</v>
      </c>
    </row>
    <row r="412" spans="1:4" ht="12.75">
      <c r="A412" t="s">
        <v>434</v>
      </c>
      <c r="B412" t="s">
        <v>435</v>
      </c>
      <c r="C412" s="59">
        <v>36685</v>
      </c>
      <c r="D412" s="60">
        <v>0.7670833333333333</v>
      </c>
    </row>
    <row r="413" spans="1:4" ht="12.75">
      <c r="A413" t="s">
        <v>436</v>
      </c>
      <c r="B413" t="s">
        <v>437</v>
      </c>
      <c r="C413" s="59">
        <v>36685</v>
      </c>
      <c r="D413" s="60">
        <v>0.7672337962962964</v>
      </c>
    </row>
    <row r="414" spans="1:4" ht="12.75">
      <c r="A414" t="s">
        <v>438</v>
      </c>
      <c r="B414" t="s">
        <v>439</v>
      </c>
      <c r="C414" s="59">
        <v>36685</v>
      </c>
      <c r="D414" s="60">
        <v>0.7673726851851851</v>
      </c>
    </row>
    <row r="415" spans="1:4" ht="12.75">
      <c r="A415" t="s">
        <v>440</v>
      </c>
      <c r="B415" t="s">
        <v>441</v>
      </c>
      <c r="C415" s="59">
        <v>36685</v>
      </c>
      <c r="D415" s="60">
        <v>0.767511574074074</v>
      </c>
    </row>
    <row r="416" spans="1:4" ht="12.75">
      <c r="A416" t="s">
        <v>442</v>
      </c>
      <c r="B416" t="s">
        <v>443</v>
      </c>
      <c r="C416" s="59">
        <v>36685</v>
      </c>
      <c r="D416" s="60">
        <v>0.7676388888888889</v>
      </c>
    </row>
    <row r="417" spans="1:4" ht="12.75">
      <c r="A417" t="s">
        <v>444</v>
      </c>
      <c r="B417" t="s">
        <v>445</v>
      </c>
      <c r="C417" s="59">
        <v>36685</v>
      </c>
      <c r="D417" s="60">
        <v>0.7677662037037036</v>
      </c>
    </row>
    <row r="418" spans="1:4" ht="12.75">
      <c r="A418" t="s">
        <v>446</v>
      </c>
      <c r="B418" t="s">
        <v>447</v>
      </c>
      <c r="C418" s="59">
        <v>36685</v>
      </c>
      <c r="D418" s="60">
        <v>0.7678935185185186</v>
      </c>
    </row>
    <row r="419" spans="1:4" ht="12.75">
      <c r="A419" t="s">
        <v>448</v>
      </c>
      <c r="B419" t="s">
        <v>449</v>
      </c>
      <c r="C419" s="59">
        <v>36685</v>
      </c>
      <c r="D419" s="60">
        <v>0.7680208333333334</v>
      </c>
    </row>
    <row r="420" spans="1:4" ht="12.75">
      <c r="A420" t="s">
        <v>450</v>
      </c>
      <c r="B420" t="s">
        <v>451</v>
      </c>
      <c r="C420" s="59">
        <v>36685</v>
      </c>
      <c r="D420" s="60">
        <v>0.7681365740740741</v>
      </c>
    </row>
    <row r="421" spans="1:4" ht="12.75">
      <c r="A421" t="s">
        <v>452</v>
      </c>
      <c r="B421" t="s">
        <v>453</v>
      </c>
      <c r="C421" s="59">
        <v>36685</v>
      </c>
      <c r="D421" s="60">
        <v>0.7682523148148147</v>
      </c>
    </row>
    <row r="422" spans="1:4" ht="12.75">
      <c r="A422" t="s">
        <v>454</v>
      </c>
      <c r="B422" t="s">
        <v>455</v>
      </c>
      <c r="C422" s="59">
        <v>36685</v>
      </c>
      <c r="D422" s="60">
        <v>0.7683796296296297</v>
      </c>
    </row>
    <row r="423" spans="1:4" ht="12.75">
      <c r="A423" t="s">
        <v>456</v>
      </c>
      <c r="B423" t="s">
        <v>457</v>
      </c>
      <c r="C423" s="59">
        <v>36685</v>
      </c>
      <c r="D423" s="60">
        <v>0.7685185185185185</v>
      </c>
    </row>
    <row r="424" spans="1:4" ht="12.75">
      <c r="A424" t="s">
        <v>458</v>
      </c>
      <c r="B424" t="s">
        <v>459</v>
      </c>
      <c r="C424" s="59">
        <v>36685</v>
      </c>
      <c r="D424" s="60">
        <v>0.7686458333333334</v>
      </c>
    </row>
    <row r="425" spans="1:4" ht="12.75">
      <c r="A425" t="s">
        <v>460</v>
      </c>
      <c r="B425" t="s">
        <v>461</v>
      </c>
      <c r="C425" s="59">
        <v>36685</v>
      </c>
      <c r="D425" s="60">
        <v>0.7687731481481482</v>
      </c>
    </row>
    <row r="426" spans="1:4" ht="12.75">
      <c r="A426" t="s">
        <v>462</v>
      </c>
      <c r="B426" t="s">
        <v>463</v>
      </c>
      <c r="C426" s="59">
        <v>36685</v>
      </c>
      <c r="D426" s="60">
        <v>0.768900462962963</v>
      </c>
    </row>
    <row r="427" spans="1:4" ht="12.75">
      <c r="A427" t="s">
        <v>464</v>
      </c>
      <c r="B427" t="s">
        <v>465</v>
      </c>
      <c r="C427" s="59">
        <v>36685</v>
      </c>
      <c r="D427" s="60">
        <v>0.7690856481481482</v>
      </c>
    </row>
    <row r="428" spans="1:4" ht="12.75">
      <c r="A428" t="s">
        <v>466</v>
      </c>
      <c r="B428" t="s">
        <v>467</v>
      </c>
      <c r="C428" s="59">
        <v>36685</v>
      </c>
      <c r="D428" s="60">
        <v>0.769212962962963</v>
      </c>
    </row>
    <row r="429" spans="1:4" ht="12.75">
      <c r="A429" t="s">
        <v>468</v>
      </c>
      <c r="B429" t="s">
        <v>469</v>
      </c>
      <c r="C429" s="59">
        <v>36685</v>
      </c>
      <c r="D429" s="60">
        <v>0.7693402777777778</v>
      </c>
    </row>
    <row r="430" spans="1:4" ht="12.75">
      <c r="A430" t="s">
        <v>470</v>
      </c>
      <c r="B430" t="s">
        <v>471</v>
      </c>
      <c r="C430" s="59">
        <v>36685</v>
      </c>
      <c r="D430" s="60">
        <v>0.7694791666666667</v>
      </c>
    </row>
    <row r="431" spans="1:4" ht="12.75">
      <c r="A431" t="s">
        <v>472</v>
      </c>
      <c r="B431" t="s">
        <v>473</v>
      </c>
      <c r="C431" s="59">
        <v>36685</v>
      </c>
      <c r="D431" s="60">
        <v>0.7696180555555556</v>
      </c>
    </row>
    <row r="432" spans="1:4" ht="12.75">
      <c r="A432" t="s">
        <v>474</v>
      </c>
      <c r="B432" t="s">
        <v>475</v>
      </c>
      <c r="C432" s="59">
        <v>36685</v>
      </c>
      <c r="D432" s="60">
        <v>0.7697453703703704</v>
      </c>
    </row>
    <row r="433" spans="1:4" ht="12.75">
      <c r="A433" t="s">
        <v>476</v>
      </c>
      <c r="B433" t="s">
        <v>477</v>
      </c>
      <c r="C433" s="59">
        <v>36685</v>
      </c>
      <c r="D433" s="60">
        <v>0.7698726851851853</v>
      </c>
    </row>
    <row r="434" spans="1:4" ht="12.75">
      <c r="A434" t="s">
        <v>478</v>
      </c>
      <c r="B434" t="s">
        <v>479</v>
      </c>
      <c r="C434" s="59">
        <v>36685</v>
      </c>
      <c r="D434" s="60">
        <v>0.7700115740740742</v>
      </c>
    </row>
    <row r="435" spans="1:4" ht="12.75">
      <c r="A435" t="s">
        <v>480</v>
      </c>
      <c r="B435" t="s">
        <v>481</v>
      </c>
      <c r="C435" s="59">
        <v>36685</v>
      </c>
      <c r="D435" s="60">
        <v>0.7701273148148148</v>
      </c>
    </row>
    <row r="436" spans="1:4" ht="12.75">
      <c r="A436" t="s">
        <v>482</v>
      </c>
      <c r="B436" t="s">
        <v>483</v>
      </c>
      <c r="C436" s="59">
        <v>36685</v>
      </c>
      <c r="D436" s="60">
        <v>0.7702546296296297</v>
      </c>
    </row>
    <row r="437" spans="1:4" ht="12.75">
      <c r="A437" t="s">
        <v>484</v>
      </c>
      <c r="B437" t="s">
        <v>485</v>
      </c>
      <c r="C437" s="59">
        <v>36685</v>
      </c>
      <c r="D437" s="60">
        <v>0.7703819444444444</v>
      </c>
    </row>
    <row r="438" spans="1:4" ht="12.75">
      <c r="A438" t="s">
        <v>486</v>
      </c>
      <c r="B438" t="s">
        <v>487</v>
      </c>
      <c r="C438" s="59">
        <v>36685</v>
      </c>
      <c r="D438" s="60">
        <v>0.7705324074074075</v>
      </c>
    </row>
    <row r="439" spans="1:4" ht="12.75">
      <c r="A439" t="s">
        <v>488</v>
      </c>
      <c r="B439" t="s">
        <v>489</v>
      </c>
      <c r="C439" s="59">
        <v>36685</v>
      </c>
      <c r="D439" s="60">
        <v>0.7706712962962964</v>
      </c>
    </row>
    <row r="440" spans="1:4" ht="12.75">
      <c r="A440" t="s">
        <v>490</v>
      </c>
      <c r="B440" t="s">
        <v>491</v>
      </c>
      <c r="C440" s="59">
        <v>36685</v>
      </c>
      <c r="D440" s="60">
        <v>0.7707986111111111</v>
      </c>
    </row>
    <row r="441" spans="1:4" ht="12.75">
      <c r="A441" t="s">
        <v>492</v>
      </c>
      <c r="B441" t="s">
        <v>493</v>
      </c>
      <c r="C441" s="59">
        <v>36685</v>
      </c>
      <c r="D441" s="60">
        <v>0.7709259259259259</v>
      </c>
    </row>
    <row r="442" spans="1:4" ht="12.75">
      <c r="A442" t="s">
        <v>494</v>
      </c>
      <c r="B442" t="s">
        <v>495</v>
      </c>
      <c r="C442" s="59">
        <v>36685</v>
      </c>
      <c r="D442" s="60">
        <v>0.7710532407407408</v>
      </c>
    </row>
    <row r="443" spans="1:4" ht="12.75">
      <c r="A443" t="s">
        <v>496</v>
      </c>
      <c r="B443" t="s">
        <v>497</v>
      </c>
      <c r="C443" s="59">
        <v>36685</v>
      </c>
      <c r="D443" s="60">
        <v>0.7711921296296297</v>
      </c>
    </row>
    <row r="444" spans="1:4" ht="12.75">
      <c r="A444" t="s">
        <v>498</v>
      </c>
      <c r="B444" t="s">
        <v>499</v>
      </c>
      <c r="C444" s="59">
        <v>36685</v>
      </c>
      <c r="D444" s="60">
        <v>0.7713194444444444</v>
      </c>
    </row>
    <row r="445" spans="1:4" ht="12.75">
      <c r="A445" t="s">
        <v>501</v>
      </c>
      <c r="B445" t="s">
        <v>502</v>
      </c>
      <c r="C445" s="59">
        <v>36685</v>
      </c>
      <c r="D445" s="60">
        <v>0.7714467592592592</v>
      </c>
    </row>
    <row r="446" spans="1:4" ht="12.75">
      <c r="A446" t="s">
        <v>503</v>
      </c>
      <c r="B446" t="s">
        <v>504</v>
      </c>
      <c r="C446" s="59">
        <v>36685</v>
      </c>
      <c r="D446" s="60">
        <v>0.7715856481481481</v>
      </c>
    </row>
    <row r="447" spans="1:4" ht="12.75">
      <c r="A447" t="s">
        <v>505</v>
      </c>
      <c r="B447" t="s">
        <v>506</v>
      </c>
      <c r="C447" s="59">
        <v>36685</v>
      </c>
      <c r="D447" s="60">
        <v>0.771712962962963</v>
      </c>
    </row>
    <row r="448" spans="1:4" ht="12.75">
      <c r="A448" t="s">
        <v>507</v>
      </c>
      <c r="B448" t="s">
        <v>508</v>
      </c>
      <c r="C448" s="59">
        <v>36685</v>
      </c>
      <c r="D448" s="60">
        <v>0.7718518518518519</v>
      </c>
    </row>
    <row r="449" spans="1:4" ht="12.75">
      <c r="A449" t="s">
        <v>509</v>
      </c>
      <c r="B449" t="s">
        <v>510</v>
      </c>
      <c r="C449" s="59">
        <v>36685</v>
      </c>
      <c r="D449" s="60">
        <v>0.7719791666666667</v>
      </c>
    </row>
    <row r="450" spans="1:4" ht="12.75">
      <c r="A450" t="s">
        <v>511</v>
      </c>
      <c r="B450" t="s">
        <v>512</v>
      </c>
      <c r="C450" s="59">
        <v>36685</v>
      </c>
      <c r="D450" s="60">
        <v>0.7721180555555556</v>
      </c>
    </row>
    <row r="451" spans="1:4" ht="12.75">
      <c r="A451" t="s">
        <v>513</v>
      </c>
      <c r="B451" t="s">
        <v>514</v>
      </c>
      <c r="C451" s="59">
        <v>36685</v>
      </c>
      <c r="D451" s="60">
        <v>0.7722453703703703</v>
      </c>
    </row>
    <row r="452" spans="1:4" ht="12.75">
      <c r="A452" t="s">
        <v>515</v>
      </c>
      <c r="B452" t="s">
        <v>516</v>
      </c>
      <c r="C452" s="59">
        <v>36685</v>
      </c>
      <c r="D452" s="60">
        <v>0.7723726851851852</v>
      </c>
    </row>
    <row r="453" spans="1:4" ht="12.75">
      <c r="A453" t="s">
        <v>517</v>
      </c>
      <c r="B453" t="s">
        <v>518</v>
      </c>
      <c r="C453" s="59">
        <v>36685</v>
      </c>
      <c r="D453" s="60">
        <v>0.7725115740740741</v>
      </c>
    </row>
    <row r="454" spans="1:4" ht="12.75">
      <c r="A454" t="s">
        <v>519</v>
      </c>
      <c r="B454" t="s">
        <v>520</v>
      </c>
      <c r="C454" s="59">
        <v>36685</v>
      </c>
      <c r="D454" s="60">
        <v>0.7726388888888889</v>
      </c>
    </row>
    <row r="455" spans="1:4" ht="12.75">
      <c r="A455" t="s">
        <v>521</v>
      </c>
      <c r="B455" t="s">
        <v>522</v>
      </c>
      <c r="C455" s="59">
        <v>36685</v>
      </c>
      <c r="D455" s="60">
        <v>0.7727662037037036</v>
      </c>
    </row>
    <row r="456" spans="1:4" ht="12.75">
      <c r="A456" t="s">
        <v>523</v>
      </c>
      <c r="B456" t="s">
        <v>524</v>
      </c>
      <c r="C456" s="59">
        <v>36685</v>
      </c>
      <c r="D456" s="60">
        <v>0.7729050925925925</v>
      </c>
    </row>
    <row r="457" spans="1:4" ht="12.75">
      <c r="A457" t="s">
        <v>525</v>
      </c>
      <c r="B457" t="s">
        <v>526</v>
      </c>
      <c r="C457" s="59">
        <v>36685</v>
      </c>
      <c r="D457" s="60">
        <v>0.7730324074074074</v>
      </c>
    </row>
    <row r="458" spans="1:4" ht="12.75">
      <c r="A458" t="s">
        <v>527</v>
      </c>
      <c r="B458" t="s">
        <v>528</v>
      </c>
      <c r="C458" s="59">
        <v>36685</v>
      </c>
      <c r="D458" s="60">
        <v>0.7731597222222222</v>
      </c>
    </row>
    <row r="459" spans="1:4" ht="12.75">
      <c r="A459" t="s">
        <v>529</v>
      </c>
      <c r="B459" t="s">
        <v>530</v>
      </c>
      <c r="C459" s="59">
        <v>36685</v>
      </c>
      <c r="D459" s="60">
        <v>0.7732986111111111</v>
      </c>
    </row>
    <row r="460" spans="1:4" ht="12.75">
      <c r="A460" t="s">
        <v>531</v>
      </c>
      <c r="B460" t="s">
        <v>532</v>
      </c>
      <c r="C460" s="59">
        <v>36685</v>
      </c>
      <c r="D460" s="60">
        <v>0.7734259259259259</v>
      </c>
    </row>
    <row r="461" spans="1:4" ht="12.75">
      <c r="A461" t="s">
        <v>533</v>
      </c>
      <c r="B461" t="s">
        <v>534</v>
      </c>
      <c r="C461" s="59">
        <v>36685</v>
      </c>
      <c r="D461" s="60">
        <v>0.7735648148148148</v>
      </c>
    </row>
    <row r="462" spans="1:4" ht="12.75">
      <c r="A462" t="s">
        <v>535</v>
      </c>
      <c r="B462" t="s">
        <v>536</v>
      </c>
      <c r="C462" s="59">
        <v>36685</v>
      </c>
      <c r="D462" s="60">
        <v>0.7736921296296296</v>
      </c>
    </row>
    <row r="463" spans="1:4" ht="12.75">
      <c r="A463" t="s">
        <v>537</v>
      </c>
      <c r="B463" t="s">
        <v>538</v>
      </c>
      <c r="C463" s="59">
        <v>36685</v>
      </c>
      <c r="D463" s="60">
        <v>0.7738541666666667</v>
      </c>
    </row>
    <row r="464" spans="1:4" ht="12.75">
      <c r="A464" t="s">
        <v>539</v>
      </c>
      <c r="B464" t="s">
        <v>540</v>
      </c>
      <c r="C464" s="59">
        <v>36685</v>
      </c>
      <c r="D464" s="60">
        <v>0.7739930555555555</v>
      </c>
    </row>
    <row r="465" spans="1:4" ht="12.75">
      <c r="A465" t="s">
        <v>541</v>
      </c>
      <c r="B465" t="s">
        <v>542</v>
      </c>
      <c r="C465" s="59">
        <v>36685</v>
      </c>
      <c r="D465" s="60">
        <v>0.7741203703703704</v>
      </c>
    </row>
    <row r="466" spans="1:4" ht="12.75">
      <c r="A466" t="s">
        <v>543</v>
      </c>
      <c r="B466" t="s">
        <v>544</v>
      </c>
      <c r="C466" s="59">
        <v>36685</v>
      </c>
      <c r="D466" s="60">
        <v>0.7742592592592592</v>
      </c>
    </row>
    <row r="467" spans="1:4" ht="12.75">
      <c r="A467" t="s">
        <v>545</v>
      </c>
      <c r="B467" t="s">
        <v>546</v>
      </c>
      <c r="C467" s="59">
        <v>36685</v>
      </c>
      <c r="D467" s="60">
        <v>0.774375</v>
      </c>
    </row>
    <row r="468" spans="1:4" ht="12.75">
      <c r="A468" t="s">
        <v>547</v>
      </c>
      <c r="B468" t="s">
        <v>548</v>
      </c>
      <c r="C468" s="59">
        <v>36685</v>
      </c>
      <c r="D468" s="60">
        <v>0.7745023148148148</v>
      </c>
    </row>
    <row r="469" spans="1:4" ht="12.75">
      <c r="A469" t="s">
        <v>549</v>
      </c>
      <c r="B469" t="s">
        <v>550</v>
      </c>
      <c r="C469" s="59">
        <v>36685</v>
      </c>
      <c r="D469" s="60">
        <v>0.7746412037037037</v>
      </c>
    </row>
    <row r="470" spans="1:4" ht="12.75">
      <c r="A470" t="s">
        <v>551</v>
      </c>
      <c r="B470" t="s">
        <v>552</v>
      </c>
      <c r="C470" s="59">
        <v>36685</v>
      </c>
      <c r="D470" s="60">
        <v>0.7748032407407407</v>
      </c>
    </row>
    <row r="471" spans="1:4" ht="12.75">
      <c r="A471" t="s">
        <v>553</v>
      </c>
      <c r="B471" t="s">
        <v>554</v>
      </c>
      <c r="C471" s="59">
        <v>36685</v>
      </c>
      <c r="D471" s="60">
        <v>0.7749421296296296</v>
      </c>
    </row>
    <row r="472" spans="1:4" ht="12.75">
      <c r="A472" t="s">
        <v>555</v>
      </c>
      <c r="B472" t="s">
        <v>556</v>
      </c>
      <c r="C472" s="59">
        <v>36685</v>
      </c>
      <c r="D472" s="60">
        <v>0.7750694444444445</v>
      </c>
    </row>
    <row r="473" spans="1:4" ht="12.75">
      <c r="A473" t="s">
        <v>557</v>
      </c>
      <c r="B473" t="s">
        <v>558</v>
      </c>
      <c r="C473" s="59">
        <v>36685</v>
      </c>
      <c r="D473" s="60">
        <v>0.7752083333333334</v>
      </c>
    </row>
    <row r="474" spans="1:4" ht="12.75">
      <c r="A474" t="s">
        <v>559</v>
      </c>
      <c r="B474" t="s">
        <v>560</v>
      </c>
      <c r="C474" s="59">
        <v>36685</v>
      </c>
      <c r="D474" s="60">
        <v>0.7753356481481481</v>
      </c>
    </row>
    <row r="475" spans="1:4" ht="12.75">
      <c r="A475" t="s">
        <v>561</v>
      </c>
      <c r="B475" t="s">
        <v>562</v>
      </c>
      <c r="C475" s="59">
        <v>36685</v>
      </c>
      <c r="D475" s="60">
        <v>0.7754745370370371</v>
      </c>
    </row>
    <row r="476" spans="1:4" ht="12.75">
      <c r="A476" t="s">
        <v>563</v>
      </c>
      <c r="B476" t="s">
        <v>564</v>
      </c>
      <c r="C476" s="59">
        <v>36685</v>
      </c>
      <c r="D476" s="60">
        <v>0.7756018518518518</v>
      </c>
    </row>
    <row r="477" spans="1:4" ht="12.75">
      <c r="A477" t="s">
        <v>565</v>
      </c>
      <c r="B477" t="s">
        <v>566</v>
      </c>
      <c r="C477" s="59">
        <v>36685</v>
      </c>
      <c r="D477" s="60">
        <v>0.7757407407407407</v>
      </c>
    </row>
    <row r="478" spans="1:4" ht="12.75">
      <c r="A478" t="s">
        <v>567</v>
      </c>
      <c r="B478" t="s">
        <v>568</v>
      </c>
      <c r="C478" s="59">
        <v>36685</v>
      </c>
      <c r="D478" s="60">
        <v>0.7758680555555556</v>
      </c>
    </row>
    <row r="479" spans="1:4" ht="12.75">
      <c r="A479" t="s">
        <v>569</v>
      </c>
      <c r="B479" t="s">
        <v>570</v>
      </c>
      <c r="C479" s="59">
        <v>36685</v>
      </c>
      <c r="D479" s="60">
        <v>0.7760069444444445</v>
      </c>
    </row>
    <row r="480" spans="1:4" ht="12.75">
      <c r="A480" t="s">
        <v>571</v>
      </c>
      <c r="B480" t="s">
        <v>572</v>
      </c>
      <c r="C480" s="59">
        <v>36685</v>
      </c>
      <c r="D480" s="60">
        <v>0.7761458333333334</v>
      </c>
    </row>
    <row r="481" spans="1:4" ht="12.75">
      <c r="A481" t="s">
        <v>573</v>
      </c>
      <c r="B481" t="s">
        <v>574</v>
      </c>
      <c r="C481" s="59">
        <v>36685</v>
      </c>
      <c r="D481" s="60">
        <v>0.7762731481481482</v>
      </c>
    </row>
    <row r="482" spans="1:4" ht="12.75">
      <c r="A482" t="s">
        <v>575</v>
      </c>
      <c r="B482" t="s">
        <v>576</v>
      </c>
      <c r="C482" s="59">
        <v>36685</v>
      </c>
      <c r="D482" s="60">
        <v>0.7764120370370371</v>
      </c>
    </row>
    <row r="483" spans="1:4" ht="12.75">
      <c r="A483" t="s">
        <v>577</v>
      </c>
      <c r="B483" t="s">
        <v>578</v>
      </c>
      <c r="C483" s="59">
        <v>36685</v>
      </c>
      <c r="D483" s="60">
        <v>0.7765393518518519</v>
      </c>
    </row>
    <row r="484" spans="1:4" ht="12.75">
      <c r="A484" t="s">
        <v>579</v>
      </c>
      <c r="B484" t="s">
        <v>580</v>
      </c>
      <c r="C484" s="59">
        <v>36685</v>
      </c>
      <c r="D484" s="60">
        <v>0.7766550925925926</v>
      </c>
    </row>
    <row r="485" spans="1:4" ht="12.75">
      <c r="A485" t="s">
        <v>581</v>
      </c>
      <c r="B485" t="s">
        <v>582</v>
      </c>
      <c r="C485" s="59">
        <v>36685</v>
      </c>
      <c r="D485" s="60">
        <v>0.7767939814814815</v>
      </c>
    </row>
    <row r="486" spans="1:4" ht="12.75">
      <c r="A486" t="s">
        <v>583</v>
      </c>
      <c r="B486" t="s">
        <v>584</v>
      </c>
      <c r="C486" s="59">
        <v>36685</v>
      </c>
      <c r="D486" s="60">
        <v>0.7769328703703704</v>
      </c>
    </row>
    <row r="487" spans="1:4" ht="12.75">
      <c r="A487" t="s">
        <v>585</v>
      </c>
      <c r="B487" t="s">
        <v>586</v>
      </c>
      <c r="C487" s="59">
        <v>36685</v>
      </c>
      <c r="D487" s="60">
        <v>0.7770717592592593</v>
      </c>
    </row>
    <row r="488" spans="1:4" ht="12.75">
      <c r="A488" t="s">
        <v>587</v>
      </c>
      <c r="B488" t="s">
        <v>588</v>
      </c>
      <c r="C488" s="59">
        <v>36685</v>
      </c>
      <c r="D488" s="60">
        <v>0.7771990740740741</v>
      </c>
    </row>
    <row r="489" spans="1:4" ht="12.75">
      <c r="A489" t="s">
        <v>589</v>
      </c>
      <c r="B489" t="s">
        <v>590</v>
      </c>
      <c r="C489" s="59">
        <v>36685</v>
      </c>
      <c r="D489" s="60">
        <v>0.777337962962963</v>
      </c>
    </row>
    <row r="490" spans="1:4" ht="12.75">
      <c r="A490" t="s">
        <v>591</v>
      </c>
      <c r="B490" t="s">
        <v>592</v>
      </c>
      <c r="C490" s="59">
        <v>36685</v>
      </c>
      <c r="D490" s="60">
        <v>0.7774768518518519</v>
      </c>
    </row>
    <row r="491" spans="1:4" ht="12.75">
      <c r="A491" t="s">
        <v>593</v>
      </c>
      <c r="B491" t="s">
        <v>594</v>
      </c>
      <c r="C491" s="59">
        <v>36685</v>
      </c>
      <c r="D491" s="60">
        <v>0.7776041666666668</v>
      </c>
    </row>
    <row r="492" spans="1:4" ht="12.75">
      <c r="A492" t="s">
        <v>595</v>
      </c>
      <c r="B492" t="s">
        <v>596</v>
      </c>
      <c r="C492" s="59">
        <v>36685</v>
      </c>
      <c r="D492" s="60">
        <v>0.7777314814814815</v>
      </c>
    </row>
    <row r="493" spans="1:4" ht="12.75">
      <c r="A493" t="s">
        <v>597</v>
      </c>
      <c r="B493" t="s">
        <v>598</v>
      </c>
      <c r="C493" s="59">
        <v>36685</v>
      </c>
      <c r="D493" s="60">
        <v>0.7778703703703704</v>
      </c>
    </row>
    <row r="494" spans="1:4" ht="12.75">
      <c r="A494" t="s">
        <v>599</v>
      </c>
      <c r="B494" t="s">
        <v>600</v>
      </c>
      <c r="C494" s="59">
        <v>36685</v>
      </c>
      <c r="D494" s="60">
        <v>0.7779976851851852</v>
      </c>
    </row>
    <row r="495" spans="1:4" ht="12.75">
      <c r="A495" t="s">
        <v>601</v>
      </c>
      <c r="B495" t="s">
        <v>602</v>
      </c>
      <c r="C495" s="59">
        <v>36685</v>
      </c>
      <c r="D495" s="60">
        <v>0.7781365740740741</v>
      </c>
    </row>
    <row r="496" spans="1:4" ht="12.75">
      <c r="A496" t="s">
        <v>603</v>
      </c>
      <c r="B496" t="s">
        <v>604</v>
      </c>
      <c r="C496" s="59">
        <v>36685</v>
      </c>
      <c r="D496" s="60">
        <v>0.7782754629629629</v>
      </c>
    </row>
    <row r="497" spans="1:4" ht="12.75">
      <c r="A497" t="s">
        <v>605</v>
      </c>
      <c r="B497" t="s">
        <v>606</v>
      </c>
      <c r="C497" s="59">
        <v>36685</v>
      </c>
      <c r="D497" s="60">
        <v>0.7784027777777777</v>
      </c>
    </row>
    <row r="498" spans="1:4" ht="12.75">
      <c r="A498" t="s">
        <v>607</v>
      </c>
      <c r="B498" t="s">
        <v>608</v>
      </c>
      <c r="C498" s="59">
        <v>36685</v>
      </c>
      <c r="D498" s="60">
        <v>0.7785416666666666</v>
      </c>
    </row>
    <row r="499" spans="1:4" ht="12.75">
      <c r="A499" t="s">
        <v>609</v>
      </c>
      <c r="B499" t="s">
        <v>610</v>
      </c>
      <c r="C499" s="59">
        <v>36685</v>
      </c>
      <c r="D499" s="60">
        <v>0.7786689814814814</v>
      </c>
    </row>
    <row r="500" spans="1:4" ht="12.75">
      <c r="A500" t="s">
        <v>611</v>
      </c>
      <c r="B500" t="s">
        <v>612</v>
      </c>
      <c r="C500" s="59">
        <v>36685</v>
      </c>
      <c r="D500" s="60">
        <v>0.7787962962962963</v>
      </c>
    </row>
    <row r="501" spans="1:4" ht="12.75">
      <c r="A501" t="s">
        <v>613</v>
      </c>
      <c r="B501" t="s">
        <v>614</v>
      </c>
      <c r="C501" s="59">
        <v>36685</v>
      </c>
      <c r="D501" s="60">
        <v>0.7789236111111112</v>
      </c>
    </row>
    <row r="502" spans="1:4" ht="12.75">
      <c r="A502" t="s">
        <v>615</v>
      </c>
      <c r="B502" t="s">
        <v>616</v>
      </c>
      <c r="C502" s="59">
        <v>36685</v>
      </c>
      <c r="D502" s="60">
        <v>0.779050925925926</v>
      </c>
    </row>
    <row r="503" spans="1:4" ht="12.75">
      <c r="A503" t="s">
        <v>617</v>
      </c>
      <c r="B503" t="s">
        <v>618</v>
      </c>
      <c r="C503" s="59">
        <v>36685</v>
      </c>
      <c r="D503" s="60">
        <v>0.7791898148148149</v>
      </c>
    </row>
    <row r="504" spans="1:4" ht="12.75">
      <c r="A504" t="s">
        <v>619</v>
      </c>
      <c r="B504" t="s">
        <v>620</v>
      </c>
      <c r="C504" s="59">
        <v>36685</v>
      </c>
      <c r="D504" s="60">
        <v>0.7793171296296296</v>
      </c>
    </row>
    <row r="505" spans="1:4" ht="12.75">
      <c r="A505" t="s">
        <v>621</v>
      </c>
      <c r="B505" t="s">
        <v>622</v>
      </c>
      <c r="C505" s="59">
        <v>36685</v>
      </c>
      <c r="D505" s="60">
        <v>0.7794444444444445</v>
      </c>
    </row>
    <row r="506" spans="1:4" ht="12.75">
      <c r="A506" t="s">
        <v>623</v>
      </c>
      <c r="B506" t="s">
        <v>624</v>
      </c>
      <c r="C506" s="59">
        <v>36685</v>
      </c>
      <c r="D506" s="60">
        <v>0.7795833333333334</v>
      </c>
    </row>
    <row r="507" spans="1:4" ht="12.75">
      <c r="A507" t="s">
        <v>625</v>
      </c>
      <c r="B507" t="s">
        <v>626</v>
      </c>
      <c r="C507" s="59">
        <v>36685</v>
      </c>
      <c r="D507" s="60">
        <v>0.7797106481481482</v>
      </c>
    </row>
    <row r="508" spans="1:4" ht="12.75">
      <c r="A508" t="s">
        <v>627</v>
      </c>
      <c r="B508" t="s">
        <v>628</v>
      </c>
      <c r="C508" s="59">
        <v>36685</v>
      </c>
      <c r="D508" s="60">
        <v>0.7798495370370371</v>
      </c>
    </row>
    <row r="509" spans="1:4" ht="12.75">
      <c r="A509" t="s">
        <v>629</v>
      </c>
      <c r="B509" t="s">
        <v>630</v>
      </c>
      <c r="C509" s="59">
        <v>36685</v>
      </c>
      <c r="D509" s="60">
        <v>0.7799768518518518</v>
      </c>
    </row>
    <row r="510" spans="1:4" ht="12.75">
      <c r="A510" t="s">
        <v>631</v>
      </c>
      <c r="B510" t="s">
        <v>632</v>
      </c>
      <c r="C510" s="59">
        <v>36685</v>
      </c>
      <c r="D510" s="60">
        <v>0.7800925925925926</v>
      </c>
    </row>
    <row r="511" spans="1:4" ht="12.75">
      <c r="A511" t="s">
        <v>633</v>
      </c>
      <c r="B511" t="s">
        <v>634</v>
      </c>
      <c r="C511" s="59">
        <v>36685</v>
      </c>
      <c r="D511" s="60">
        <v>0.7802314814814815</v>
      </c>
    </row>
    <row r="512" spans="1:4" ht="12.75">
      <c r="A512" t="s">
        <v>635</v>
      </c>
      <c r="B512" t="s">
        <v>636</v>
      </c>
      <c r="C512" s="59">
        <v>36685</v>
      </c>
      <c r="D512" s="60">
        <v>0.7803587962962962</v>
      </c>
    </row>
    <row r="513" spans="1:4" ht="12.75">
      <c r="A513" t="s">
        <v>637</v>
      </c>
      <c r="B513" t="s">
        <v>638</v>
      </c>
      <c r="C513" s="59">
        <v>36685</v>
      </c>
      <c r="D513" s="60">
        <v>0.7804976851851851</v>
      </c>
    </row>
    <row r="514" spans="1:4" ht="12.75">
      <c r="A514" t="s">
        <v>639</v>
      </c>
      <c r="B514" t="s">
        <v>640</v>
      </c>
      <c r="C514" s="59">
        <v>36685</v>
      </c>
      <c r="D514" s="60">
        <v>0.7806134259259259</v>
      </c>
    </row>
    <row r="515" spans="1:4" ht="12.75">
      <c r="A515" t="s">
        <v>641</v>
      </c>
      <c r="B515" t="s">
        <v>642</v>
      </c>
      <c r="C515" s="59">
        <v>36685</v>
      </c>
      <c r="D515" s="60">
        <v>0.7807523148148148</v>
      </c>
    </row>
    <row r="516" spans="1:4" ht="12.75">
      <c r="A516" t="s">
        <v>643</v>
      </c>
      <c r="B516" t="s">
        <v>644</v>
      </c>
      <c r="C516" s="59">
        <v>36685</v>
      </c>
      <c r="D516" s="60">
        <v>0.7808796296296295</v>
      </c>
    </row>
    <row r="517" spans="1:4" ht="12.75">
      <c r="A517" t="s">
        <v>645</v>
      </c>
      <c r="B517" t="s">
        <v>646</v>
      </c>
      <c r="C517" s="59">
        <v>36685</v>
      </c>
      <c r="D517" s="60">
        <v>0.7810185185185184</v>
      </c>
    </row>
    <row r="518" spans="1:4" ht="12.75">
      <c r="A518" t="s">
        <v>647</v>
      </c>
      <c r="B518" t="s">
        <v>648</v>
      </c>
      <c r="C518" s="59">
        <v>36685</v>
      </c>
      <c r="D518" s="60">
        <v>0.7811574074074074</v>
      </c>
    </row>
    <row r="519" spans="1:4" ht="12.75">
      <c r="A519" t="s">
        <v>649</v>
      </c>
      <c r="B519" t="s">
        <v>650</v>
      </c>
      <c r="C519" s="59">
        <v>36685</v>
      </c>
      <c r="D519" s="60">
        <v>0.7812847222222222</v>
      </c>
    </row>
    <row r="520" spans="1:4" ht="12.75">
      <c r="A520" t="s">
        <v>651</v>
      </c>
      <c r="B520" t="s">
        <v>652</v>
      </c>
      <c r="C520" s="59">
        <v>36685</v>
      </c>
      <c r="D520" s="60">
        <v>0.781412037037037</v>
      </c>
    </row>
    <row r="521" spans="1:4" ht="12.75">
      <c r="A521" t="s">
        <v>653</v>
      </c>
      <c r="B521" t="s">
        <v>654</v>
      </c>
      <c r="C521" s="59">
        <v>36685</v>
      </c>
      <c r="D521" s="60">
        <v>0.7815509259259259</v>
      </c>
    </row>
    <row r="522" spans="1:4" ht="12.75">
      <c r="A522" t="s">
        <v>655</v>
      </c>
      <c r="B522" t="s">
        <v>656</v>
      </c>
      <c r="C522" s="59">
        <v>36685</v>
      </c>
      <c r="D522" s="60">
        <v>0.7816782407407407</v>
      </c>
    </row>
    <row r="523" spans="1:4" ht="12.75">
      <c r="A523" t="s">
        <v>657</v>
      </c>
      <c r="B523" t="s">
        <v>658</v>
      </c>
      <c r="C523" s="59">
        <v>36685</v>
      </c>
      <c r="D523" s="60">
        <v>0.7818171296296296</v>
      </c>
    </row>
    <row r="524" spans="1:4" ht="12.75">
      <c r="A524" t="s">
        <v>659</v>
      </c>
      <c r="B524" t="s">
        <v>660</v>
      </c>
      <c r="C524" s="59">
        <v>36685</v>
      </c>
      <c r="D524" s="60">
        <v>0.7819444444444444</v>
      </c>
    </row>
    <row r="525" spans="1:4" ht="12.75">
      <c r="A525" t="s">
        <v>661</v>
      </c>
      <c r="B525" t="s">
        <v>662</v>
      </c>
      <c r="C525" s="59">
        <v>36685</v>
      </c>
      <c r="D525" s="60">
        <v>0.7820833333333334</v>
      </c>
    </row>
    <row r="526" spans="1:4" ht="12.75">
      <c r="A526" t="s">
        <v>663</v>
      </c>
      <c r="B526" t="s">
        <v>664</v>
      </c>
      <c r="C526" s="59">
        <v>36685</v>
      </c>
      <c r="D526" s="60">
        <v>0.7822222222222223</v>
      </c>
    </row>
    <row r="527" spans="1:4" ht="12.75">
      <c r="A527" t="s">
        <v>665</v>
      </c>
      <c r="B527" t="s">
        <v>666</v>
      </c>
      <c r="C527" s="59">
        <v>36685</v>
      </c>
      <c r="D527" s="60">
        <v>0.782349537037037</v>
      </c>
    </row>
    <row r="528" spans="1:4" ht="12.75">
      <c r="A528" t="s">
        <v>667</v>
      </c>
      <c r="B528" t="s">
        <v>668</v>
      </c>
      <c r="C528" s="59">
        <v>36685</v>
      </c>
      <c r="D528" s="60">
        <v>0.7824884259259259</v>
      </c>
    </row>
    <row r="529" spans="1:4" ht="12.75">
      <c r="A529" t="s">
        <v>669</v>
      </c>
      <c r="B529" t="s">
        <v>670</v>
      </c>
      <c r="C529" s="59">
        <v>36685</v>
      </c>
      <c r="D529" s="60">
        <v>0.7826273148148148</v>
      </c>
    </row>
    <row r="530" spans="1:4" ht="12.75">
      <c r="A530" t="s">
        <v>671</v>
      </c>
      <c r="B530" t="s">
        <v>672</v>
      </c>
      <c r="C530" s="59">
        <v>36685</v>
      </c>
      <c r="D530" s="60">
        <v>0.7827430555555556</v>
      </c>
    </row>
    <row r="531" spans="1:4" ht="12.75">
      <c r="A531" t="s">
        <v>673</v>
      </c>
      <c r="B531" t="s">
        <v>674</v>
      </c>
      <c r="C531" s="59">
        <v>36685</v>
      </c>
      <c r="D531" s="60">
        <v>0.7828703703703703</v>
      </c>
    </row>
    <row r="532" spans="1:4" ht="12.75">
      <c r="A532" t="s">
        <v>675</v>
      </c>
      <c r="B532" t="s">
        <v>676</v>
      </c>
      <c r="C532" s="59">
        <v>36685</v>
      </c>
      <c r="D532" s="60">
        <v>0.7830092592592592</v>
      </c>
    </row>
    <row r="533" spans="1:4" ht="12.75">
      <c r="A533" t="s">
        <v>677</v>
      </c>
      <c r="B533" t="s">
        <v>678</v>
      </c>
      <c r="C533" s="59">
        <v>36685</v>
      </c>
      <c r="D533" s="60">
        <v>0.7831481481481481</v>
      </c>
    </row>
    <row r="534" spans="1:4" ht="12.75">
      <c r="A534" t="s">
        <v>679</v>
      </c>
      <c r="B534" t="s">
        <v>680</v>
      </c>
      <c r="C534" s="59">
        <v>36685</v>
      </c>
      <c r="D534" s="60">
        <v>0.7832870370370371</v>
      </c>
    </row>
    <row r="535" spans="1:4" ht="12.75">
      <c r="A535" t="s">
        <v>681</v>
      </c>
      <c r="B535" t="s">
        <v>682</v>
      </c>
      <c r="C535" s="59">
        <v>36685</v>
      </c>
      <c r="D535" s="60">
        <v>0.7834143518518518</v>
      </c>
    </row>
    <row r="536" spans="1:4" ht="12.75">
      <c r="A536" t="s">
        <v>683</v>
      </c>
      <c r="B536" t="s">
        <v>684</v>
      </c>
      <c r="C536" s="59">
        <v>36685</v>
      </c>
      <c r="D536" s="60">
        <v>0.7835532407407407</v>
      </c>
    </row>
    <row r="537" spans="1:4" ht="12.75">
      <c r="A537" t="s">
        <v>685</v>
      </c>
      <c r="B537" t="s">
        <v>686</v>
      </c>
      <c r="C537" s="59">
        <v>36685</v>
      </c>
      <c r="D537" s="60">
        <v>0.7836805555555556</v>
      </c>
    </row>
    <row r="538" spans="1:4" ht="12.75">
      <c r="A538" t="s">
        <v>687</v>
      </c>
      <c r="B538" t="s">
        <v>688</v>
      </c>
      <c r="C538" s="59">
        <v>36685</v>
      </c>
      <c r="D538" s="60">
        <v>0.7838194444444445</v>
      </c>
    </row>
    <row r="539" spans="1:4" ht="12.75">
      <c r="A539" t="s">
        <v>689</v>
      </c>
      <c r="B539" t="s">
        <v>690</v>
      </c>
      <c r="C539" s="59">
        <v>36685</v>
      </c>
      <c r="D539" s="60">
        <v>0.7839467592592593</v>
      </c>
    </row>
    <row r="540" spans="1:4" ht="12.75">
      <c r="A540" t="s">
        <v>691</v>
      </c>
      <c r="B540" t="s">
        <v>692</v>
      </c>
      <c r="C540" s="59">
        <v>36685</v>
      </c>
      <c r="D540" s="60">
        <v>0.7840856481481482</v>
      </c>
    </row>
    <row r="541" spans="1:4" ht="12.75">
      <c r="A541" t="s">
        <v>693</v>
      </c>
      <c r="B541" t="s">
        <v>694</v>
      </c>
      <c r="C541" s="59">
        <v>36685</v>
      </c>
      <c r="D541" s="60">
        <v>0.784212962962963</v>
      </c>
    </row>
    <row r="542" spans="1:4" ht="12.75">
      <c r="A542" t="s">
        <v>695</v>
      </c>
      <c r="B542" t="s">
        <v>696</v>
      </c>
      <c r="C542" s="59">
        <v>36685</v>
      </c>
      <c r="D542" s="60">
        <v>0.7843402777777778</v>
      </c>
    </row>
    <row r="543" spans="1:4" ht="12.75">
      <c r="A543" t="s">
        <v>697</v>
      </c>
      <c r="B543" t="s">
        <v>698</v>
      </c>
      <c r="C543" s="59">
        <v>36685</v>
      </c>
      <c r="D543" s="60">
        <v>0.7844791666666667</v>
      </c>
    </row>
    <row r="544" spans="1:4" ht="12.75">
      <c r="A544" t="s">
        <v>699</v>
      </c>
      <c r="B544" t="s">
        <v>700</v>
      </c>
      <c r="C544" s="59">
        <v>36685</v>
      </c>
      <c r="D544" s="60">
        <v>0.7846064814814815</v>
      </c>
    </row>
    <row r="545" spans="1:4" ht="12.75">
      <c r="A545" t="s">
        <v>701</v>
      </c>
      <c r="B545" t="s">
        <v>702</v>
      </c>
      <c r="C545" s="59">
        <v>36685</v>
      </c>
      <c r="D545" s="60">
        <v>0.7847453703703704</v>
      </c>
    </row>
    <row r="546" spans="1:4" ht="12.75">
      <c r="A546" t="s">
        <v>703</v>
      </c>
      <c r="B546" t="s">
        <v>704</v>
      </c>
      <c r="C546" s="59">
        <v>36685</v>
      </c>
      <c r="D546" s="60">
        <v>0.7848726851851852</v>
      </c>
    </row>
    <row r="547" spans="1:4" ht="12.75">
      <c r="A547" t="s">
        <v>705</v>
      </c>
      <c r="B547" t="s">
        <v>706</v>
      </c>
      <c r="C547" s="59">
        <v>36685</v>
      </c>
      <c r="D547" s="60">
        <v>0.7850115740740741</v>
      </c>
    </row>
    <row r="548" spans="1:4" ht="12.75">
      <c r="A548" t="s">
        <v>707</v>
      </c>
      <c r="B548" t="s">
        <v>708</v>
      </c>
      <c r="C548" s="59">
        <v>36685</v>
      </c>
      <c r="D548" s="60">
        <v>0.785150462962963</v>
      </c>
    </row>
    <row r="549" spans="1:4" ht="12.75">
      <c r="A549" t="s">
        <v>709</v>
      </c>
      <c r="B549" t="s">
        <v>710</v>
      </c>
      <c r="C549" s="59">
        <v>36685</v>
      </c>
      <c r="D549" s="60">
        <v>0.7852662037037037</v>
      </c>
    </row>
    <row r="550" spans="1:4" ht="12.75">
      <c r="A550" t="s">
        <v>711</v>
      </c>
      <c r="B550" t="s">
        <v>712</v>
      </c>
      <c r="C550" s="59">
        <v>36685</v>
      </c>
      <c r="D550" s="60">
        <v>0.7853935185185185</v>
      </c>
    </row>
    <row r="551" spans="1:4" ht="12.75">
      <c r="A551" t="s">
        <v>713</v>
      </c>
      <c r="B551" t="s">
        <v>714</v>
      </c>
      <c r="C551" s="59">
        <v>36685</v>
      </c>
      <c r="D551" s="60">
        <v>0.7855208333333333</v>
      </c>
    </row>
    <row r="552" spans="1:4" ht="12.75">
      <c r="A552" t="s">
        <v>715</v>
      </c>
      <c r="B552" t="s">
        <v>716</v>
      </c>
      <c r="C552" s="59">
        <v>36685</v>
      </c>
      <c r="D552" s="60">
        <v>0.7856597222222222</v>
      </c>
    </row>
    <row r="553" spans="1:4" ht="12.75">
      <c r="A553" t="s">
        <v>717</v>
      </c>
      <c r="B553" t="s">
        <v>718</v>
      </c>
      <c r="C553" s="59">
        <v>36685</v>
      </c>
      <c r="D553" s="60">
        <v>0.785787037037037</v>
      </c>
    </row>
    <row r="554" spans="1:4" ht="12.75">
      <c r="A554" t="s">
        <v>719</v>
      </c>
      <c r="B554" t="s">
        <v>720</v>
      </c>
      <c r="C554" s="59">
        <v>36685</v>
      </c>
      <c r="D554" s="60">
        <v>0.7859259259259259</v>
      </c>
    </row>
    <row r="555" spans="1:4" ht="12.75">
      <c r="A555" t="s">
        <v>721</v>
      </c>
      <c r="B555" t="s">
        <v>722</v>
      </c>
      <c r="C555" s="59">
        <v>36685</v>
      </c>
      <c r="D555" s="60">
        <v>0.7860532407407407</v>
      </c>
    </row>
    <row r="556" spans="1:4" ht="12.75">
      <c r="A556" t="s">
        <v>723</v>
      </c>
      <c r="B556" t="s">
        <v>724</v>
      </c>
      <c r="C556" s="59">
        <v>36685</v>
      </c>
      <c r="D556" s="60">
        <v>0.7861921296296296</v>
      </c>
    </row>
    <row r="557" spans="1:4" ht="12.75">
      <c r="A557" t="s">
        <v>725</v>
      </c>
      <c r="B557" t="s">
        <v>726</v>
      </c>
      <c r="C557" s="59">
        <v>36685</v>
      </c>
      <c r="D557" s="60">
        <v>0.7863194444444445</v>
      </c>
    </row>
    <row r="558" spans="1:4" ht="12.75">
      <c r="A558" t="s">
        <v>727</v>
      </c>
      <c r="B558" t="s">
        <v>728</v>
      </c>
      <c r="C558" s="59">
        <v>36685</v>
      </c>
      <c r="D558" s="60">
        <v>0.7864583333333334</v>
      </c>
    </row>
    <row r="559" spans="1:4" ht="12.75">
      <c r="A559" t="s">
        <v>729</v>
      </c>
      <c r="B559" t="s">
        <v>730</v>
      </c>
      <c r="C559" s="59">
        <v>36685</v>
      </c>
      <c r="D559" s="60">
        <v>0.7865972222222223</v>
      </c>
    </row>
    <row r="560" spans="1:4" ht="12.75">
      <c r="A560" t="s">
        <v>731</v>
      </c>
      <c r="B560" t="s">
        <v>732</v>
      </c>
      <c r="C560" s="59">
        <v>36685</v>
      </c>
      <c r="D560" s="60">
        <v>0.786724537037037</v>
      </c>
    </row>
    <row r="561" spans="1:4" ht="12.75">
      <c r="A561" t="s">
        <v>733</v>
      </c>
      <c r="B561" t="s">
        <v>734</v>
      </c>
      <c r="C561" s="59">
        <v>36685</v>
      </c>
      <c r="D561" s="60">
        <v>0.786863425925926</v>
      </c>
    </row>
    <row r="562" spans="1:4" ht="12.75">
      <c r="A562" t="s">
        <v>735</v>
      </c>
      <c r="B562" t="s">
        <v>736</v>
      </c>
      <c r="C562" s="59">
        <v>36685</v>
      </c>
      <c r="D562" s="60">
        <v>0.7869907407407407</v>
      </c>
    </row>
    <row r="563" spans="1:4" ht="12.75">
      <c r="A563" t="s">
        <v>737</v>
      </c>
      <c r="B563" t="s">
        <v>738</v>
      </c>
      <c r="C563" s="59">
        <v>36685</v>
      </c>
      <c r="D563" s="60">
        <v>0.7871180555555556</v>
      </c>
    </row>
    <row r="564" spans="1:4" ht="12.75">
      <c r="A564" t="s">
        <v>739</v>
      </c>
      <c r="B564" t="s">
        <v>740</v>
      </c>
      <c r="C564" s="59">
        <v>36685</v>
      </c>
      <c r="D564" s="60">
        <v>0.7872453703703703</v>
      </c>
    </row>
    <row r="565" spans="1:4" ht="12.75">
      <c r="A565" t="s">
        <v>741</v>
      </c>
      <c r="B565" t="s">
        <v>742</v>
      </c>
      <c r="C565" s="59">
        <v>36685</v>
      </c>
      <c r="D565" s="60">
        <v>0.7873842592592593</v>
      </c>
    </row>
    <row r="566" spans="1:4" ht="12.75">
      <c r="A566" t="s">
        <v>743</v>
      </c>
      <c r="B566" t="s">
        <v>744</v>
      </c>
      <c r="C566" s="59">
        <v>36685</v>
      </c>
      <c r="D566" s="60">
        <v>0.787511574074074</v>
      </c>
    </row>
    <row r="567" spans="1:4" ht="12.75">
      <c r="A567" t="s">
        <v>663</v>
      </c>
      <c r="B567" t="s">
        <v>745</v>
      </c>
      <c r="C567" s="59">
        <v>36685</v>
      </c>
      <c r="D567" s="60">
        <v>0.7876504629629629</v>
      </c>
    </row>
    <row r="568" spans="1:4" ht="12.75">
      <c r="A568" t="s">
        <v>746</v>
      </c>
      <c r="B568" t="s">
        <v>750</v>
      </c>
      <c r="C568" s="59">
        <v>36685</v>
      </c>
      <c r="D568" s="60">
        <v>0.7877777777777778</v>
      </c>
    </row>
    <row r="569" spans="1:4" ht="12.75">
      <c r="A569" t="s">
        <v>751</v>
      </c>
      <c r="B569" t="s">
        <v>752</v>
      </c>
      <c r="C569" s="59">
        <v>36685</v>
      </c>
      <c r="D569" s="60">
        <v>0.7879050925925926</v>
      </c>
    </row>
    <row r="570" spans="1:4" ht="12.75">
      <c r="A570" t="s">
        <v>753</v>
      </c>
      <c r="B570" t="s">
        <v>754</v>
      </c>
      <c r="C570" s="59">
        <v>36685</v>
      </c>
      <c r="D570" s="60">
        <v>0.7880439814814815</v>
      </c>
    </row>
    <row r="571" spans="1:4" ht="12.75">
      <c r="A571" t="s">
        <v>755</v>
      </c>
      <c r="B571" t="s">
        <v>756</v>
      </c>
      <c r="C571" s="59">
        <v>36685</v>
      </c>
      <c r="D571" s="60">
        <v>0.7881828703703704</v>
      </c>
    </row>
    <row r="572" spans="1:4" ht="12.75">
      <c r="A572" t="s">
        <v>757</v>
      </c>
      <c r="B572" t="s">
        <v>758</v>
      </c>
      <c r="C572" s="59">
        <v>36685</v>
      </c>
      <c r="D572" s="60">
        <v>0.7883101851851851</v>
      </c>
    </row>
    <row r="573" spans="1:4" ht="12.75">
      <c r="A573" t="s">
        <v>759</v>
      </c>
      <c r="B573" t="s">
        <v>760</v>
      </c>
      <c r="C573" s="59">
        <v>36685</v>
      </c>
      <c r="D573" s="60">
        <v>0.788449074074074</v>
      </c>
    </row>
    <row r="574" spans="1:4" ht="12.75">
      <c r="A574" t="s">
        <v>761</v>
      </c>
      <c r="B574" t="s">
        <v>762</v>
      </c>
      <c r="C574" s="59">
        <v>36685</v>
      </c>
      <c r="D574" s="60">
        <v>0.7885763888888889</v>
      </c>
    </row>
    <row r="575" spans="1:4" ht="12.75">
      <c r="A575" t="s">
        <v>763</v>
      </c>
      <c r="B575" t="s">
        <v>764</v>
      </c>
      <c r="C575" s="59">
        <v>36685</v>
      </c>
      <c r="D575" s="60">
        <v>0.7887152777777778</v>
      </c>
    </row>
    <row r="576" spans="1:4" ht="12.75">
      <c r="A576" t="s">
        <v>765</v>
      </c>
      <c r="B576" t="s">
        <v>766</v>
      </c>
      <c r="C576" s="59">
        <v>36685</v>
      </c>
      <c r="D576" s="60">
        <v>0.7888425925925926</v>
      </c>
    </row>
    <row r="577" spans="1:4" ht="12.75">
      <c r="A577" t="s">
        <v>767</v>
      </c>
      <c r="B577" t="s">
        <v>768</v>
      </c>
      <c r="C577" s="59">
        <v>36685</v>
      </c>
      <c r="D577" s="60">
        <v>0.7889814814814815</v>
      </c>
    </row>
    <row r="578" spans="1:4" ht="12.75">
      <c r="A578" t="s">
        <v>769</v>
      </c>
      <c r="B578" t="s">
        <v>770</v>
      </c>
      <c r="C578" s="59">
        <v>36685</v>
      </c>
      <c r="D578" s="60">
        <v>0.7891087962962963</v>
      </c>
    </row>
    <row r="579" spans="1:4" ht="12.75">
      <c r="A579" t="s">
        <v>771</v>
      </c>
      <c r="B579" t="s">
        <v>772</v>
      </c>
      <c r="C579" s="59">
        <v>36685</v>
      </c>
      <c r="D579" s="60">
        <v>0.7892476851851852</v>
      </c>
    </row>
    <row r="580" spans="1:4" ht="12.75">
      <c r="A580" t="s">
        <v>773</v>
      </c>
      <c r="B580" t="s">
        <v>774</v>
      </c>
      <c r="C580" s="59">
        <v>36685</v>
      </c>
      <c r="D580" s="60">
        <v>0.789375</v>
      </c>
    </row>
    <row r="581" spans="1:4" ht="12.75">
      <c r="A581" t="s">
        <v>775</v>
      </c>
      <c r="B581" t="s">
        <v>776</v>
      </c>
      <c r="C581" s="59">
        <v>36685</v>
      </c>
      <c r="D581" s="60">
        <v>0.789513888888889</v>
      </c>
    </row>
    <row r="582" spans="1:4" ht="12.75">
      <c r="A582" t="s">
        <v>777</v>
      </c>
      <c r="B582" t="s">
        <v>778</v>
      </c>
      <c r="C582" s="59">
        <v>36685</v>
      </c>
      <c r="D582" s="60">
        <v>0.7896527777777779</v>
      </c>
    </row>
    <row r="583" spans="1:4" ht="12.75">
      <c r="A583" t="s">
        <v>779</v>
      </c>
      <c r="B583" t="s">
        <v>780</v>
      </c>
      <c r="C583" s="59">
        <v>36685</v>
      </c>
      <c r="D583" s="60">
        <v>0.7897800925925926</v>
      </c>
    </row>
    <row r="584" spans="1:4" ht="12.75">
      <c r="A584" t="s">
        <v>781</v>
      </c>
      <c r="B584" t="s">
        <v>782</v>
      </c>
      <c r="C584" s="59">
        <v>36685</v>
      </c>
      <c r="D584" s="60">
        <v>0.7899189814814815</v>
      </c>
    </row>
    <row r="585" spans="1:4" ht="12.75">
      <c r="A585" t="s">
        <v>783</v>
      </c>
      <c r="B585" t="s">
        <v>784</v>
      </c>
      <c r="C585" s="59">
        <v>36685</v>
      </c>
      <c r="D585" s="60">
        <v>0.7900462962962963</v>
      </c>
    </row>
    <row r="586" spans="1:4" ht="12.75">
      <c r="A586" t="s">
        <v>785</v>
      </c>
      <c r="B586" t="s">
        <v>786</v>
      </c>
      <c r="C586" s="59">
        <v>36685</v>
      </c>
      <c r="D586" s="60">
        <v>0.7901851851851852</v>
      </c>
    </row>
    <row r="587" spans="1:4" ht="12.75">
      <c r="A587" t="s">
        <v>787</v>
      </c>
      <c r="B587" t="s">
        <v>788</v>
      </c>
      <c r="C587" s="59">
        <v>36685</v>
      </c>
      <c r="D587" s="60">
        <v>0.7903125</v>
      </c>
    </row>
    <row r="588" spans="1:4" ht="12.75">
      <c r="A588" t="s">
        <v>789</v>
      </c>
      <c r="B588" t="s">
        <v>790</v>
      </c>
      <c r="C588" s="59">
        <v>36685</v>
      </c>
      <c r="D588" s="60">
        <v>0.790451388888889</v>
      </c>
    </row>
    <row r="589" spans="1:4" ht="12.75">
      <c r="A589" t="s">
        <v>589</v>
      </c>
      <c r="B589" t="s">
        <v>791</v>
      </c>
      <c r="C589" s="59">
        <v>36685</v>
      </c>
      <c r="D589" s="60">
        <v>0.7905787037037038</v>
      </c>
    </row>
    <row r="590" spans="1:4" ht="12.75">
      <c r="A590" t="s">
        <v>792</v>
      </c>
      <c r="B590" t="s">
        <v>793</v>
      </c>
      <c r="C590" s="59">
        <v>36685</v>
      </c>
      <c r="D590" s="60">
        <v>0.7907175925925927</v>
      </c>
    </row>
    <row r="591" spans="1:4" ht="12.75">
      <c r="A591" t="s">
        <v>794</v>
      </c>
      <c r="B591" t="s">
        <v>795</v>
      </c>
      <c r="C591" s="59">
        <v>36685</v>
      </c>
      <c r="D591" s="60">
        <v>0.7908449074074074</v>
      </c>
    </row>
    <row r="592" spans="1:4" ht="12.75">
      <c r="A592" t="s">
        <v>796</v>
      </c>
      <c r="B592" t="s">
        <v>797</v>
      </c>
      <c r="C592" s="59">
        <v>36685</v>
      </c>
      <c r="D592" s="60">
        <v>0.7909837962962962</v>
      </c>
    </row>
    <row r="593" spans="1:4" ht="12.75">
      <c r="A593" t="s">
        <v>798</v>
      </c>
      <c r="B593" t="s">
        <v>799</v>
      </c>
      <c r="C593" s="59">
        <v>36685</v>
      </c>
      <c r="D593" s="60">
        <v>0.7910995370370371</v>
      </c>
    </row>
    <row r="594" spans="1:4" ht="12.75">
      <c r="A594" t="s">
        <v>800</v>
      </c>
      <c r="B594" t="s">
        <v>801</v>
      </c>
      <c r="C594" s="59">
        <v>36685</v>
      </c>
      <c r="D594" s="60">
        <v>0.7912268518518518</v>
      </c>
    </row>
    <row r="595" spans="1:4" ht="12.75">
      <c r="A595" t="s">
        <v>802</v>
      </c>
      <c r="B595" t="s">
        <v>803</v>
      </c>
      <c r="C595" s="59">
        <v>36685</v>
      </c>
      <c r="D595" s="60">
        <v>0.7913657407407407</v>
      </c>
    </row>
    <row r="596" spans="1:4" ht="12.75">
      <c r="A596" t="s">
        <v>804</v>
      </c>
      <c r="B596" t="s">
        <v>805</v>
      </c>
      <c r="C596" s="59">
        <v>36685</v>
      </c>
      <c r="D596" s="60">
        <v>0.7914930555555556</v>
      </c>
    </row>
    <row r="597" spans="1:4" ht="12.75">
      <c r="A597" t="s">
        <v>806</v>
      </c>
      <c r="B597" t="s">
        <v>807</v>
      </c>
      <c r="C597" s="59">
        <v>36685</v>
      </c>
      <c r="D597" s="60">
        <v>0.7916203703703704</v>
      </c>
    </row>
    <row r="598" spans="1:4" ht="12.75">
      <c r="A598" t="s">
        <v>808</v>
      </c>
      <c r="B598" t="s">
        <v>809</v>
      </c>
      <c r="C598" s="59">
        <v>36685</v>
      </c>
      <c r="D598" s="60">
        <v>0.7917361111111111</v>
      </c>
    </row>
    <row r="599" spans="1:4" ht="12.75">
      <c r="A599" t="s">
        <v>810</v>
      </c>
      <c r="B599" t="s">
        <v>811</v>
      </c>
      <c r="C599" s="59">
        <v>36685</v>
      </c>
      <c r="D599" s="60">
        <v>0.7918518518518519</v>
      </c>
    </row>
    <row r="600" spans="1:4" ht="12.75">
      <c r="A600" t="s">
        <v>812</v>
      </c>
      <c r="B600" t="s">
        <v>813</v>
      </c>
      <c r="C600" s="59">
        <v>36685</v>
      </c>
      <c r="D600" s="60">
        <v>0.7919907407407408</v>
      </c>
    </row>
    <row r="601" spans="1:4" ht="12.75">
      <c r="A601" t="s">
        <v>814</v>
      </c>
      <c r="B601" t="s">
        <v>815</v>
      </c>
      <c r="C601" s="59">
        <v>36685</v>
      </c>
      <c r="D601" s="60">
        <v>0.7921180555555556</v>
      </c>
    </row>
    <row r="602" spans="1:4" ht="12.75">
      <c r="A602" t="s">
        <v>816</v>
      </c>
      <c r="B602" t="s">
        <v>817</v>
      </c>
      <c r="C602" s="59">
        <v>36685</v>
      </c>
      <c r="D602" s="60">
        <v>0.7922569444444445</v>
      </c>
    </row>
    <row r="603" spans="1:4" ht="12.75">
      <c r="A603" t="s">
        <v>818</v>
      </c>
      <c r="B603" t="s">
        <v>819</v>
      </c>
      <c r="C603" s="59">
        <v>36685</v>
      </c>
      <c r="D603" s="60">
        <v>0.7923842592592593</v>
      </c>
    </row>
    <row r="604" spans="1:4" ht="12.75">
      <c r="A604" t="s">
        <v>820</v>
      </c>
      <c r="B604" t="s">
        <v>821</v>
      </c>
      <c r="C604" s="59">
        <v>36685</v>
      </c>
      <c r="D604" s="60">
        <v>0.7925115740740741</v>
      </c>
    </row>
    <row r="605" spans="1:4" ht="12.75">
      <c r="A605" t="s">
        <v>822</v>
      </c>
      <c r="B605" t="s">
        <v>823</v>
      </c>
      <c r="C605" s="59">
        <v>36685</v>
      </c>
      <c r="D605" s="60">
        <v>0.792650462962963</v>
      </c>
    </row>
    <row r="606" spans="1:4" ht="12.75">
      <c r="A606" t="s">
        <v>824</v>
      </c>
      <c r="B606" t="s">
        <v>825</v>
      </c>
      <c r="C606" s="59">
        <v>36685</v>
      </c>
      <c r="D606" s="60">
        <v>0.7927777777777778</v>
      </c>
    </row>
    <row r="607" spans="1:4" ht="12.75">
      <c r="A607" t="s">
        <v>826</v>
      </c>
      <c r="B607" t="s">
        <v>827</v>
      </c>
      <c r="C607" s="59">
        <v>36685</v>
      </c>
      <c r="D607" s="60">
        <v>0.7929050925925926</v>
      </c>
    </row>
    <row r="608" spans="1:4" ht="12.75">
      <c r="A608" t="s">
        <v>828</v>
      </c>
      <c r="B608" t="s">
        <v>829</v>
      </c>
      <c r="C608" s="59">
        <v>36685</v>
      </c>
      <c r="D608" s="60">
        <v>0.7930439814814815</v>
      </c>
    </row>
    <row r="609" spans="1:4" ht="12.75">
      <c r="A609" t="s">
        <v>830</v>
      </c>
      <c r="B609" t="s">
        <v>831</v>
      </c>
      <c r="C609" s="59">
        <v>36685</v>
      </c>
      <c r="D609" s="60">
        <v>0.7931712962962963</v>
      </c>
    </row>
    <row r="610" spans="1:4" ht="12.75">
      <c r="A610" t="s">
        <v>832</v>
      </c>
      <c r="B610" t="s">
        <v>833</v>
      </c>
      <c r="C610" s="59">
        <v>36685</v>
      </c>
      <c r="D610" s="60">
        <v>0.7932986111111111</v>
      </c>
    </row>
    <row r="611" spans="1:4" ht="12.75">
      <c r="A611" t="s">
        <v>834</v>
      </c>
      <c r="B611" t="s">
        <v>835</v>
      </c>
      <c r="C611" s="59">
        <v>36685</v>
      </c>
      <c r="D611" s="60">
        <v>0.7934375</v>
      </c>
    </row>
    <row r="612" spans="1:4" ht="12.75">
      <c r="A612" t="s">
        <v>836</v>
      </c>
      <c r="B612" t="s">
        <v>837</v>
      </c>
      <c r="C612" s="59">
        <v>36685</v>
      </c>
      <c r="D612" s="60">
        <v>0.7935648148148148</v>
      </c>
    </row>
    <row r="613" spans="1:4" ht="12.75">
      <c r="A613" t="s">
        <v>838</v>
      </c>
      <c r="B613" t="s">
        <v>839</v>
      </c>
      <c r="C613" s="59">
        <v>36685</v>
      </c>
      <c r="D613" s="60">
        <v>0.7937037037037037</v>
      </c>
    </row>
    <row r="614" spans="1:4" ht="12.75">
      <c r="A614" t="s">
        <v>840</v>
      </c>
      <c r="B614" t="s">
        <v>841</v>
      </c>
      <c r="C614" s="59">
        <v>36685</v>
      </c>
      <c r="D614" s="60">
        <v>0.7938310185185186</v>
      </c>
    </row>
    <row r="615" spans="1:4" ht="12.75">
      <c r="A615" t="s">
        <v>842</v>
      </c>
      <c r="B615" t="s">
        <v>843</v>
      </c>
      <c r="C615" s="59">
        <v>36685</v>
      </c>
      <c r="D615" s="60">
        <v>0.7939583333333333</v>
      </c>
    </row>
    <row r="616" spans="1:4" ht="12.75">
      <c r="A616" t="s">
        <v>844</v>
      </c>
      <c r="B616" t="s">
        <v>845</v>
      </c>
      <c r="C616" s="59">
        <v>36685</v>
      </c>
      <c r="D616" s="60">
        <v>0.7940972222222222</v>
      </c>
    </row>
    <row r="617" spans="1:4" ht="12.75">
      <c r="A617" t="s">
        <v>846</v>
      </c>
      <c r="B617" t="s">
        <v>847</v>
      </c>
      <c r="C617" s="59">
        <v>36685</v>
      </c>
      <c r="D617" s="60">
        <v>0.794224537037037</v>
      </c>
    </row>
    <row r="618" spans="1:4" ht="12.75">
      <c r="A618" t="s">
        <v>848</v>
      </c>
      <c r="B618" t="s">
        <v>849</v>
      </c>
      <c r="C618" s="59">
        <v>36685</v>
      </c>
      <c r="D618" s="60">
        <v>0.7943518518518519</v>
      </c>
    </row>
    <row r="619" spans="1:4" ht="12.75">
      <c r="A619" t="s">
        <v>850</v>
      </c>
      <c r="B619" t="s">
        <v>851</v>
      </c>
      <c r="C619" s="59">
        <v>36685</v>
      </c>
      <c r="D619" s="60">
        <v>0.7944791666666666</v>
      </c>
    </row>
    <row r="620" spans="1:4" ht="12.75">
      <c r="A620" t="s">
        <v>852</v>
      </c>
      <c r="B620" t="s">
        <v>853</v>
      </c>
      <c r="C620" s="59">
        <v>36685</v>
      </c>
      <c r="D620" s="60">
        <v>0.7946180555555555</v>
      </c>
    </row>
    <row r="621" spans="1:4" ht="12.75">
      <c r="A621" t="s">
        <v>854</v>
      </c>
      <c r="B621" t="s">
        <v>855</v>
      </c>
      <c r="C621" s="59">
        <v>36685</v>
      </c>
      <c r="D621" s="60">
        <v>0.7947453703703703</v>
      </c>
    </row>
    <row r="622" spans="1:4" ht="12.75">
      <c r="A622" t="s">
        <v>856</v>
      </c>
      <c r="B622" t="s">
        <v>857</v>
      </c>
      <c r="C622" s="59">
        <v>36685</v>
      </c>
      <c r="D622" s="60">
        <v>0.7948842592592592</v>
      </c>
    </row>
    <row r="623" spans="1:4" ht="12.75">
      <c r="A623" t="s">
        <v>858</v>
      </c>
      <c r="B623" t="s">
        <v>859</v>
      </c>
      <c r="C623" s="59">
        <v>36685</v>
      </c>
      <c r="D623" s="60">
        <v>0.7950231481481481</v>
      </c>
    </row>
    <row r="624" spans="1:4" ht="12.75">
      <c r="A624" t="s">
        <v>860</v>
      </c>
      <c r="B624" t="s">
        <v>861</v>
      </c>
      <c r="C624" s="59">
        <v>36685</v>
      </c>
      <c r="D624" s="60">
        <v>0.795150462962963</v>
      </c>
    </row>
    <row r="625" spans="1:4" ht="12.75">
      <c r="A625" t="s">
        <v>862</v>
      </c>
      <c r="B625" t="s">
        <v>863</v>
      </c>
      <c r="C625" s="59">
        <v>36685</v>
      </c>
      <c r="D625" s="60">
        <v>0.7952777777777778</v>
      </c>
    </row>
    <row r="626" spans="1:4" ht="12.75">
      <c r="A626" t="s">
        <v>864</v>
      </c>
      <c r="B626" t="s">
        <v>865</v>
      </c>
      <c r="C626" s="59">
        <v>36685</v>
      </c>
      <c r="D626" s="60">
        <v>0.7954166666666667</v>
      </c>
    </row>
    <row r="627" spans="1:4" ht="12.75">
      <c r="A627" t="s">
        <v>866</v>
      </c>
      <c r="B627" t="s">
        <v>867</v>
      </c>
      <c r="C627" s="59">
        <v>36685</v>
      </c>
      <c r="D627" s="60">
        <v>0.7955439814814814</v>
      </c>
    </row>
    <row r="628" spans="1:4" ht="12.75">
      <c r="A628" t="s">
        <v>868</v>
      </c>
      <c r="B628" t="s">
        <v>869</v>
      </c>
      <c r="C628" s="59">
        <v>36685</v>
      </c>
      <c r="D628" s="60">
        <v>0.7956712962962963</v>
      </c>
    </row>
    <row r="629" spans="1:4" ht="12.75">
      <c r="A629" t="s">
        <v>870</v>
      </c>
      <c r="B629" t="s">
        <v>843</v>
      </c>
      <c r="C629" s="59">
        <v>36685</v>
      </c>
      <c r="D629" s="60">
        <v>0.7958101851851852</v>
      </c>
    </row>
    <row r="630" spans="1:4" ht="12.75">
      <c r="A630" t="s">
        <v>871</v>
      </c>
      <c r="B630" t="s">
        <v>872</v>
      </c>
      <c r="C630" s="59">
        <v>36685</v>
      </c>
      <c r="D630" s="60">
        <v>0.7959375</v>
      </c>
    </row>
    <row r="631" spans="1:4" ht="12.75">
      <c r="A631" t="s">
        <v>873</v>
      </c>
      <c r="B631" t="s">
        <v>874</v>
      </c>
      <c r="C631" s="59">
        <v>36685</v>
      </c>
      <c r="D631" s="60">
        <v>0.7960648148148147</v>
      </c>
    </row>
    <row r="632" spans="1:4" ht="12.75">
      <c r="A632" t="s">
        <v>875</v>
      </c>
      <c r="B632" t="s">
        <v>876</v>
      </c>
      <c r="C632" s="59">
        <v>36685</v>
      </c>
      <c r="D632" s="60">
        <v>0.7961921296296296</v>
      </c>
    </row>
    <row r="633" spans="1:4" ht="12.75">
      <c r="A633" t="s">
        <v>877</v>
      </c>
      <c r="B633" t="s">
        <v>878</v>
      </c>
      <c r="C633" s="59">
        <v>36685</v>
      </c>
      <c r="D633" s="60">
        <v>0.7963310185185185</v>
      </c>
    </row>
    <row r="634" spans="1:4" ht="12.75">
      <c r="A634" t="s">
        <v>879</v>
      </c>
      <c r="B634" t="s">
        <v>880</v>
      </c>
      <c r="C634" s="59">
        <v>36685</v>
      </c>
      <c r="D634" s="60">
        <v>0.7964699074074074</v>
      </c>
    </row>
    <row r="635" spans="1:4" ht="12.75">
      <c r="A635" t="s">
        <v>881</v>
      </c>
      <c r="B635" t="s">
        <v>882</v>
      </c>
      <c r="C635" s="59">
        <v>36685</v>
      </c>
      <c r="D635" s="60">
        <v>0.7965972222222222</v>
      </c>
    </row>
    <row r="636" spans="1:4" ht="12.75">
      <c r="A636" t="s">
        <v>883</v>
      </c>
      <c r="B636" t="s">
        <v>884</v>
      </c>
      <c r="C636" s="59">
        <v>36685</v>
      </c>
      <c r="D636" s="60">
        <v>0.7967361111111111</v>
      </c>
    </row>
    <row r="637" spans="1:4" ht="12.75">
      <c r="A637" t="s">
        <v>885</v>
      </c>
      <c r="B637" t="s">
        <v>886</v>
      </c>
      <c r="C637" s="59">
        <v>36685</v>
      </c>
      <c r="D637" s="60">
        <v>0.7968634259259259</v>
      </c>
    </row>
    <row r="638" spans="1:4" ht="12.75">
      <c r="A638" t="s">
        <v>887</v>
      </c>
      <c r="B638" t="s">
        <v>888</v>
      </c>
      <c r="C638" s="59">
        <v>36685</v>
      </c>
      <c r="D638" s="60">
        <v>0.7969907407407407</v>
      </c>
    </row>
    <row r="639" spans="1:4" ht="12.75">
      <c r="A639" t="s">
        <v>889</v>
      </c>
      <c r="B639" t="s">
        <v>890</v>
      </c>
      <c r="C639" s="59">
        <v>36685</v>
      </c>
      <c r="D639" s="60">
        <v>0.7971064814814816</v>
      </c>
    </row>
    <row r="640" spans="1:4" ht="12.75">
      <c r="A640" t="s">
        <v>891</v>
      </c>
      <c r="B640" t="s">
        <v>892</v>
      </c>
      <c r="C640" s="59">
        <v>36685</v>
      </c>
      <c r="D640" s="60">
        <v>0.7972337962962963</v>
      </c>
    </row>
    <row r="641" spans="1:4" ht="12.75">
      <c r="A641" t="s">
        <v>893</v>
      </c>
      <c r="B641" t="s">
        <v>894</v>
      </c>
      <c r="C641" s="59">
        <v>36685</v>
      </c>
      <c r="D641" s="60">
        <v>0.7973611111111111</v>
      </c>
    </row>
    <row r="642" spans="1:4" ht="12.75">
      <c r="A642" t="s">
        <v>895</v>
      </c>
      <c r="B642" t="s">
        <v>896</v>
      </c>
      <c r="C642" s="59">
        <v>36685</v>
      </c>
      <c r="D642" s="60">
        <v>0.7974768518518518</v>
      </c>
    </row>
    <row r="643" spans="1:4" ht="12.75">
      <c r="A643" t="s">
        <v>897</v>
      </c>
      <c r="B643" t="s">
        <v>898</v>
      </c>
      <c r="C643" s="59">
        <v>36685</v>
      </c>
      <c r="D643" s="60">
        <v>0.7976157407407407</v>
      </c>
    </row>
    <row r="644" spans="1:4" ht="12.75">
      <c r="A644" t="s">
        <v>899</v>
      </c>
      <c r="B644" t="s">
        <v>900</v>
      </c>
      <c r="C644" s="59">
        <v>36685</v>
      </c>
      <c r="D644" s="60">
        <v>0.7977546296296296</v>
      </c>
    </row>
    <row r="645" spans="1:4" ht="12.75">
      <c r="A645" t="s">
        <v>901</v>
      </c>
      <c r="B645" t="s">
        <v>902</v>
      </c>
      <c r="C645" s="59">
        <v>36685</v>
      </c>
      <c r="D645" s="60">
        <v>0.7978819444444444</v>
      </c>
    </row>
    <row r="646" spans="1:4" ht="12.75">
      <c r="A646" t="s">
        <v>903</v>
      </c>
      <c r="B646" t="s">
        <v>904</v>
      </c>
      <c r="C646" s="59">
        <v>36685</v>
      </c>
      <c r="D646" s="60">
        <v>0.7980092592592593</v>
      </c>
    </row>
    <row r="647" spans="1:4" ht="12.75">
      <c r="A647" t="s">
        <v>905</v>
      </c>
      <c r="B647" t="s">
        <v>906</v>
      </c>
      <c r="C647" s="59">
        <v>36685</v>
      </c>
      <c r="D647" s="60">
        <v>0.7981481481481482</v>
      </c>
    </row>
    <row r="648" spans="1:4" ht="12.75">
      <c r="A648" t="s">
        <v>907</v>
      </c>
      <c r="B648" t="s">
        <v>908</v>
      </c>
      <c r="C648" s="59">
        <v>36685</v>
      </c>
      <c r="D648" s="60">
        <v>0.7982754629629629</v>
      </c>
    </row>
    <row r="649" spans="1:4" ht="12.75">
      <c r="A649" t="s">
        <v>909</v>
      </c>
      <c r="B649" t="s">
        <v>910</v>
      </c>
      <c r="C649" s="59">
        <v>36685</v>
      </c>
      <c r="D649" s="60">
        <v>0.7984143518518518</v>
      </c>
    </row>
    <row r="650" spans="1:4" ht="12.75">
      <c r="A650" t="s">
        <v>911</v>
      </c>
      <c r="B650" t="s">
        <v>912</v>
      </c>
      <c r="C650" s="59">
        <v>36685</v>
      </c>
      <c r="D650" s="60">
        <v>0.7985416666666666</v>
      </c>
    </row>
    <row r="651" spans="1:4" ht="12.75">
      <c r="A651" t="s">
        <v>913</v>
      </c>
      <c r="B651" t="s">
        <v>914</v>
      </c>
      <c r="C651" s="59">
        <v>36685</v>
      </c>
      <c r="D651" s="60">
        <v>0.7986689814814815</v>
      </c>
    </row>
    <row r="652" spans="1:4" ht="12.75">
      <c r="A652" t="s">
        <v>915</v>
      </c>
      <c r="B652" t="s">
        <v>916</v>
      </c>
      <c r="C652" s="59">
        <v>36685</v>
      </c>
      <c r="D652" s="60">
        <v>0.7988078703703704</v>
      </c>
    </row>
    <row r="653" spans="1:4" ht="12.75">
      <c r="A653" t="s">
        <v>917</v>
      </c>
      <c r="B653" t="s">
        <v>918</v>
      </c>
      <c r="C653" s="59">
        <v>36685</v>
      </c>
      <c r="D653" s="60">
        <v>0.7989351851851851</v>
      </c>
    </row>
    <row r="654" spans="1:4" ht="12.75">
      <c r="A654" t="s">
        <v>919</v>
      </c>
      <c r="B654" t="s">
        <v>920</v>
      </c>
      <c r="C654" s="59">
        <v>36685</v>
      </c>
      <c r="D654" s="60">
        <v>0.7990625</v>
      </c>
    </row>
    <row r="655" spans="1:4" ht="12.75">
      <c r="A655" t="s">
        <v>921</v>
      </c>
      <c r="B655" t="s">
        <v>922</v>
      </c>
      <c r="C655" s="59">
        <v>36685</v>
      </c>
      <c r="D655" s="60">
        <v>0.7991898148148149</v>
      </c>
    </row>
    <row r="656" spans="1:4" ht="12.75">
      <c r="A656" t="s">
        <v>923</v>
      </c>
      <c r="B656" t="s">
        <v>924</v>
      </c>
      <c r="C656" s="59">
        <v>36685</v>
      </c>
      <c r="D656" s="60">
        <v>0.7993171296296296</v>
      </c>
    </row>
    <row r="657" spans="1:4" ht="12.75">
      <c r="A657" t="s">
        <v>925</v>
      </c>
      <c r="B657" t="s">
        <v>926</v>
      </c>
      <c r="C657" s="59">
        <v>36685</v>
      </c>
      <c r="D657" s="60">
        <v>0.7994444444444445</v>
      </c>
    </row>
    <row r="658" spans="1:4" ht="12.75">
      <c r="A658" t="s">
        <v>927</v>
      </c>
      <c r="B658" t="s">
        <v>928</v>
      </c>
      <c r="C658" s="59">
        <v>36685</v>
      </c>
      <c r="D658" s="60">
        <v>0.7995833333333334</v>
      </c>
    </row>
    <row r="659" spans="1:4" ht="12.75">
      <c r="A659" t="s">
        <v>929</v>
      </c>
      <c r="B659" t="s">
        <v>930</v>
      </c>
      <c r="C659" s="59">
        <v>36685</v>
      </c>
      <c r="D659" s="60">
        <v>0.7997106481481482</v>
      </c>
    </row>
    <row r="660" spans="1:4" ht="12.75">
      <c r="A660" t="s">
        <v>931</v>
      </c>
      <c r="B660" t="s">
        <v>932</v>
      </c>
      <c r="C660" s="59">
        <v>36685</v>
      </c>
      <c r="D660" s="60">
        <v>0.799837962962963</v>
      </c>
    </row>
    <row r="661" spans="1:4" ht="12.75">
      <c r="A661" t="s">
        <v>933</v>
      </c>
      <c r="B661" t="s">
        <v>934</v>
      </c>
      <c r="C661" s="59">
        <v>36685</v>
      </c>
      <c r="D661" s="60">
        <v>0.7999652777777778</v>
      </c>
    </row>
    <row r="662" spans="1:4" ht="12.75">
      <c r="A662" t="s">
        <v>935</v>
      </c>
      <c r="B662" t="s">
        <v>936</v>
      </c>
      <c r="C662" s="59">
        <v>36685</v>
      </c>
      <c r="D662" s="60">
        <v>0.8001041666666667</v>
      </c>
    </row>
    <row r="663" spans="1:4" ht="12.75">
      <c r="A663" t="s">
        <v>937</v>
      </c>
      <c r="B663" t="s">
        <v>938</v>
      </c>
      <c r="C663" s="59">
        <v>36685</v>
      </c>
      <c r="D663" s="60">
        <v>0.8002314814814815</v>
      </c>
    </row>
    <row r="664" spans="1:4" ht="12.75">
      <c r="A664" t="s">
        <v>939</v>
      </c>
      <c r="B664" t="s">
        <v>940</v>
      </c>
      <c r="C664" s="59">
        <v>36685</v>
      </c>
      <c r="D664" s="60">
        <v>0.8003587962962962</v>
      </c>
    </row>
    <row r="665" spans="1:4" ht="12.75">
      <c r="A665" t="s">
        <v>941</v>
      </c>
      <c r="B665" t="s">
        <v>942</v>
      </c>
      <c r="C665" s="59">
        <v>36685</v>
      </c>
      <c r="D665" s="60">
        <v>0.8004976851851852</v>
      </c>
    </row>
    <row r="666" spans="1:4" ht="12.75">
      <c r="A666" t="s">
        <v>943</v>
      </c>
      <c r="B666" t="s">
        <v>944</v>
      </c>
      <c r="C666" s="59">
        <v>36685</v>
      </c>
      <c r="D666" s="60">
        <v>0.800625</v>
      </c>
    </row>
    <row r="667" spans="1:4" ht="12.75">
      <c r="A667" t="s">
        <v>945</v>
      </c>
      <c r="B667" t="s">
        <v>946</v>
      </c>
      <c r="C667" s="59">
        <v>36685</v>
      </c>
      <c r="D667" s="60">
        <v>0.8007523148148148</v>
      </c>
    </row>
    <row r="668" spans="1:4" ht="12.75">
      <c r="A668" t="s">
        <v>947</v>
      </c>
      <c r="B668" t="s">
        <v>948</v>
      </c>
      <c r="C668" s="59">
        <v>36685</v>
      </c>
      <c r="D668" s="60">
        <v>0.8009027777777779</v>
      </c>
    </row>
    <row r="669" spans="1:4" ht="12.75">
      <c r="A669" t="s">
        <v>949</v>
      </c>
      <c r="B669" t="s">
        <v>950</v>
      </c>
      <c r="C669" s="59">
        <v>36685</v>
      </c>
      <c r="D669" s="60">
        <v>0.8010300925925926</v>
      </c>
    </row>
    <row r="670" spans="1:4" ht="12.75">
      <c r="A670" t="s">
        <v>951</v>
      </c>
      <c r="B670" t="s">
        <v>952</v>
      </c>
      <c r="C670" s="59">
        <v>36685</v>
      </c>
      <c r="D670" s="60">
        <v>0.8011574074074074</v>
      </c>
    </row>
    <row r="671" spans="1:4" ht="12.75">
      <c r="A671" t="s">
        <v>953</v>
      </c>
      <c r="B671" t="s">
        <v>954</v>
      </c>
      <c r="C671" s="59">
        <v>36685</v>
      </c>
      <c r="D671" s="60">
        <v>0.8012847222222222</v>
      </c>
    </row>
    <row r="672" spans="1:4" ht="12.75">
      <c r="A672" t="s">
        <v>955</v>
      </c>
      <c r="B672" t="s">
        <v>956</v>
      </c>
      <c r="C672" s="59">
        <v>36685</v>
      </c>
      <c r="D672" s="60">
        <v>0.8014236111111112</v>
      </c>
    </row>
    <row r="673" spans="1:4" ht="12.75">
      <c r="A673" t="s">
        <v>957</v>
      </c>
      <c r="B673" t="s">
        <v>958</v>
      </c>
      <c r="C673" s="59">
        <v>36685</v>
      </c>
      <c r="D673" s="60">
        <v>0.8015393518518518</v>
      </c>
    </row>
    <row r="674" spans="1:4" ht="12.75">
      <c r="A674" t="s">
        <v>959</v>
      </c>
      <c r="B674" t="s">
        <v>960</v>
      </c>
      <c r="C674" s="59">
        <v>36685</v>
      </c>
      <c r="D674" s="60">
        <v>0.8016550925925926</v>
      </c>
    </row>
    <row r="675" spans="1:4" ht="12.75">
      <c r="A675" t="s">
        <v>961</v>
      </c>
      <c r="B675" t="s">
        <v>962</v>
      </c>
      <c r="C675" s="59">
        <v>36685</v>
      </c>
      <c r="D675" s="60">
        <v>0.8017939814814815</v>
      </c>
    </row>
    <row r="676" spans="1:4" ht="12.75">
      <c r="A676" t="s">
        <v>963</v>
      </c>
      <c r="B676" t="s">
        <v>964</v>
      </c>
      <c r="C676" s="59">
        <v>36685</v>
      </c>
      <c r="D676" s="60">
        <v>0.8019212962962964</v>
      </c>
    </row>
    <row r="677" spans="1:4" ht="12.75">
      <c r="A677" t="s">
        <v>965</v>
      </c>
      <c r="B677" t="s">
        <v>966</v>
      </c>
      <c r="C677" s="59">
        <v>36685</v>
      </c>
      <c r="D677" s="60">
        <v>0.8020486111111111</v>
      </c>
    </row>
    <row r="678" spans="1:4" ht="12.75">
      <c r="A678" t="s">
        <v>967</v>
      </c>
      <c r="B678" t="s">
        <v>968</v>
      </c>
      <c r="C678" s="59">
        <v>36685</v>
      </c>
      <c r="D678" s="60">
        <v>0.8021875</v>
      </c>
    </row>
    <row r="679" spans="1:4" ht="12.75">
      <c r="A679" t="s">
        <v>969</v>
      </c>
      <c r="B679" t="s">
        <v>970</v>
      </c>
      <c r="C679" s="59">
        <v>36685</v>
      </c>
      <c r="D679" s="60">
        <v>0.8023148148148148</v>
      </c>
    </row>
    <row r="680" spans="1:4" ht="12.75">
      <c r="A680" t="s">
        <v>971</v>
      </c>
      <c r="B680" t="s">
        <v>972</v>
      </c>
      <c r="C680" s="59">
        <v>36685</v>
      </c>
      <c r="D680" s="60">
        <v>0.8024537037037037</v>
      </c>
    </row>
    <row r="681" spans="1:4" ht="12.75">
      <c r="A681" t="s">
        <v>973</v>
      </c>
      <c r="B681" t="s">
        <v>974</v>
      </c>
      <c r="C681" s="59">
        <v>36685</v>
      </c>
      <c r="D681" s="60">
        <v>0.8025810185185186</v>
      </c>
    </row>
    <row r="682" spans="1:4" ht="12.75">
      <c r="A682" t="s">
        <v>975</v>
      </c>
      <c r="B682" t="s">
        <v>976</v>
      </c>
      <c r="C682" s="59">
        <v>36685</v>
      </c>
      <c r="D682" s="60">
        <v>0.8027083333333334</v>
      </c>
    </row>
    <row r="683" spans="1:4" ht="12.75">
      <c r="A683" t="s">
        <v>977</v>
      </c>
      <c r="B683" t="s">
        <v>978</v>
      </c>
      <c r="C683" s="59">
        <v>36685</v>
      </c>
      <c r="D683" s="60">
        <v>0.8028356481481481</v>
      </c>
    </row>
    <row r="684" spans="1:4" ht="12.75">
      <c r="A684" t="s">
        <v>979</v>
      </c>
      <c r="B684" t="s">
        <v>980</v>
      </c>
      <c r="C684" s="59">
        <v>36685</v>
      </c>
      <c r="D684" s="60">
        <v>0.802974537037037</v>
      </c>
    </row>
    <row r="685" spans="1:4" ht="12.75">
      <c r="A685" t="s">
        <v>981</v>
      </c>
      <c r="B685" t="s">
        <v>982</v>
      </c>
      <c r="C685" s="59">
        <v>36685</v>
      </c>
      <c r="D685" s="60">
        <v>0.8031018518518519</v>
      </c>
    </row>
    <row r="686" spans="1:4" ht="12.75">
      <c r="A686" t="s">
        <v>983</v>
      </c>
      <c r="B686" t="s">
        <v>984</v>
      </c>
      <c r="C686" s="59">
        <v>36685</v>
      </c>
      <c r="D686" s="60">
        <v>0.8032407407407408</v>
      </c>
    </row>
    <row r="687" spans="1:4" ht="12.75">
      <c r="A687" t="s">
        <v>985</v>
      </c>
      <c r="B687" t="s">
        <v>986</v>
      </c>
      <c r="C687" s="59">
        <v>36685</v>
      </c>
      <c r="D687" s="60">
        <v>0.8033564814814814</v>
      </c>
    </row>
    <row r="688" spans="1:4" ht="12.75">
      <c r="A688" t="s">
        <v>987</v>
      </c>
      <c r="B688" t="s">
        <v>988</v>
      </c>
      <c r="C688" s="59">
        <v>36685</v>
      </c>
      <c r="D688" s="60">
        <v>0.8034837962962963</v>
      </c>
    </row>
    <row r="689" spans="1:4" ht="12.75">
      <c r="A689" t="s">
        <v>989</v>
      </c>
      <c r="B689" t="s">
        <v>990</v>
      </c>
      <c r="C689" s="59">
        <v>36685</v>
      </c>
      <c r="D689" s="60">
        <v>0.803611111111111</v>
      </c>
    </row>
    <row r="690" spans="1:4" ht="12.75">
      <c r="A690" t="s">
        <v>991</v>
      </c>
      <c r="B690" t="s">
        <v>992</v>
      </c>
      <c r="C690" s="59">
        <v>36685</v>
      </c>
      <c r="D690" s="60">
        <v>0.80375</v>
      </c>
    </row>
    <row r="691" spans="1:4" ht="12.75">
      <c r="A691" t="s">
        <v>993</v>
      </c>
      <c r="B691" t="s">
        <v>994</v>
      </c>
      <c r="C691" s="59">
        <v>36685</v>
      </c>
      <c r="D691" s="60">
        <v>0.8038773148148147</v>
      </c>
    </row>
    <row r="692" spans="1:4" ht="12.75">
      <c r="A692" t="s">
        <v>995</v>
      </c>
      <c r="B692" t="s">
        <v>996</v>
      </c>
      <c r="C692" s="59">
        <v>36685</v>
      </c>
      <c r="D692" s="60">
        <v>0.8040162037037036</v>
      </c>
    </row>
    <row r="693" spans="1:4" ht="12.75">
      <c r="A693" t="s">
        <v>997</v>
      </c>
      <c r="B693" t="s">
        <v>998</v>
      </c>
      <c r="C693" s="59">
        <v>36685</v>
      </c>
      <c r="D693" s="60">
        <v>0.8041319444444445</v>
      </c>
    </row>
    <row r="694" spans="1:4" ht="12.75">
      <c r="A694" t="s">
        <v>999</v>
      </c>
      <c r="B694" t="s">
        <v>1000</v>
      </c>
      <c r="C694" s="59">
        <v>36685</v>
      </c>
      <c r="D694" s="60">
        <v>0.8042592592592593</v>
      </c>
    </row>
    <row r="695" spans="1:4" ht="12.75">
      <c r="A695" t="s">
        <v>1001</v>
      </c>
      <c r="B695" t="s">
        <v>1002</v>
      </c>
      <c r="C695" s="59">
        <v>36685</v>
      </c>
      <c r="D695" s="60">
        <v>0.804375</v>
      </c>
    </row>
    <row r="696" spans="1:4" ht="12.75">
      <c r="A696" t="s">
        <v>1003</v>
      </c>
      <c r="B696" t="s">
        <v>1004</v>
      </c>
      <c r="C696" s="59">
        <v>36685</v>
      </c>
      <c r="D696" s="60">
        <v>0.8044907407407407</v>
      </c>
    </row>
    <row r="697" spans="1:4" ht="12.75">
      <c r="A697" t="s">
        <v>1005</v>
      </c>
      <c r="B697" t="s">
        <v>1006</v>
      </c>
      <c r="C697" s="59">
        <v>36685</v>
      </c>
      <c r="D697" s="60">
        <v>0.8046180555555557</v>
      </c>
    </row>
    <row r="698" spans="1:4" ht="12.75">
      <c r="A698" t="s">
        <v>1007</v>
      </c>
      <c r="B698" t="s">
        <v>1008</v>
      </c>
      <c r="C698" s="59">
        <v>36685</v>
      </c>
      <c r="D698" s="60">
        <v>0.8047453703703704</v>
      </c>
    </row>
    <row r="699" spans="1:4" ht="12.75">
      <c r="A699" t="s">
        <v>1009</v>
      </c>
      <c r="B699" t="s">
        <v>1010</v>
      </c>
      <c r="C699" s="59">
        <v>36685</v>
      </c>
      <c r="D699" s="60">
        <v>0.8048726851851852</v>
      </c>
    </row>
    <row r="700" spans="1:4" ht="12.75">
      <c r="A700" t="s">
        <v>1011</v>
      </c>
      <c r="B700" t="s">
        <v>1012</v>
      </c>
      <c r="C700" s="59">
        <v>36685</v>
      </c>
      <c r="D700" s="60">
        <v>0.8050115740740741</v>
      </c>
    </row>
    <row r="701" spans="1:4" ht="12.75">
      <c r="A701" t="s">
        <v>1013</v>
      </c>
      <c r="B701" t="s">
        <v>1014</v>
      </c>
      <c r="C701" s="59">
        <v>36685</v>
      </c>
      <c r="D701" s="60">
        <v>0.805138888888889</v>
      </c>
    </row>
    <row r="702" spans="1:4" ht="12.75">
      <c r="A702" t="s">
        <v>1015</v>
      </c>
      <c r="B702" t="s">
        <v>1016</v>
      </c>
      <c r="C702" s="59">
        <v>36685</v>
      </c>
      <c r="D702" s="60">
        <v>0.8052662037037037</v>
      </c>
    </row>
    <row r="703" spans="1:4" ht="12.75">
      <c r="A703" t="s">
        <v>1017</v>
      </c>
      <c r="B703" t="s">
        <v>1018</v>
      </c>
      <c r="C703" s="59">
        <v>36685</v>
      </c>
      <c r="D703" s="60">
        <v>0.8054050925925926</v>
      </c>
    </row>
    <row r="704" spans="1:4" ht="12.75">
      <c r="A704" t="s">
        <v>1019</v>
      </c>
      <c r="B704" t="s">
        <v>1020</v>
      </c>
      <c r="C704" s="59">
        <v>36685</v>
      </c>
      <c r="D704" s="60">
        <v>0.8055324074074074</v>
      </c>
    </row>
    <row r="705" spans="1:4" ht="12.75">
      <c r="A705" t="s">
        <v>1021</v>
      </c>
      <c r="B705" t="s">
        <v>1022</v>
      </c>
      <c r="C705" s="59">
        <v>36685</v>
      </c>
      <c r="D705" s="60">
        <v>0.8056597222222223</v>
      </c>
    </row>
    <row r="706" spans="1:4" ht="12.75">
      <c r="A706" t="s">
        <v>1023</v>
      </c>
      <c r="B706" t="s">
        <v>1024</v>
      </c>
      <c r="C706" s="59">
        <v>36685</v>
      </c>
      <c r="D706" s="60">
        <v>0.805787037037037</v>
      </c>
    </row>
    <row r="707" spans="1:4" ht="12.75">
      <c r="A707" t="s">
        <v>1025</v>
      </c>
      <c r="B707" t="s">
        <v>1026</v>
      </c>
      <c r="C707" s="59">
        <v>36685</v>
      </c>
      <c r="D707" s="60">
        <v>0.8059143518518518</v>
      </c>
    </row>
    <row r="708" spans="1:4" ht="12.75">
      <c r="A708" t="s">
        <v>1027</v>
      </c>
      <c r="B708" t="s">
        <v>1028</v>
      </c>
      <c r="C708" s="59">
        <v>36685</v>
      </c>
      <c r="D708" s="60">
        <v>0.8060532407407407</v>
      </c>
    </row>
    <row r="709" spans="1:4" ht="12.75">
      <c r="A709" t="s">
        <v>1029</v>
      </c>
      <c r="B709" t="s">
        <v>1030</v>
      </c>
      <c r="C709" s="59">
        <v>36685</v>
      </c>
      <c r="D709" s="60">
        <v>0.8061805555555556</v>
      </c>
    </row>
    <row r="710" spans="1:4" ht="12.75">
      <c r="A710" t="s">
        <v>1031</v>
      </c>
      <c r="B710" t="s">
        <v>1032</v>
      </c>
      <c r="C710" s="59">
        <v>36685</v>
      </c>
      <c r="D710" s="60">
        <v>0.8063194444444445</v>
      </c>
    </row>
    <row r="711" spans="1:4" ht="12.75">
      <c r="A711" t="s">
        <v>1033</v>
      </c>
      <c r="B711" t="s">
        <v>1034</v>
      </c>
      <c r="C711" s="59">
        <v>36685</v>
      </c>
      <c r="D711" s="60">
        <v>0.8064467592592592</v>
      </c>
    </row>
    <row r="712" spans="1:4" ht="12.75">
      <c r="A712" t="s">
        <v>1035</v>
      </c>
      <c r="B712" t="s">
        <v>1036</v>
      </c>
      <c r="C712" s="59">
        <v>36685</v>
      </c>
      <c r="D712" s="60">
        <v>0.806574074074074</v>
      </c>
    </row>
    <row r="713" spans="1:4" ht="12.75">
      <c r="A713" t="s">
        <v>1037</v>
      </c>
      <c r="B713" t="s">
        <v>1038</v>
      </c>
      <c r="C713" s="59">
        <v>36685</v>
      </c>
      <c r="D713" s="60">
        <v>0.8067129629629629</v>
      </c>
    </row>
    <row r="714" spans="1:4" ht="12.75">
      <c r="A714" t="s">
        <v>1039</v>
      </c>
      <c r="B714" t="s">
        <v>1040</v>
      </c>
      <c r="C714" s="59">
        <v>36685</v>
      </c>
      <c r="D714" s="60">
        <v>0.8068402777777778</v>
      </c>
    </row>
    <row r="715" spans="1:4" ht="12.75">
      <c r="A715" t="s">
        <v>1041</v>
      </c>
      <c r="B715" t="s">
        <v>1042</v>
      </c>
      <c r="C715" s="59">
        <v>36685</v>
      </c>
      <c r="D715" s="60">
        <v>0.8069675925925925</v>
      </c>
    </row>
    <row r="716" spans="1:4" ht="12.75">
      <c r="A716" t="s">
        <v>1043</v>
      </c>
      <c r="B716" t="s">
        <v>1044</v>
      </c>
      <c r="C716" s="59">
        <v>36685</v>
      </c>
      <c r="D716" s="60">
        <v>0.8071064814814815</v>
      </c>
    </row>
    <row r="717" spans="1:4" ht="12.75">
      <c r="A717" t="s">
        <v>1045</v>
      </c>
      <c r="B717" t="s">
        <v>1046</v>
      </c>
      <c r="C717" s="59">
        <v>36685</v>
      </c>
      <c r="D717" s="60">
        <v>0.8072337962962962</v>
      </c>
    </row>
    <row r="718" spans="1:4" ht="12.75">
      <c r="A718" t="s">
        <v>1047</v>
      </c>
      <c r="B718" t="s">
        <v>1048</v>
      </c>
      <c r="C718" s="59">
        <v>36685</v>
      </c>
      <c r="D718" s="60">
        <v>0.807349537037037</v>
      </c>
    </row>
    <row r="719" spans="1:4" ht="12.75">
      <c r="A719" t="s">
        <v>1049</v>
      </c>
      <c r="B719" t="s">
        <v>1050</v>
      </c>
      <c r="C719" s="59">
        <v>36685</v>
      </c>
      <c r="D719" s="60">
        <v>0.8074768518518519</v>
      </c>
    </row>
    <row r="720" spans="1:4" ht="12.75">
      <c r="A720" t="s">
        <v>1051</v>
      </c>
      <c r="B720" t="s">
        <v>1052</v>
      </c>
      <c r="C720" s="59">
        <v>36685</v>
      </c>
      <c r="D720" s="60">
        <v>0.8076041666666667</v>
      </c>
    </row>
    <row r="721" spans="1:4" ht="12.75">
      <c r="A721" t="s">
        <v>1053</v>
      </c>
      <c r="B721" t="s">
        <v>1054</v>
      </c>
      <c r="C721" s="59">
        <v>36685</v>
      </c>
      <c r="D721" s="60">
        <v>0.8077430555555556</v>
      </c>
    </row>
    <row r="722" spans="1:4" ht="12.75">
      <c r="A722" t="s">
        <v>1055</v>
      </c>
      <c r="B722" t="s">
        <v>1056</v>
      </c>
      <c r="C722" s="59">
        <v>36685</v>
      </c>
      <c r="D722" s="60">
        <v>0.8078587962962963</v>
      </c>
    </row>
    <row r="723" spans="1:4" ht="12.75">
      <c r="A723" t="s">
        <v>1057</v>
      </c>
      <c r="B723" t="s">
        <v>1058</v>
      </c>
      <c r="C723" s="59">
        <v>36685</v>
      </c>
      <c r="D723" s="60">
        <v>0.8079976851851852</v>
      </c>
    </row>
    <row r="724" spans="1:4" ht="12.75">
      <c r="A724" t="s">
        <v>1059</v>
      </c>
      <c r="B724" t="s">
        <v>1060</v>
      </c>
      <c r="C724" s="59">
        <v>36685</v>
      </c>
      <c r="D724" s="60">
        <v>0.8081134259259258</v>
      </c>
    </row>
    <row r="725" spans="1:4" ht="12.75">
      <c r="A725" t="s">
        <v>1061</v>
      </c>
      <c r="B725" t="s">
        <v>1062</v>
      </c>
      <c r="C725" s="59">
        <v>36685</v>
      </c>
      <c r="D725" s="60">
        <v>0.8082638888888889</v>
      </c>
    </row>
    <row r="726" spans="1:4" ht="12.75">
      <c r="A726" t="s">
        <v>1063</v>
      </c>
      <c r="B726" t="s">
        <v>1064</v>
      </c>
      <c r="C726" s="59">
        <v>36685</v>
      </c>
      <c r="D726" s="60">
        <v>0.8083796296296296</v>
      </c>
    </row>
    <row r="727" spans="1:4" ht="12.75">
      <c r="A727" t="s">
        <v>1065</v>
      </c>
      <c r="B727" t="s">
        <v>1066</v>
      </c>
      <c r="C727" s="59">
        <v>36685</v>
      </c>
      <c r="D727" s="60">
        <v>0.8084953703703704</v>
      </c>
    </row>
    <row r="728" spans="1:4" ht="12.75">
      <c r="A728" t="s">
        <v>1067</v>
      </c>
      <c r="B728" t="s">
        <v>1068</v>
      </c>
      <c r="C728" s="59">
        <v>36685</v>
      </c>
      <c r="D728" s="60">
        <v>0.8086111111111111</v>
      </c>
    </row>
    <row r="729" spans="1:4" ht="12.75">
      <c r="A729" t="s">
        <v>1069</v>
      </c>
      <c r="B729" t="s">
        <v>1070</v>
      </c>
      <c r="C729" s="59">
        <v>36685</v>
      </c>
      <c r="D729" s="60">
        <v>0.80875</v>
      </c>
    </row>
    <row r="730" spans="1:4" ht="12.75">
      <c r="A730" t="s">
        <v>1071</v>
      </c>
      <c r="B730" t="s">
        <v>1072</v>
      </c>
      <c r="C730" s="59">
        <v>36685</v>
      </c>
      <c r="D730" s="60">
        <v>0.8088773148148148</v>
      </c>
    </row>
    <row r="731" spans="1:4" ht="12.75">
      <c r="A731" t="s">
        <v>1073</v>
      </c>
      <c r="B731" t="s">
        <v>1074</v>
      </c>
      <c r="C731" s="59">
        <v>36685</v>
      </c>
      <c r="D731" s="60">
        <v>0.8090046296296296</v>
      </c>
    </row>
    <row r="732" spans="1:4" ht="12.75">
      <c r="A732" t="s">
        <v>1075</v>
      </c>
      <c r="B732" t="s">
        <v>1076</v>
      </c>
      <c r="C732" s="59">
        <v>36685</v>
      </c>
      <c r="D732" s="60">
        <v>0.8091319444444444</v>
      </c>
    </row>
    <row r="733" spans="1:4" ht="12.75">
      <c r="A733" t="s">
        <v>1077</v>
      </c>
      <c r="B733" t="s">
        <v>1078</v>
      </c>
      <c r="C733" s="59">
        <v>36685</v>
      </c>
      <c r="D733" s="60">
        <v>0.8092708333333333</v>
      </c>
    </row>
    <row r="734" spans="1:4" ht="12.75">
      <c r="A734" t="s">
        <v>1079</v>
      </c>
      <c r="B734" t="s">
        <v>1080</v>
      </c>
      <c r="C734" s="59">
        <v>36685</v>
      </c>
      <c r="D734" s="60">
        <v>0.8093981481481481</v>
      </c>
    </row>
    <row r="735" spans="1:4" ht="12.75">
      <c r="A735" t="s">
        <v>1081</v>
      </c>
      <c r="B735" t="s">
        <v>1082</v>
      </c>
      <c r="C735" s="59">
        <v>36685</v>
      </c>
      <c r="D735" s="60">
        <v>0.8095254629629629</v>
      </c>
    </row>
    <row r="736" spans="1:4" ht="12.75">
      <c r="A736" t="s">
        <v>1083</v>
      </c>
      <c r="B736" t="s">
        <v>1084</v>
      </c>
      <c r="C736" s="59">
        <v>36685</v>
      </c>
      <c r="D736" s="60">
        <v>0.8096527777777777</v>
      </c>
    </row>
    <row r="737" spans="1:4" ht="12.75">
      <c r="A737" t="s">
        <v>1085</v>
      </c>
      <c r="B737" t="s">
        <v>1086</v>
      </c>
      <c r="C737" s="59">
        <v>36685</v>
      </c>
      <c r="D737" s="60">
        <v>0.8097800925925926</v>
      </c>
    </row>
    <row r="738" spans="1:4" ht="12.75">
      <c r="A738" t="s">
        <v>1087</v>
      </c>
      <c r="B738" t="s">
        <v>1088</v>
      </c>
      <c r="C738" s="59">
        <v>36685</v>
      </c>
      <c r="D738" s="60">
        <v>0.8099189814814814</v>
      </c>
    </row>
    <row r="739" spans="1:4" ht="12.75">
      <c r="A739" t="s">
        <v>1089</v>
      </c>
      <c r="B739" t="s">
        <v>1090</v>
      </c>
      <c r="C739" s="59">
        <v>36685</v>
      </c>
      <c r="D739" s="60">
        <v>0.8100462962962963</v>
      </c>
    </row>
    <row r="740" spans="1:4" ht="12.75">
      <c r="A740" t="s">
        <v>1091</v>
      </c>
      <c r="B740" t="s">
        <v>1092</v>
      </c>
      <c r="C740" s="59">
        <v>36685</v>
      </c>
      <c r="D740" s="60">
        <v>0.8101851851851851</v>
      </c>
    </row>
    <row r="741" spans="1:4" ht="12.75">
      <c r="A741" t="s">
        <v>1093</v>
      </c>
      <c r="B741" t="s">
        <v>1094</v>
      </c>
      <c r="C741" s="59">
        <v>36685</v>
      </c>
      <c r="D741" s="60">
        <v>0.810300925925926</v>
      </c>
    </row>
    <row r="742" spans="1:4" ht="12.75">
      <c r="A742" t="s">
        <v>1095</v>
      </c>
      <c r="B742" t="s">
        <v>1096</v>
      </c>
      <c r="C742" s="59">
        <v>36685</v>
      </c>
      <c r="D742" s="60">
        <v>0.8104282407407407</v>
      </c>
    </row>
    <row r="743" spans="1:4" ht="12.75">
      <c r="A743" t="s">
        <v>1097</v>
      </c>
      <c r="B743" t="s">
        <v>1098</v>
      </c>
      <c r="C743" s="59">
        <v>36685</v>
      </c>
      <c r="D743" s="60">
        <v>0.8105555555555556</v>
      </c>
    </row>
    <row r="744" spans="1:4" ht="12.75">
      <c r="A744" t="s">
        <v>1099</v>
      </c>
      <c r="B744" t="s">
        <v>1100</v>
      </c>
      <c r="C744" s="59">
        <v>36685</v>
      </c>
      <c r="D744" s="60">
        <v>0.8106828703703703</v>
      </c>
    </row>
    <row r="745" spans="1:4" ht="12.75">
      <c r="A745" t="s">
        <v>1101</v>
      </c>
      <c r="B745" t="s">
        <v>1102</v>
      </c>
      <c r="C745" s="59">
        <v>36685</v>
      </c>
      <c r="D745" s="60">
        <v>0.8108101851851851</v>
      </c>
    </row>
    <row r="746" spans="1:4" ht="12.75">
      <c r="A746" t="s">
        <v>1103</v>
      </c>
      <c r="B746" t="s">
        <v>1104</v>
      </c>
      <c r="C746" s="59">
        <v>36685</v>
      </c>
      <c r="D746" s="60">
        <v>0.8109375</v>
      </c>
    </row>
    <row r="747" spans="1:4" ht="12.75">
      <c r="A747" t="s">
        <v>1105</v>
      </c>
      <c r="B747" t="s">
        <v>1106</v>
      </c>
      <c r="C747" s="59">
        <v>36685</v>
      </c>
      <c r="D747" s="60">
        <v>0.8110532407407408</v>
      </c>
    </row>
    <row r="748" spans="1:4" ht="12.75">
      <c r="A748" t="s">
        <v>1107</v>
      </c>
      <c r="B748" t="s">
        <v>1108</v>
      </c>
      <c r="C748" s="59">
        <v>36685</v>
      </c>
      <c r="D748" s="60">
        <v>0.8111921296296297</v>
      </c>
    </row>
    <row r="749" spans="1:4" ht="12.75">
      <c r="A749" t="s">
        <v>1109</v>
      </c>
      <c r="B749" t="s">
        <v>1110</v>
      </c>
      <c r="C749" s="59">
        <v>36685</v>
      </c>
      <c r="D749" s="60">
        <v>0.8113194444444445</v>
      </c>
    </row>
    <row r="750" spans="1:4" ht="12.75">
      <c r="A750" t="s">
        <v>1111</v>
      </c>
      <c r="B750" t="s">
        <v>1112</v>
      </c>
      <c r="C750" s="59">
        <v>36685</v>
      </c>
      <c r="D750" s="60">
        <v>0.8114467592592592</v>
      </c>
    </row>
    <row r="751" spans="1:4" ht="12.75">
      <c r="A751" t="s">
        <v>1113</v>
      </c>
      <c r="B751" t="s">
        <v>1114</v>
      </c>
      <c r="C751" s="59">
        <v>36685</v>
      </c>
      <c r="D751" s="60">
        <v>0.8115856481481482</v>
      </c>
    </row>
    <row r="752" spans="1:4" ht="12.75">
      <c r="A752" t="s">
        <v>1115</v>
      </c>
      <c r="B752" t="s">
        <v>1116</v>
      </c>
      <c r="C752" s="59">
        <v>36685</v>
      </c>
      <c r="D752" s="60">
        <v>0.811712962962963</v>
      </c>
    </row>
    <row r="753" spans="1:4" ht="12.75">
      <c r="A753" t="s">
        <v>1117</v>
      </c>
      <c r="B753" t="s">
        <v>1118</v>
      </c>
      <c r="C753" s="59">
        <v>36685</v>
      </c>
      <c r="D753" s="60">
        <v>0.8118518518518519</v>
      </c>
    </row>
    <row r="754" spans="1:4" ht="12.75">
      <c r="A754" t="s">
        <v>1119</v>
      </c>
      <c r="B754" t="s">
        <v>1120</v>
      </c>
      <c r="C754" s="59">
        <v>36685</v>
      </c>
      <c r="D754" s="60">
        <v>0.8119907407407408</v>
      </c>
    </row>
    <row r="755" spans="1:4" ht="12.75">
      <c r="A755" t="s">
        <v>1121</v>
      </c>
      <c r="B755" t="s">
        <v>1122</v>
      </c>
      <c r="C755" s="59">
        <v>36685</v>
      </c>
      <c r="D755" s="60">
        <v>0.8121180555555556</v>
      </c>
    </row>
    <row r="756" spans="1:4" ht="12.75">
      <c r="A756" t="s">
        <v>1123</v>
      </c>
      <c r="B756" t="s">
        <v>1124</v>
      </c>
      <c r="C756" s="59">
        <v>36685</v>
      </c>
      <c r="D756" s="60">
        <v>0.8122453703703704</v>
      </c>
    </row>
    <row r="757" spans="1:4" ht="12.75">
      <c r="A757" t="s">
        <v>1125</v>
      </c>
      <c r="B757" t="s">
        <v>1126</v>
      </c>
      <c r="C757" s="59">
        <v>36685</v>
      </c>
      <c r="D757" s="60">
        <v>0.8123842592592593</v>
      </c>
    </row>
    <row r="758" spans="1:4" ht="12.75">
      <c r="A758" t="s">
        <v>1127</v>
      </c>
      <c r="B758" t="s">
        <v>1128</v>
      </c>
      <c r="C758" s="59">
        <v>36685</v>
      </c>
      <c r="D758" s="60">
        <v>0.8125231481481481</v>
      </c>
    </row>
    <row r="759" spans="1:4" ht="12.75">
      <c r="A759" t="s">
        <v>1129</v>
      </c>
      <c r="B759" t="s">
        <v>1130</v>
      </c>
      <c r="C759" s="59">
        <v>36685</v>
      </c>
      <c r="D759" s="60">
        <v>0.8126504629629631</v>
      </c>
    </row>
    <row r="760" spans="1:4" ht="12.75">
      <c r="A760" t="s">
        <v>1131</v>
      </c>
      <c r="B760" t="s">
        <v>1132</v>
      </c>
      <c r="C760" s="59">
        <v>36685</v>
      </c>
      <c r="D760" s="60">
        <v>0.8127662037037037</v>
      </c>
    </row>
    <row r="761" spans="1:4" ht="12.75">
      <c r="A761" t="s">
        <v>1133</v>
      </c>
      <c r="B761" t="s">
        <v>1134</v>
      </c>
      <c r="C761" s="59">
        <v>36685</v>
      </c>
      <c r="D761" s="60">
        <v>0.8129050925925926</v>
      </c>
    </row>
    <row r="762" spans="1:4" ht="12.75">
      <c r="A762" t="s">
        <v>1135</v>
      </c>
      <c r="B762" t="s">
        <v>1136</v>
      </c>
      <c r="C762" s="59">
        <v>36685</v>
      </c>
      <c r="D762" s="60">
        <v>0.8130208333333333</v>
      </c>
    </row>
    <row r="763" spans="1:4" ht="12.75">
      <c r="A763" t="s">
        <v>1137</v>
      </c>
      <c r="B763" t="s">
        <v>1138</v>
      </c>
      <c r="C763" s="59">
        <v>36685</v>
      </c>
      <c r="D763" s="60">
        <v>0.8131481481481481</v>
      </c>
    </row>
    <row r="764" spans="1:4" ht="12.75">
      <c r="A764" t="s">
        <v>1139</v>
      </c>
      <c r="B764" t="s">
        <v>1140</v>
      </c>
      <c r="C764" s="59">
        <v>36685</v>
      </c>
      <c r="D764" s="60">
        <v>0.8132754629629629</v>
      </c>
    </row>
    <row r="765" spans="1:4" ht="12.75">
      <c r="A765" t="s">
        <v>1141</v>
      </c>
      <c r="B765" t="s">
        <v>1142</v>
      </c>
      <c r="C765" s="59">
        <v>36685</v>
      </c>
      <c r="D765" s="60">
        <v>0.8134259259259259</v>
      </c>
    </row>
    <row r="766" spans="1:4" ht="12.75">
      <c r="A766" t="s">
        <v>1143</v>
      </c>
      <c r="B766" t="s">
        <v>1144</v>
      </c>
      <c r="C766" s="59">
        <v>36685</v>
      </c>
      <c r="D766" s="60">
        <v>0.8135416666666666</v>
      </c>
    </row>
    <row r="767" spans="1:4" ht="12.75">
      <c r="A767" t="s">
        <v>1145</v>
      </c>
      <c r="B767" t="s">
        <v>1146</v>
      </c>
      <c r="C767" s="59">
        <v>36685</v>
      </c>
      <c r="D767" s="60">
        <v>0.8136689814814816</v>
      </c>
    </row>
    <row r="768" spans="1:4" ht="12.75">
      <c r="A768" t="s">
        <v>1147</v>
      </c>
      <c r="B768" t="s">
        <v>1148</v>
      </c>
      <c r="C768" s="59">
        <v>36685</v>
      </c>
      <c r="D768" s="60">
        <v>0.8137962962962964</v>
      </c>
    </row>
    <row r="769" spans="1:4" ht="12.75">
      <c r="A769" t="s">
        <v>1149</v>
      </c>
      <c r="B769" t="s">
        <v>1150</v>
      </c>
      <c r="C769" s="59">
        <v>36685</v>
      </c>
      <c r="D769" s="60">
        <v>0.8139236111111111</v>
      </c>
    </row>
    <row r="770" spans="1:4" ht="12.75">
      <c r="A770" t="s">
        <v>1151</v>
      </c>
      <c r="B770" t="s">
        <v>1152</v>
      </c>
      <c r="C770" s="59">
        <v>36685</v>
      </c>
      <c r="D770" s="60">
        <v>0.8140625</v>
      </c>
    </row>
    <row r="771" spans="1:4" ht="12.75">
      <c r="A771" t="s">
        <v>1153</v>
      </c>
      <c r="B771" t="s">
        <v>1154</v>
      </c>
      <c r="C771" s="59">
        <v>36685</v>
      </c>
      <c r="D771" s="60">
        <v>0.8141898148148149</v>
      </c>
    </row>
    <row r="772" spans="1:4" ht="12.75">
      <c r="A772" t="s">
        <v>1155</v>
      </c>
      <c r="B772" t="s">
        <v>1156</v>
      </c>
      <c r="C772" s="59">
        <v>36685</v>
      </c>
      <c r="D772" s="60">
        <v>0.8143287037037038</v>
      </c>
    </row>
    <row r="773" spans="1:4" ht="12.75">
      <c r="A773" t="s">
        <v>1157</v>
      </c>
      <c r="B773" t="s">
        <v>1158</v>
      </c>
      <c r="C773" s="59">
        <v>36685</v>
      </c>
      <c r="D773" s="60">
        <v>0.8144444444444444</v>
      </c>
    </row>
    <row r="774" spans="1:4" ht="12.75">
      <c r="A774" t="s">
        <v>1159</v>
      </c>
      <c r="B774" t="s">
        <v>1160</v>
      </c>
      <c r="C774" s="59">
        <v>36685</v>
      </c>
      <c r="D774" s="60">
        <v>0.8145833333333333</v>
      </c>
    </row>
    <row r="775" spans="1:4" ht="12.75">
      <c r="A775" t="s">
        <v>1161</v>
      </c>
      <c r="B775" t="s">
        <v>1162</v>
      </c>
      <c r="C775" s="59">
        <v>36685</v>
      </c>
      <c r="D775" s="60">
        <v>0.8147106481481482</v>
      </c>
    </row>
    <row r="776" spans="1:4" ht="12.75">
      <c r="A776" t="s">
        <v>1163</v>
      </c>
      <c r="B776" t="s">
        <v>1164</v>
      </c>
      <c r="C776" s="59">
        <v>36685</v>
      </c>
      <c r="D776" s="60">
        <v>0.8148495370370371</v>
      </c>
    </row>
    <row r="777" spans="1:4" ht="12.75">
      <c r="A777" t="s">
        <v>1165</v>
      </c>
      <c r="B777" t="s">
        <v>1166</v>
      </c>
      <c r="C777" s="59">
        <v>36685</v>
      </c>
      <c r="D777" s="60">
        <v>0.8149768518518519</v>
      </c>
    </row>
    <row r="778" spans="1:4" ht="12.75">
      <c r="A778" t="s">
        <v>1167</v>
      </c>
      <c r="B778" t="s">
        <v>1168</v>
      </c>
      <c r="C778" s="59">
        <v>36685</v>
      </c>
      <c r="D778" s="60">
        <v>0.8151157407407408</v>
      </c>
    </row>
    <row r="779" spans="1:4" ht="12.75">
      <c r="A779" t="s">
        <v>1169</v>
      </c>
      <c r="B779" t="s">
        <v>1170</v>
      </c>
      <c r="C779" s="59">
        <v>36685</v>
      </c>
      <c r="D779" s="60">
        <v>0.8152314814814815</v>
      </c>
    </row>
    <row r="780" spans="1:4" ht="12.75">
      <c r="A780" t="s">
        <v>1063</v>
      </c>
      <c r="B780" t="s">
        <v>1171</v>
      </c>
      <c r="C780" s="59">
        <v>36685</v>
      </c>
      <c r="D780" s="60">
        <v>0.8153587962962963</v>
      </c>
    </row>
    <row r="781" spans="1:4" ht="12.75">
      <c r="A781" t="s">
        <v>1172</v>
      </c>
      <c r="B781" t="s">
        <v>1173</v>
      </c>
      <c r="C781" s="59">
        <v>36685</v>
      </c>
      <c r="D781" s="60">
        <v>0.8154745370370371</v>
      </c>
    </row>
    <row r="782" spans="1:4" ht="12.75">
      <c r="A782" t="s">
        <v>1174</v>
      </c>
      <c r="B782" t="s">
        <v>1175</v>
      </c>
      <c r="C782" s="59">
        <v>36685</v>
      </c>
      <c r="D782" s="60">
        <v>0.8155902777777778</v>
      </c>
    </row>
    <row r="783" spans="1:4" ht="12.75">
      <c r="A783" t="s">
        <v>1176</v>
      </c>
      <c r="B783" t="s">
        <v>1177</v>
      </c>
      <c r="C783" s="59">
        <v>36685</v>
      </c>
      <c r="D783" s="60">
        <v>0.8157291666666667</v>
      </c>
    </row>
    <row r="784" spans="1:4" ht="12.75">
      <c r="A784" t="s">
        <v>1178</v>
      </c>
      <c r="B784" t="s">
        <v>1179</v>
      </c>
      <c r="C784" s="59">
        <v>36685</v>
      </c>
      <c r="D784" s="60">
        <v>0.8158564814814815</v>
      </c>
    </row>
    <row r="785" spans="1:4" ht="12.75">
      <c r="A785" t="s">
        <v>1180</v>
      </c>
      <c r="B785" t="s">
        <v>1181</v>
      </c>
      <c r="C785" s="59">
        <v>36685</v>
      </c>
      <c r="D785" s="60">
        <v>0.8159953703703704</v>
      </c>
    </row>
    <row r="786" spans="1:4" ht="12.75">
      <c r="A786" t="s">
        <v>1182</v>
      </c>
      <c r="B786" t="s">
        <v>1183</v>
      </c>
      <c r="C786" s="59">
        <v>36685</v>
      </c>
      <c r="D786" s="60">
        <v>0.8161111111111111</v>
      </c>
    </row>
    <row r="787" spans="1:4" ht="12.75">
      <c r="A787" t="s">
        <v>1184</v>
      </c>
      <c r="B787" t="s">
        <v>1185</v>
      </c>
      <c r="C787" s="59">
        <v>36685</v>
      </c>
      <c r="D787" s="60">
        <v>0.81625</v>
      </c>
    </row>
    <row r="788" spans="1:4" ht="12.75">
      <c r="A788" t="s">
        <v>1186</v>
      </c>
      <c r="B788" t="s">
        <v>1048</v>
      </c>
      <c r="C788" s="59">
        <v>36685</v>
      </c>
      <c r="D788" s="60">
        <v>0.8163773148148148</v>
      </c>
    </row>
    <row r="789" spans="1:4" ht="12.75">
      <c r="A789" t="s">
        <v>1187</v>
      </c>
      <c r="B789" t="s">
        <v>1188</v>
      </c>
      <c r="C789" s="59">
        <v>36685</v>
      </c>
      <c r="D789" s="60">
        <v>0.8165046296296296</v>
      </c>
    </row>
    <row r="790" spans="1:4" ht="12.75">
      <c r="A790" t="s">
        <v>1189</v>
      </c>
      <c r="B790" t="s">
        <v>1190</v>
      </c>
      <c r="C790" s="59">
        <v>36685</v>
      </c>
      <c r="D790" s="60">
        <v>0.8166435185185185</v>
      </c>
    </row>
    <row r="791" spans="1:4" ht="12.75">
      <c r="A791" t="s">
        <v>1191</v>
      </c>
      <c r="B791" t="s">
        <v>1192</v>
      </c>
      <c r="C791" s="59">
        <v>36685</v>
      </c>
      <c r="D791" s="60">
        <v>0.8167824074074074</v>
      </c>
    </row>
    <row r="792" spans="1:4" ht="12.75">
      <c r="A792" t="s">
        <v>1193</v>
      </c>
      <c r="B792" t="s">
        <v>1194</v>
      </c>
      <c r="C792" s="59">
        <v>36685</v>
      </c>
      <c r="D792" s="60">
        <v>0.8169097222222222</v>
      </c>
    </row>
    <row r="793" spans="1:4" ht="12.75">
      <c r="A793" t="s">
        <v>1195</v>
      </c>
      <c r="B793" t="s">
        <v>1196</v>
      </c>
      <c r="C793" s="59">
        <v>36685</v>
      </c>
      <c r="D793" s="60">
        <v>0.8170486111111112</v>
      </c>
    </row>
    <row r="794" spans="1:4" ht="12.75">
      <c r="A794" t="s">
        <v>1197</v>
      </c>
      <c r="B794" t="s">
        <v>1198</v>
      </c>
      <c r="C794" s="59">
        <v>36685</v>
      </c>
      <c r="D794" s="60">
        <v>0.8171759259259259</v>
      </c>
    </row>
    <row r="795" spans="1:4" ht="12.75">
      <c r="A795" t="s">
        <v>1199</v>
      </c>
      <c r="B795" t="s">
        <v>1200</v>
      </c>
      <c r="C795" s="59">
        <v>36685</v>
      </c>
      <c r="D795" s="60">
        <v>0.8173148148148148</v>
      </c>
    </row>
    <row r="796" spans="1:4" ht="12.75">
      <c r="A796" t="s">
        <v>1201</v>
      </c>
      <c r="B796" t="s">
        <v>1202</v>
      </c>
      <c r="C796" s="59">
        <v>36685</v>
      </c>
      <c r="D796" s="60">
        <v>0.8174421296296296</v>
      </c>
    </row>
    <row r="797" spans="1:4" ht="12.75">
      <c r="A797" t="s">
        <v>1203</v>
      </c>
      <c r="B797" t="s">
        <v>1204</v>
      </c>
      <c r="C797" s="59">
        <v>36685</v>
      </c>
      <c r="D797" s="60">
        <v>0.8175810185185185</v>
      </c>
    </row>
    <row r="798" spans="1:4" ht="12.75">
      <c r="A798" t="s">
        <v>1205</v>
      </c>
      <c r="B798" t="s">
        <v>1206</v>
      </c>
      <c r="C798" s="59">
        <v>36685</v>
      </c>
      <c r="D798" s="60">
        <v>0.8177083333333334</v>
      </c>
    </row>
    <row r="799" spans="1:4" ht="12.75">
      <c r="A799" t="s">
        <v>1207</v>
      </c>
      <c r="B799" t="s">
        <v>1208</v>
      </c>
      <c r="C799" s="59">
        <v>36685</v>
      </c>
      <c r="D799" s="60">
        <v>0.8178356481481481</v>
      </c>
    </row>
    <row r="800" spans="1:4" ht="12.75">
      <c r="A800" t="s">
        <v>1209</v>
      </c>
      <c r="B800" t="s">
        <v>1210</v>
      </c>
      <c r="C800" s="59">
        <v>36685</v>
      </c>
      <c r="D800" s="60">
        <v>0.817974537037037</v>
      </c>
    </row>
    <row r="801" spans="1:4" ht="12.75">
      <c r="A801" t="s">
        <v>1211</v>
      </c>
      <c r="B801" t="s">
        <v>1212</v>
      </c>
      <c r="C801" s="59">
        <v>36685</v>
      </c>
      <c r="D801" s="60">
        <v>0.8181018518518518</v>
      </c>
    </row>
    <row r="802" spans="1:4" ht="12.75">
      <c r="A802" t="s">
        <v>1213</v>
      </c>
      <c r="B802" t="s">
        <v>1214</v>
      </c>
      <c r="C802" s="59">
        <v>36685</v>
      </c>
      <c r="D802" s="60">
        <v>0.8182407407407407</v>
      </c>
    </row>
    <row r="803" spans="1:4" ht="12.75">
      <c r="A803" t="s">
        <v>1215</v>
      </c>
      <c r="B803" t="s">
        <v>1216</v>
      </c>
      <c r="C803" s="59">
        <v>36685</v>
      </c>
      <c r="D803" s="60">
        <v>0.8183796296296296</v>
      </c>
    </row>
    <row r="804" spans="1:4" ht="12.75">
      <c r="A804" t="s">
        <v>1217</v>
      </c>
      <c r="B804" t="s">
        <v>1218</v>
      </c>
      <c r="C804" s="59">
        <v>36685</v>
      </c>
      <c r="D804" s="60">
        <v>0.8185185185185185</v>
      </c>
    </row>
    <row r="805" spans="1:4" ht="12.75">
      <c r="A805" t="s">
        <v>1219</v>
      </c>
      <c r="B805" t="s">
        <v>1220</v>
      </c>
      <c r="C805" s="59">
        <v>36685</v>
      </c>
      <c r="D805" s="60">
        <v>0.8186574074074073</v>
      </c>
    </row>
    <row r="806" spans="1:4" ht="12.75">
      <c r="A806" t="s">
        <v>1221</v>
      </c>
      <c r="B806" t="s">
        <v>1222</v>
      </c>
      <c r="C806" s="59">
        <v>36685</v>
      </c>
      <c r="D806" s="60">
        <v>0.8187847222222223</v>
      </c>
    </row>
    <row r="807" spans="1:4" ht="12.75">
      <c r="A807" t="s">
        <v>1223</v>
      </c>
      <c r="B807" t="s">
        <v>1224</v>
      </c>
      <c r="C807" s="59">
        <v>36685</v>
      </c>
      <c r="D807" s="60">
        <v>0.8189120370370371</v>
      </c>
    </row>
    <row r="808" spans="1:4" ht="12.75">
      <c r="A808" t="s">
        <v>1225</v>
      </c>
      <c r="B808" t="s">
        <v>1226</v>
      </c>
      <c r="C808" s="59">
        <v>36685</v>
      </c>
      <c r="D808" s="60">
        <v>0.8190393518518518</v>
      </c>
    </row>
    <row r="809" spans="1:4" ht="12.75">
      <c r="A809" t="s">
        <v>1227</v>
      </c>
      <c r="B809" t="s">
        <v>1228</v>
      </c>
      <c r="C809" s="59">
        <v>36685</v>
      </c>
      <c r="D809" s="60">
        <v>0.8191782407407407</v>
      </c>
    </row>
    <row r="810" spans="1:4" ht="12.75">
      <c r="A810" t="s">
        <v>1229</v>
      </c>
      <c r="B810" t="s">
        <v>1230</v>
      </c>
      <c r="C810" s="59">
        <v>36685</v>
      </c>
      <c r="D810" s="60">
        <v>0.8193055555555556</v>
      </c>
    </row>
    <row r="811" spans="1:4" ht="12.75">
      <c r="A811" t="s">
        <v>1231</v>
      </c>
      <c r="B811" t="s">
        <v>1232</v>
      </c>
      <c r="C811" s="59">
        <v>36685</v>
      </c>
      <c r="D811" s="60">
        <v>0.8194444444444445</v>
      </c>
    </row>
    <row r="812" spans="1:4" ht="12.75">
      <c r="A812" t="s">
        <v>1233</v>
      </c>
      <c r="B812" t="s">
        <v>1234</v>
      </c>
      <c r="C812" s="59">
        <v>36685</v>
      </c>
      <c r="D812" s="60">
        <v>0.8195717592592593</v>
      </c>
    </row>
    <row r="813" spans="1:4" ht="12.75">
      <c r="A813" t="s">
        <v>1235</v>
      </c>
      <c r="B813" t="s">
        <v>1236</v>
      </c>
      <c r="C813" s="59">
        <v>36685</v>
      </c>
      <c r="D813" s="60">
        <v>0.8197106481481482</v>
      </c>
    </row>
    <row r="814" spans="1:4" ht="12.75">
      <c r="A814" t="s">
        <v>1237</v>
      </c>
      <c r="B814" t="s">
        <v>1238</v>
      </c>
      <c r="C814" s="59">
        <v>36685</v>
      </c>
      <c r="D814" s="60">
        <v>0.8198263888888889</v>
      </c>
    </row>
    <row r="815" spans="1:4" ht="12.75">
      <c r="A815" t="s">
        <v>1239</v>
      </c>
      <c r="B815" t="s">
        <v>1240</v>
      </c>
      <c r="C815" s="59">
        <v>36685</v>
      </c>
      <c r="D815" s="60">
        <v>0.8199537037037037</v>
      </c>
    </row>
    <row r="816" spans="1:4" ht="12.75">
      <c r="A816" t="s">
        <v>1241</v>
      </c>
      <c r="B816" t="s">
        <v>1242</v>
      </c>
      <c r="C816" s="59">
        <v>36685</v>
      </c>
      <c r="D816" s="60">
        <v>0.8200925925925926</v>
      </c>
    </row>
    <row r="817" spans="1:4" ht="12.75">
      <c r="A817" t="s">
        <v>1243</v>
      </c>
      <c r="B817" t="s">
        <v>1244</v>
      </c>
      <c r="C817" s="59">
        <v>36685</v>
      </c>
      <c r="D817" s="60">
        <v>0.8202314814814815</v>
      </c>
    </row>
    <row r="818" spans="1:4" ht="12.75">
      <c r="A818" t="s">
        <v>1245</v>
      </c>
      <c r="B818" t="s">
        <v>1246</v>
      </c>
      <c r="C818" s="59">
        <v>36685</v>
      </c>
      <c r="D818" s="60">
        <v>0.8203587962962963</v>
      </c>
    </row>
    <row r="819" spans="1:4" ht="12.75">
      <c r="A819" t="s">
        <v>1247</v>
      </c>
      <c r="B819" t="s">
        <v>1248</v>
      </c>
      <c r="C819" s="59">
        <v>36685</v>
      </c>
      <c r="D819" s="60">
        <v>0.8204976851851852</v>
      </c>
    </row>
    <row r="820" spans="1:4" ht="12.75">
      <c r="A820" t="s">
        <v>1249</v>
      </c>
      <c r="B820" t="s">
        <v>1250</v>
      </c>
      <c r="C820" s="59">
        <v>36685</v>
      </c>
      <c r="D820" s="60">
        <v>0.8206365740740741</v>
      </c>
    </row>
    <row r="821" spans="1:4" ht="12.75">
      <c r="A821" t="s">
        <v>1251</v>
      </c>
      <c r="B821" t="s">
        <v>1252</v>
      </c>
      <c r="C821" s="59">
        <v>36685</v>
      </c>
      <c r="D821" s="60">
        <v>0.820763888888889</v>
      </c>
    </row>
    <row r="822" spans="1:4" ht="12.75">
      <c r="A822" t="s">
        <v>1253</v>
      </c>
      <c r="B822" t="s">
        <v>1254</v>
      </c>
      <c r="C822" s="59">
        <v>36685</v>
      </c>
      <c r="D822" s="60">
        <v>0.8209027777777779</v>
      </c>
    </row>
    <row r="823" spans="1:4" ht="12.75">
      <c r="A823" t="s">
        <v>1255</v>
      </c>
      <c r="B823" t="s">
        <v>1256</v>
      </c>
      <c r="C823" s="59">
        <v>36685</v>
      </c>
      <c r="D823" s="60">
        <v>0.8210416666666666</v>
      </c>
    </row>
    <row r="824" spans="1:4" ht="12.75">
      <c r="A824" t="s">
        <v>1257</v>
      </c>
      <c r="B824" t="s">
        <v>1258</v>
      </c>
      <c r="C824" s="59">
        <v>36685</v>
      </c>
      <c r="D824" s="60">
        <v>0.8211805555555555</v>
      </c>
    </row>
    <row r="825" spans="1:4" ht="12.75">
      <c r="A825" t="s">
        <v>1259</v>
      </c>
      <c r="B825" t="s">
        <v>1260</v>
      </c>
      <c r="C825" s="59">
        <v>36685</v>
      </c>
      <c r="D825" s="60">
        <v>0.8213078703703703</v>
      </c>
    </row>
    <row r="826" spans="1:4" ht="12.75">
      <c r="A826" t="s">
        <v>1261</v>
      </c>
      <c r="B826" t="s">
        <v>1262</v>
      </c>
      <c r="C826" s="59">
        <v>36685</v>
      </c>
      <c r="D826" s="60">
        <v>0.8214351851851852</v>
      </c>
    </row>
    <row r="827" spans="1:4" ht="12.75">
      <c r="A827" t="s">
        <v>1263</v>
      </c>
      <c r="B827" t="s">
        <v>1264</v>
      </c>
      <c r="C827" s="59">
        <v>36685</v>
      </c>
      <c r="D827" s="60">
        <v>0.821574074074074</v>
      </c>
    </row>
    <row r="828" spans="1:4" ht="12.75">
      <c r="A828" t="s">
        <v>1265</v>
      </c>
      <c r="B828" t="s">
        <v>1266</v>
      </c>
      <c r="C828" s="59">
        <v>36685</v>
      </c>
      <c r="D828" s="60">
        <v>0.821701388888889</v>
      </c>
    </row>
    <row r="829" spans="1:4" ht="12.75">
      <c r="A829" t="s">
        <v>1267</v>
      </c>
      <c r="B829" t="s">
        <v>1268</v>
      </c>
      <c r="C829" s="59">
        <v>36685</v>
      </c>
      <c r="D829" s="60">
        <v>0.8218287037037038</v>
      </c>
    </row>
    <row r="830" spans="1:4" ht="12.75">
      <c r="A830" t="s">
        <v>1269</v>
      </c>
      <c r="B830" t="s">
        <v>1270</v>
      </c>
      <c r="C830" s="59">
        <v>36685</v>
      </c>
      <c r="D830" s="60">
        <v>0.8219675925925927</v>
      </c>
    </row>
    <row r="831" spans="1:4" ht="12.75">
      <c r="A831" t="s">
        <v>1271</v>
      </c>
      <c r="B831" t="s">
        <v>1272</v>
      </c>
      <c r="C831" s="59">
        <v>36685</v>
      </c>
      <c r="D831" s="60">
        <v>0.8220949074074074</v>
      </c>
    </row>
    <row r="832" spans="1:4" ht="12.75">
      <c r="A832" t="s">
        <v>1273</v>
      </c>
      <c r="B832" t="s">
        <v>1274</v>
      </c>
      <c r="C832" s="59">
        <v>36685</v>
      </c>
      <c r="D832" s="60">
        <v>0.8222337962962962</v>
      </c>
    </row>
    <row r="833" spans="1:4" ht="12.75">
      <c r="A833" t="s">
        <v>1275</v>
      </c>
      <c r="B833" t="s">
        <v>1276</v>
      </c>
      <c r="C833" s="59">
        <v>36685</v>
      </c>
      <c r="D833" s="60">
        <v>0.8223611111111112</v>
      </c>
    </row>
    <row r="834" spans="1:4" ht="12.75">
      <c r="A834" t="s">
        <v>1277</v>
      </c>
      <c r="B834" t="s">
        <v>1278</v>
      </c>
      <c r="C834" s="59">
        <v>36685</v>
      </c>
      <c r="D834" s="60">
        <v>0.8225</v>
      </c>
    </row>
    <row r="835" spans="1:4" ht="12.75">
      <c r="A835" t="s">
        <v>1279</v>
      </c>
      <c r="B835" t="s">
        <v>1280</v>
      </c>
      <c r="C835" s="59">
        <v>36685</v>
      </c>
      <c r="D835" s="60">
        <v>0.8226273148148149</v>
      </c>
    </row>
    <row r="836" spans="1:4" ht="12.75">
      <c r="A836" t="s">
        <v>1281</v>
      </c>
      <c r="B836" t="s">
        <v>1282</v>
      </c>
      <c r="C836" s="59">
        <v>36685</v>
      </c>
      <c r="D836" s="60">
        <v>0.8227430555555556</v>
      </c>
    </row>
    <row r="837" spans="1:4" ht="12.75">
      <c r="A837" t="s">
        <v>1283</v>
      </c>
      <c r="B837" t="s">
        <v>1284</v>
      </c>
      <c r="C837" s="59">
        <v>36685</v>
      </c>
      <c r="D837" s="60">
        <v>0.8228819444444445</v>
      </c>
    </row>
    <row r="838" spans="1:4" ht="12.75">
      <c r="A838" t="s">
        <v>1285</v>
      </c>
      <c r="B838" t="s">
        <v>1286</v>
      </c>
      <c r="C838" s="59">
        <v>36685</v>
      </c>
      <c r="D838" s="60">
        <v>0.8230092592592593</v>
      </c>
    </row>
    <row r="839" spans="1:4" ht="12.75">
      <c r="A839" t="s">
        <v>1287</v>
      </c>
      <c r="B839" t="s">
        <v>1288</v>
      </c>
      <c r="C839" s="59">
        <v>36685</v>
      </c>
      <c r="D839" s="60">
        <v>0.8231481481481482</v>
      </c>
    </row>
    <row r="840" spans="1:4" ht="12.75">
      <c r="A840" t="s">
        <v>1289</v>
      </c>
      <c r="B840" t="s">
        <v>1290</v>
      </c>
      <c r="C840" s="59">
        <v>36685</v>
      </c>
      <c r="D840" s="60">
        <v>0.823275462962963</v>
      </c>
    </row>
    <row r="841" spans="1:4" ht="12.75">
      <c r="A841" t="s">
        <v>1291</v>
      </c>
      <c r="B841" t="s">
        <v>1292</v>
      </c>
      <c r="C841" s="59">
        <v>36685</v>
      </c>
      <c r="D841" s="60">
        <v>0.8234143518518519</v>
      </c>
    </row>
    <row r="842" spans="1:4" ht="12.75">
      <c r="A842" t="s">
        <v>1293</v>
      </c>
      <c r="B842" t="s">
        <v>1294</v>
      </c>
      <c r="C842" s="59">
        <v>36685</v>
      </c>
      <c r="D842" s="60">
        <v>0.8235300925925926</v>
      </c>
    </row>
    <row r="843" spans="1:4" ht="12.75">
      <c r="A843" t="s">
        <v>1295</v>
      </c>
      <c r="B843" t="s">
        <v>1296</v>
      </c>
      <c r="C843" s="59">
        <v>36685</v>
      </c>
      <c r="D843" s="60">
        <v>0.8236574074074073</v>
      </c>
    </row>
    <row r="844" spans="1:4" ht="12.75">
      <c r="A844" t="s">
        <v>1297</v>
      </c>
      <c r="B844" t="s">
        <v>1298</v>
      </c>
      <c r="C844" s="59">
        <v>36685</v>
      </c>
      <c r="D844" s="60">
        <v>0.8237847222222222</v>
      </c>
    </row>
    <row r="845" spans="1:4" ht="12.75">
      <c r="A845" t="s">
        <v>1299</v>
      </c>
      <c r="B845" t="s">
        <v>1300</v>
      </c>
      <c r="C845" s="59">
        <v>36685</v>
      </c>
      <c r="D845" s="60">
        <v>0.8239236111111111</v>
      </c>
    </row>
    <row r="846" spans="1:4" ht="12.75">
      <c r="A846" t="s">
        <v>1301</v>
      </c>
      <c r="B846" t="s">
        <v>1302</v>
      </c>
      <c r="C846" s="59">
        <v>36685</v>
      </c>
      <c r="D846" s="60">
        <v>0.8240509259259259</v>
      </c>
    </row>
    <row r="847" spans="1:4" ht="12.75">
      <c r="A847" t="s">
        <v>1303</v>
      </c>
      <c r="B847" t="s">
        <v>1304</v>
      </c>
      <c r="C847" s="59">
        <v>36685</v>
      </c>
      <c r="D847" s="60">
        <v>0.8241898148148148</v>
      </c>
    </row>
    <row r="848" spans="1:4" ht="12.75">
      <c r="A848" t="s">
        <v>1305</v>
      </c>
      <c r="B848" t="s">
        <v>1306</v>
      </c>
      <c r="C848" s="59">
        <v>36685</v>
      </c>
      <c r="D848" s="60">
        <v>0.8243287037037037</v>
      </c>
    </row>
    <row r="849" spans="1:4" ht="12.75">
      <c r="A849" t="s">
        <v>1307</v>
      </c>
      <c r="B849" t="s">
        <v>1308</v>
      </c>
      <c r="C849" s="59">
        <v>36685</v>
      </c>
      <c r="D849" s="60">
        <v>0.8244444444444444</v>
      </c>
    </row>
    <row r="850" spans="1:4" ht="12.75">
      <c r="A850" t="s">
        <v>1309</v>
      </c>
      <c r="B850" t="s">
        <v>1310</v>
      </c>
      <c r="C850" s="59">
        <v>36685</v>
      </c>
      <c r="D850" s="60">
        <v>0.8245717592592593</v>
      </c>
    </row>
    <row r="851" spans="1:4" ht="12.75">
      <c r="A851" t="s">
        <v>1311</v>
      </c>
      <c r="B851" t="s">
        <v>1312</v>
      </c>
      <c r="C851" s="59">
        <v>36685</v>
      </c>
      <c r="D851" s="60">
        <v>0.8247106481481481</v>
      </c>
    </row>
    <row r="852" spans="1:4" ht="12.75">
      <c r="A852" t="s">
        <v>1313</v>
      </c>
      <c r="B852" t="s">
        <v>1314</v>
      </c>
      <c r="C852" s="59">
        <v>36685</v>
      </c>
      <c r="D852" s="60">
        <v>0.8248379629629629</v>
      </c>
    </row>
    <row r="853" spans="1:4" ht="12.75">
      <c r="A853" t="s">
        <v>1315</v>
      </c>
      <c r="B853" t="s">
        <v>1316</v>
      </c>
      <c r="C853" s="59">
        <v>36685</v>
      </c>
      <c r="D853" s="60">
        <v>0.8249652777777778</v>
      </c>
    </row>
    <row r="854" spans="1:4" ht="12.75">
      <c r="A854" t="s">
        <v>1317</v>
      </c>
      <c r="B854" t="s">
        <v>1318</v>
      </c>
      <c r="C854" s="59">
        <v>36685</v>
      </c>
      <c r="D854" s="60">
        <v>0.8251041666666666</v>
      </c>
    </row>
    <row r="855" spans="1:4" ht="12.75">
      <c r="A855" t="s">
        <v>1319</v>
      </c>
      <c r="B855" t="s">
        <v>1320</v>
      </c>
      <c r="C855" s="59">
        <v>36685</v>
      </c>
      <c r="D855" s="60">
        <v>0.8252199074074075</v>
      </c>
    </row>
    <row r="856" spans="1:4" ht="12.75">
      <c r="A856" t="s">
        <v>1321</v>
      </c>
      <c r="B856" t="s">
        <v>1322</v>
      </c>
      <c r="C856" s="59">
        <v>36685</v>
      </c>
      <c r="D856" s="60">
        <v>0.8253472222222222</v>
      </c>
    </row>
    <row r="857" spans="1:4" ht="12.75">
      <c r="A857" t="s">
        <v>1323</v>
      </c>
      <c r="B857" t="s">
        <v>1324</v>
      </c>
      <c r="C857" s="59">
        <v>36685</v>
      </c>
      <c r="D857" s="60">
        <v>0.8254861111111111</v>
      </c>
    </row>
    <row r="858" spans="1:4" ht="12.75">
      <c r="A858" t="s">
        <v>1325</v>
      </c>
      <c r="B858" t="s">
        <v>1326</v>
      </c>
      <c r="C858" s="59">
        <v>36685</v>
      </c>
      <c r="D858" s="60">
        <v>0.8256018518518519</v>
      </c>
    </row>
    <row r="859" spans="1:4" ht="12.75">
      <c r="A859" t="s">
        <v>1327</v>
      </c>
      <c r="B859" t="s">
        <v>1328</v>
      </c>
      <c r="C859" s="59">
        <v>36685</v>
      </c>
      <c r="D859" s="60">
        <v>0.8257175925925927</v>
      </c>
    </row>
    <row r="860" spans="1:4" ht="12.75">
      <c r="A860" t="s">
        <v>1329</v>
      </c>
      <c r="B860" t="s">
        <v>1330</v>
      </c>
      <c r="C860" s="59">
        <v>36685</v>
      </c>
      <c r="D860" s="60">
        <v>0.8258449074074075</v>
      </c>
    </row>
    <row r="861" spans="1:4" ht="12.75">
      <c r="A861" t="s">
        <v>1331</v>
      </c>
      <c r="B861" t="s">
        <v>1332</v>
      </c>
      <c r="C861" s="59">
        <v>36685</v>
      </c>
      <c r="D861" s="60">
        <v>0.8259837962962964</v>
      </c>
    </row>
    <row r="862" spans="1:4" ht="12.75">
      <c r="A862" t="s">
        <v>1333</v>
      </c>
      <c r="B862" t="s">
        <v>1334</v>
      </c>
      <c r="C862" s="59">
        <v>36685</v>
      </c>
      <c r="D862" s="60">
        <v>0.8261111111111111</v>
      </c>
    </row>
    <row r="863" spans="1:4" ht="12.75">
      <c r="A863" t="s">
        <v>1335</v>
      </c>
      <c r="B863" t="s">
        <v>1336</v>
      </c>
      <c r="C863" s="59">
        <v>36685</v>
      </c>
      <c r="D863" s="60">
        <v>0.82625</v>
      </c>
    </row>
    <row r="864" spans="1:4" ht="12.75">
      <c r="A864" t="s">
        <v>1337</v>
      </c>
      <c r="B864" t="s">
        <v>1338</v>
      </c>
      <c r="C864" s="59">
        <v>36685</v>
      </c>
      <c r="D864" s="60">
        <v>0.8263657407407408</v>
      </c>
    </row>
    <row r="865" spans="1:4" ht="12.75">
      <c r="A865" t="s">
        <v>1339</v>
      </c>
      <c r="B865" t="s">
        <v>1340</v>
      </c>
      <c r="C865" s="59">
        <v>36685</v>
      </c>
      <c r="D865" s="60">
        <v>0.8264814814814815</v>
      </c>
    </row>
    <row r="866" spans="1:4" ht="12.75">
      <c r="A866" t="s">
        <v>1341</v>
      </c>
      <c r="B866" t="s">
        <v>1342</v>
      </c>
      <c r="C866" s="59">
        <v>36685</v>
      </c>
      <c r="D866" s="60">
        <v>0.8266087962962962</v>
      </c>
    </row>
    <row r="867" spans="1:4" ht="12.75">
      <c r="A867" t="s">
        <v>1343</v>
      </c>
      <c r="B867" t="s">
        <v>1179</v>
      </c>
      <c r="C867" s="59">
        <v>36685</v>
      </c>
      <c r="D867" s="60">
        <v>0.8267476851851852</v>
      </c>
    </row>
    <row r="868" spans="1:4" ht="12.75">
      <c r="A868" t="s">
        <v>1344</v>
      </c>
      <c r="B868" t="s">
        <v>1345</v>
      </c>
      <c r="C868" s="59">
        <v>36685</v>
      </c>
      <c r="D868" s="60">
        <v>0.8268865740740741</v>
      </c>
    </row>
    <row r="869" spans="1:4" ht="12.75">
      <c r="A869" t="s">
        <v>1346</v>
      </c>
      <c r="B869" t="s">
        <v>1347</v>
      </c>
      <c r="C869" s="59">
        <v>36685</v>
      </c>
      <c r="D869" s="60">
        <v>0.8270138888888888</v>
      </c>
    </row>
    <row r="870" spans="1:4" ht="12.75">
      <c r="A870" t="s">
        <v>1348</v>
      </c>
      <c r="B870" t="s">
        <v>1349</v>
      </c>
      <c r="C870" s="59">
        <v>36685</v>
      </c>
      <c r="D870" s="60">
        <v>0.8271412037037037</v>
      </c>
    </row>
    <row r="871" spans="1:4" ht="12.75">
      <c r="A871" t="s">
        <v>1350</v>
      </c>
      <c r="B871" t="s">
        <v>1351</v>
      </c>
      <c r="C871" s="59">
        <v>36685</v>
      </c>
      <c r="D871" s="60">
        <v>0.8272800925925926</v>
      </c>
    </row>
    <row r="872" spans="1:4" ht="12.75">
      <c r="A872" t="s">
        <v>1352</v>
      </c>
      <c r="B872" t="s">
        <v>1353</v>
      </c>
      <c r="C872" s="59">
        <v>36685</v>
      </c>
      <c r="D872" s="60">
        <v>0.8274074074074074</v>
      </c>
    </row>
    <row r="873" spans="1:4" ht="12.75">
      <c r="A873" t="s">
        <v>1354</v>
      </c>
      <c r="B873" t="s">
        <v>1355</v>
      </c>
      <c r="C873" s="59">
        <v>36685</v>
      </c>
      <c r="D873" s="60">
        <v>0.8275462962962963</v>
      </c>
    </row>
    <row r="874" spans="1:4" ht="12.75">
      <c r="A874" t="s">
        <v>1356</v>
      </c>
      <c r="B874" t="s">
        <v>1357</v>
      </c>
      <c r="C874" s="59">
        <v>36685</v>
      </c>
      <c r="D874" s="60">
        <v>0.827673611111111</v>
      </c>
    </row>
    <row r="875" spans="1:4" ht="12.75">
      <c r="A875" t="s">
        <v>1358</v>
      </c>
      <c r="B875" t="s">
        <v>1359</v>
      </c>
      <c r="C875" s="59">
        <v>36685</v>
      </c>
      <c r="D875" s="60">
        <v>0.8277893518518519</v>
      </c>
    </row>
    <row r="876" spans="1:4" ht="12.75">
      <c r="A876" t="s">
        <v>1360</v>
      </c>
      <c r="B876" t="s">
        <v>1361</v>
      </c>
      <c r="C876" s="59">
        <v>36685</v>
      </c>
      <c r="D876" s="60">
        <v>0.8279166666666667</v>
      </c>
    </row>
    <row r="877" spans="1:4" ht="12.75">
      <c r="A877" t="s">
        <v>1362</v>
      </c>
      <c r="B877" t="s">
        <v>1363</v>
      </c>
      <c r="C877" s="59">
        <v>36685</v>
      </c>
      <c r="D877" s="60">
        <v>0.8280555555555557</v>
      </c>
    </row>
    <row r="878" spans="1:4" ht="12.75">
      <c r="A878" t="s">
        <v>1364</v>
      </c>
      <c r="B878" t="s">
        <v>1365</v>
      </c>
      <c r="C878" s="59">
        <v>36685</v>
      </c>
      <c r="D878" s="60">
        <v>0.8281712962962963</v>
      </c>
    </row>
    <row r="879" spans="1:4" ht="12.75">
      <c r="A879" t="s">
        <v>1366</v>
      </c>
      <c r="B879" t="s">
        <v>1367</v>
      </c>
      <c r="C879" s="59">
        <v>36685</v>
      </c>
      <c r="D879" s="60">
        <v>0.8282986111111111</v>
      </c>
    </row>
    <row r="880" spans="1:4" ht="12.75">
      <c r="A880" t="s">
        <v>1368</v>
      </c>
      <c r="B880" t="s">
        <v>1369</v>
      </c>
      <c r="C880" s="59">
        <v>36685</v>
      </c>
      <c r="D880" s="60">
        <v>0.8284375</v>
      </c>
    </row>
    <row r="881" spans="1:4" ht="12.75">
      <c r="A881" t="s">
        <v>1370</v>
      </c>
      <c r="B881" t="s">
        <v>1371</v>
      </c>
      <c r="C881" s="59">
        <v>36685</v>
      </c>
      <c r="D881" s="60">
        <v>0.8285648148148148</v>
      </c>
    </row>
    <row r="882" spans="1:4" ht="12.75">
      <c r="A882" t="s">
        <v>1372</v>
      </c>
      <c r="B882" t="s">
        <v>1373</v>
      </c>
      <c r="C882" s="59">
        <v>36685</v>
      </c>
      <c r="D882" s="60">
        <v>0.8287037037037037</v>
      </c>
    </row>
    <row r="883" spans="1:4" ht="12.75">
      <c r="A883" t="s">
        <v>1374</v>
      </c>
      <c r="B883" t="s">
        <v>1375</v>
      </c>
      <c r="C883" s="59">
        <v>36685</v>
      </c>
      <c r="D883" s="60">
        <v>0.8288310185185185</v>
      </c>
    </row>
    <row r="884" spans="1:4" ht="12.75">
      <c r="A884" t="s">
        <v>1376</v>
      </c>
      <c r="B884" t="s">
        <v>1334</v>
      </c>
      <c r="C884" s="59">
        <v>36685</v>
      </c>
      <c r="D884" s="60">
        <v>0.8289583333333334</v>
      </c>
    </row>
    <row r="885" spans="1:4" ht="12.75">
      <c r="A885" t="s">
        <v>1377</v>
      </c>
      <c r="B885" t="s">
        <v>1378</v>
      </c>
      <c r="C885" s="59">
        <v>36685</v>
      </c>
      <c r="D885" s="60">
        <v>0.8290856481481481</v>
      </c>
    </row>
    <row r="886" spans="1:4" ht="12.75">
      <c r="A886" t="s">
        <v>1379</v>
      </c>
      <c r="B886" t="s">
        <v>1380</v>
      </c>
      <c r="C886" s="59">
        <v>36685</v>
      </c>
      <c r="D886" s="60">
        <v>0.829224537037037</v>
      </c>
    </row>
    <row r="887" spans="1:4" ht="12.75">
      <c r="A887" t="s">
        <v>1381</v>
      </c>
      <c r="B887" t="s">
        <v>1382</v>
      </c>
      <c r="C887" s="59">
        <v>36685</v>
      </c>
      <c r="D887" s="60">
        <v>0.8293634259259259</v>
      </c>
    </row>
    <row r="888" spans="1:4" ht="12.75">
      <c r="A888" t="s">
        <v>1383</v>
      </c>
      <c r="B888" t="s">
        <v>1384</v>
      </c>
      <c r="C888" s="59">
        <v>36685</v>
      </c>
      <c r="D888" s="60">
        <v>0.8294791666666667</v>
      </c>
    </row>
    <row r="889" spans="1:4" ht="12.75">
      <c r="A889" t="s">
        <v>1385</v>
      </c>
      <c r="B889" t="s">
        <v>1386</v>
      </c>
      <c r="C889" s="59">
        <v>36685</v>
      </c>
      <c r="D889" s="60">
        <v>0.8296064814814814</v>
      </c>
    </row>
    <row r="890" spans="1:4" ht="12.75">
      <c r="A890" t="s">
        <v>1387</v>
      </c>
      <c r="B890" t="s">
        <v>1388</v>
      </c>
      <c r="C890" s="59">
        <v>36685</v>
      </c>
      <c r="D890" s="60">
        <v>0.8297337962962964</v>
      </c>
    </row>
    <row r="891" spans="1:4" ht="12.75">
      <c r="A891" t="s">
        <v>1389</v>
      </c>
      <c r="B891" t="s">
        <v>1390</v>
      </c>
      <c r="C891" s="59">
        <v>36685</v>
      </c>
      <c r="D891" s="60">
        <v>0.8298611111111112</v>
      </c>
    </row>
    <row r="892" spans="1:4" ht="12.75">
      <c r="A892" t="s">
        <v>1391</v>
      </c>
      <c r="B892" t="s">
        <v>1392</v>
      </c>
      <c r="C892" s="59">
        <v>36685</v>
      </c>
      <c r="D892" s="60">
        <v>0.83</v>
      </c>
    </row>
    <row r="893" spans="1:4" ht="12.75">
      <c r="A893" t="s">
        <v>1393</v>
      </c>
      <c r="B893" t="s">
        <v>1394</v>
      </c>
      <c r="C893" s="59">
        <v>36685</v>
      </c>
      <c r="D893" s="60">
        <v>0.8301273148148148</v>
      </c>
    </row>
    <row r="894" spans="1:4" ht="12.75">
      <c r="A894" t="s">
        <v>1395</v>
      </c>
      <c r="B894" t="s">
        <v>1396</v>
      </c>
      <c r="C894" s="59">
        <v>36685</v>
      </c>
      <c r="D894" s="60">
        <v>0.8302662037037036</v>
      </c>
    </row>
    <row r="895" spans="1:4" ht="12.75">
      <c r="A895" t="s">
        <v>1397</v>
      </c>
      <c r="B895" t="s">
        <v>1398</v>
      </c>
      <c r="C895" s="59">
        <v>36685</v>
      </c>
      <c r="D895" s="60">
        <v>0.8303935185185186</v>
      </c>
    </row>
    <row r="896" spans="1:4" ht="12.75">
      <c r="A896" t="s">
        <v>1399</v>
      </c>
      <c r="B896" t="s">
        <v>1400</v>
      </c>
      <c r="C896" s="59">
        <v>36685</v>
      </c>
      <c r="D896" s="60">
        <v>0.8305208333333334</v>
      </c>
    </row>
    <row r="897" spans="1:4" ht="12.75">
      <c r="A897" t="s">
        <v>1401</v>
      </c>
      <c r="B897" t="s">
        <v>1402</v>
      </c>
      <c r="C897" s="59">
        <v>36685</v>
      </c>
      <c r="D897" s="60">
        <v>0.8306597222222223</v>
      </c>
    </row>
    <row r="898" spans="1:4" ht="12.75">
      <c r="A898" t="s">
        <v>1403</v>
      </c>
      <c r="B898" t="s">
        <v>1404</v>
      </c>
      <c r="C898" s="59">
        <v>36685</v>
      </c>
      <c r="D898" s="60">
        <v>0.8307986111111111</v>
      </c>
    </row>
    <row r="899" spans="1:4" ht="12.75">
      <c r="A899" t="s">
        <v>1405</v>
      </c>
      <c r="B899" t="s">
        <v>1406</v>
      </c>
      <c r="C899" s="59">
        <v>36685</v>
      </c>
      <c r="D899" s="60">
        <v>0.830925925925926</v>
      </c>
    </row>
    <row r="900" spans="1:4" ht="12.75">
      <c r="A900" t="s">
        <v>1407</v>
      </c>
      <c r="B900" t="s">
        <v>1408</v>
      </c>
      <c r="C900" s="59">
        <v>36685</v>
      </c>
      <c r="D900" s="60">
        <v>0.8310648148148148</v>
      </c>
    </row>
    <row r="901" spans="1:4" ht="12.75">
      <c r="A901" t="s">
        <v>1409</v>
      </c>
      <c r="B901" t="s">
        <v>1410</v>
      </c>
      <c r="C901" s="59">
        <v>36685</v>
      </c>
      <c r="D901" s="60">
        <v>0.8311921296296297</v>
      </c>
    </row>
    <row r="902" spans="1:4" ht="12.75">
      <c r="A902" t="s">
        <v>1411</v>
      </c>
      <c r="B902" t="s">
        <v>1412</v>
      </c>
      <c r="C902" s="59">
        <v>36685</v>
      </c>
      <c r="D902" s="60">
        <v>0.8313310185185184</v>
      </c>
    </row>
    <row r="903" spans="1:4" ht="12.75">
      <c r="A903" t="s">
        <v>1413</v>
      </c>
      <c r="B903" t="s">
        <v>1414</v>
      </c>
      <c r="C903" s="59">
        <v>36685</v>
      </c>
      <c r="D903" s="60">
        <v>0.8314583333333333</v>
      </c>
    </row>
    <row r="904" spans="1:4" ht="12.75">
      <c r="A904" t="s">
        <v>1415</v>
      </c>
      <c r="B904" t="s">
        <v>1416</v>
      </c>
      <c r="C904" s="59">
        <v>36685</v>
      </c>
      <c r="D904" s="60">
        <v>0.8315972222222222</v>
      </c>
    </row>
    <row r="905" spans="1:4" ht="12.75">
      <c r="A905" t="s">
        <v>1417</v>
      </c>
      <c r="B905" t="s">
        <v>1418</v>
      </c>
      <c r="C905" s="59">
        <v>36685</v>
      </c>
      <c r="D905" s="60">
        <v>0.8317361111111111</v>
      </c>
    </row>
    <row r="906" spans="1:4" ht="12.75">
      <c r="A906" t="s">
        <v>1419</v>
      </c>
      <c r="B906" t="s">
        <v>1420</v>
      </c>
      <c r="C906" s="59">
        <v>36685</v>
      </c>
      <c r="D906" s="60">
        <v>0.8318634259259259</v>
      </c>
    </row>
    <row r="907" spans="1:4" ht="12.75">
      <c r="A907" t="s">
        <v>1421</v>
      </c>
      <c r="B907" t="s">
        <v>1422</v>
      </c>
      <c r="C907" s="59">
        <v>36685</v>
      </c>
      <c r="D907" s="60">
        <v>0.8320023148148148</v>
      </c>
    </row>
    <row r="908" spans="1:4" ht="12.75">
      <c r="A908" t="s">
        <v>1423</v>
      </c>
      <c r="B908" t="s">
        <v>1424</v>
      </c>
      <c r="C908" s="59">
        <v>36685</v>
      </c>
      <c r="D908" s="60">
        <v>0.8321296296296296</v>
      </c>
    </row>
    <row r="909" spans="1:4" ht="12.75">
      <c r="A909" t="s">
        <v>1425</v>
      </c>
      <c r="B909" t="s">
        <v>1426</v>
      </c>
      <c r="C909" s="59">
        <v>36685</v>
      </c>
      <c r="D909" s="60">
        <v>0.8322569444444444</v>
      </c>
    </row>
    <row r="910" spans="1:4" ht="12.75">
      <c r="A910" t="s">
        <v>1427</v>
      </c>
      <c r="B910" t="s">
        <v>1428</v>
      </c>
      <c r="C910" s="59">
        <v>36685</v>
      </c>
      <c r="D910" s="60">
        <v>0.8323958333333333</v>
      </c>
    </row>
    <row r="911" spans="1:4" ht="12.75">
      <c r="A911" t="s">
        <v>1429</v>
      </c>
      <c r="B911" t="s">
        <v>1430</v>
      </c>
      <c r="C911" s="59">
        <v>36685</v>
      </c>
      <c r="D911" s="60">
        <v>0.8325347222222222</v>
      </c>
    </row>
    <row r="912" spans="1:4" ht="12.75">
      <c r="A912" t="s">
        <v>1431</v>
      </c>
      <c r="B912" t="s">
        <v>1432</v>
      </c>
      <c r="C912" s="59">
        <v>36685</v>
      </c>
      <c r="D912" s="60">
        <v>0.8326736111111112</v>
      </c>
    </row>
    <row r="913" spans="1:4" ht="12.75">
      <c r="A913" t="s">
        <v>1433</v>
      </c>
      <c r="B913" t="s">
        <v>1434</v>
      </c>
      <c r="C913" s="59">
        <v>36685</v>
      </c>
      <c r="D913" s="60">
        <v>0.8328009259259259</v>
      </c>
    </row>
    <row r="914" spans="1:4" ht="12.75">
      <c r="A914" t="s">
        <v>1435</v>
      </c>
      <c r="B914" t="s">
        <v>1436</v>
      </c>
      <c r="C914" s="59">
        <v>36685</v>
      </c>
      <c r="D914" s="60">
        <v>0.8329398148148148</v>
      </c>
    </row>
    <row r="915" spans="1:4" ht="12.75">
      <c r="A915" t="s">
        <v>1437</v>
      </c>
      <c r="B915" t="s">
        <v>1438</v>
      </c>
      <c r="C915" s="59">
        <v>36685</v>
      </c>
      <c r="D915" s="60">
        <v>0.8330671296296296</v>
      </c>
    </row>
    <row r="916" spans="1:4" ht="12.75">
      <c r="A916" t="s">
        <v>1439</v>
      </c>
      <c r="B916" t="s">
        <v>1440</v>
      </c>
      <c r="C916" s="59">
        <v>36685</v>
      </c>
      <c r="D916" s="60">
        <v>0.8332060185185185</v>
      </c>
    </row>
    <row r="917" spans="1:4" ht="12.75">
      <c r="A917" t="s">
        <v>1441</v>
      </c>
      <c r="B917" t="s">
        <v>1442</v>
      </c>
      <c r="C917" s="59">
        <v>36685</v>
      </c>
      <c r="D917" s="60">
        <v>0.8333333333333334</v>
      </c>
    </row>
    <row r="918" spans="1:4" ht="12.75">
      <c r="A918" t="s">
        <v>1443</v>
      </c>
      <c r="B918" t="s">
        <v>1444</v>
      </c>
      <c r="C918" s="59">
        <v>36685</v>
      </c>
      <c r="D918" s="60">
        <v>0.8334722222222223</v>
      </c>
    </row>
    <row r="919" spans="1:4" ht="12.75">
      <c r="A919" t="s">
        <v>1445</v>
      </c>
      <c r="B919" t="s">
        <v>1446</v>
      </c>
      <c r="C919" s="59">
        <v>36685</v>
      </c>
      <c r="D919" s="60">
        <v>0.833599537037037</v>
      </c>
    </row>
    <row r="920" spans="1:4" ht="12.75">
      <c r="A920" t="s">
        <v>1447</v>
      </c>
      <c r="B920" t="s">
        <v>1448</v>
      </c>
      <c r="C920" s="59">
        <v>36685</v>
      </c>
      <c r="D920" s="60">
        <v>0.8337152777777778</v>
      </c>
    </row>
    <row r="921" spans="1:4" ht="12.75">
      <c r="A921" t="s">
        <v>1449</v>
      </c>
      <c r="B921" t="s">
        <v>1450</v>
      </c>
      <c r="C921" s="59">
        <v>36685</v>
      </c>
      <c r="D921" s="60">
        <v>0.8338541666666667</v>
      </c>
    </row>
    <row r="922" spans="1:4" ht="12.75">
      <c r="A922" t="s">
        <v>1451</v>
      </c>
      <c r="B922" t="s">
        <v>1452</v>
      </c>
      <c r="C922" s="59">
        <v>36685</v>
      </c>
      <c r="D922" s="60">
        <v>0.8339814814814814</v>
      </c>
    </row>
    <row r="923" spans="1:4" ht="12.75">
      <c r="A923" t="s">
        <v>1453</v>
      </c>
      <c r="B923" t="s">
        <v>1454</v>
      </c>
      <c r="C923" s="59">
        <v>36685</v>
      </c>
      <c r="D923" s="60">
        <v>0.8341087962962962</v>
      </c>
    </row>
    <row r="924" spans="1:4" ht="12.75">
      <c r="A924" t="s">
        <v>1455</v>
      </c>
      <c r="B924" t="s">
        <v>1456</v>
      </c>
      <c r="C924" s="59">
        <v>36685</v>
      </c>
      <c r="D924" s="60">
        <v>0.8342476851851851</v>
      </c>
    </row>
    <row r="925" spans="1:4" ht="12.75">
      <c r="A925" t="s">
        <v>1457</v>
      </c>
      <c r="B925" t="s">
        <v>1458</v>
      </c>
      <c r="C925" s="59">
        <v>36685</v>
      </c>
      <c r="D925" s="60">
        <v>0.834386574074074</v>
      </c>
    </row>
    <row r="926" spans="1:4" ht="12.75">
      <c r="A926" t="s">
        <v>1459</v>
      </c>
      <c r="B926" t="s">
        <v>1460</v>
      </c>
      <c r="C926" s="59">
        <v>36685</v>
      </c>
      <c r="D926" s="60">
        <v>0.8345138888888889</v>
      </c>
    </row>
    <row r="927" spans="1:4" ht="12.75">
      <c r="A927" t="s">
        <v>1461</v>
      </c>
      <c r="B927" t="s">
        <v>1462</v>
      </c>
      <c r="C927" s="59">
        <v>36685</v>
      </c>
      <c r="D927" s="60">
        <v>0.8346527777777778</v>
      </c>
    </row>
    <row r="928" spans="1:4" ht="12.75">
      <c r="A928" t="s">
        <v>1463</v>
      </c>
      <c r="B928" t="s">
        <v>1464</v>
      </c>
      <c r="C928" s="59">
        <v>36685</v>
      </c>
      <c r="D928" s="60">
        <v>0.8347800925925926</v>
      </c>
    </row>
    <row r="929" spans="1:4" ht="12.75">
      <c r="A929" t="s">
        <v>1465</v>
      </c>
      <c r="B929" t="s">
        <v>1466</v>
      </c>
      <c r="C929" s="59">
        <v>36685</v>
      </c>
      <c r="D929" s="60">
        <v>0.8349074074074073</v>
      </c>
    </row>
    <row r="930" spans="1:4" ht="12.75">
      <c r="A930" t="s">
        <v>1467</v>
      </c>
      <c r="B930" t="s">
        <v>1468</v>
      </c>
      <c r="C930" s="59">
        <v>36685</v>
      </c>
      <c r="D930" s="60">
        <v>0.8350462962962962</v>
      </c>
    </row>
    <row r="931" spans="1:4" ht="12.75">
      <c r="A931" t="s">
        <v>1469</v>
      </c>
      <c r="B931" t="s">
        <v>1470</v>
      </c>
      <c r="C931" s="59">
        <v>36685</v>
      </c>
      <c r="D931" s="60">
        <v>0.8351851851851851</v>
      </c>
    </row>
    <row r="932" spans="1:4" ht="12.75">
      <c r="A932" t="s">
        <v>1471</v>
      </c>
      <c r="B932" t="s">
        <v>1472</v>
      </c>
      <c r="C932" s="59">
        <v>36685</v>
      </c>
      <c r="D932" s="60">
        <v>0.8353125</v>
      </c>
    </row>
    <row r="933" spans="1:4" ht="12.75">
      <c r="A933" t="s">
        <v>1473</v>
      </c>
      <c r="B933" t="s">
        <v>1474</v>
      </c>
      <c r="C933" s="59">
        <v>36685</v>
      </c>
      <c r="D933" s="60">
        <v>0.8354513888888889</v>
      </c>
    </row>
    <row r="934" spans="1:4" ht="12.75">
      <c r="A934" t="s">
        <v>1475</v>
      </c>
      <c r="B934" t="s">
        <v>1476</v>
      </c>
      <c r="C934" s="59">
        <v>36685</v>
      </c>
      <c r="D934" s="60">
        <v>0.8355787037037037</v>
      </c>
    </row>
    <row r="935" spans="1:4" ht="12.75">
      <c r="A935" t="s">
        <v>1477</v>
      </c>
      <c r="B935" t="s">
        <v>1478</v>
      </c>
      <c r="C935" s="59">
        <v>36685</v>
      </c>
      <c r="D935" s="60">
        <v>0.8357060185185184</v>
      </c>
    </row>
    <row r="936" spans="1:4" ht="12.75">
      <c r="A936" t="s">
        <v>1479</v>
      </c>
      <c r="B936" t="s">
        <v>1480</v>
      </c>
      <c r="C936" s="59">
        <v>36685</v>
      </c>
      <c r="D936" s="60">
        <v>0.8358449074074074</v>
      </c>
    </row>
    <row r="937" spans="1:4" ht="12.75">
      <c r="A937" t="s">
        <v>1481</v>
      </c>
      <c r="B937" t="s">
        <v>1482</v>
      </c>
      <c r="C937" s="59">
        <v>36685</v>
      </c>
      <c r="D937" s="60">
        <v>0.8359722222222222</v>
      </c>
    </row>
    <row r="938" spans="1:4" ht="12.75">
      <c r="A938" t="s">
        <v>1483</v>
      </c>
      <c r="B938" t="s">
        <v>1484</v>
      </c>
      <c r="C938" s="59">
        <v>36685</v>
      </c>
      <c r="D938" s="60">
        <v>0.8361111111111111</v>
      </c>
    </row>
    <row r="939" spans="1:4" ht="12.75">
      <c r="A939" t="s">
        <v>1485</v>
      </c>
      <c r="B939" t="s">
        <v>1486</v>
      </c>
      <c r="C939" s="59">
        <v>36685</v>
      </c>
      <c r="D939" s="60">
        <v>0.83625</v>
      </c>
    </row>
    <row r="940" spans="1:4" ht="12.75">
      <c r="A940" t="s">
        <v>1487</v>
      </c>
      <c r="B940" t="s">
        <v>1488</v>
      </c>
      <c r="C940" s="59">
        <v>36685</v>
      </c>
      <c r="D940" s="60">
        <v>0.8363773148148148</v>
      </c>
    </row>
    <row r="941" spans="1:4" ht="12.75">
      <c r="A941" t="s">
        <v>1489</v>
      </c>
      <c r="B941" t="s">
        <v>1490</v>
      </c>
      <c r="C941" s="59">
        <v>36685</v>
      </c>
      <c r="D941" s="60">
        <v>0.8365046296296296</v>
      </c>
    </row>
    <row r="942" spans="1:4" ht="12.75">
      <c r="A942" t="s">
        <v>1491</v>
      </c>
      <c r="B942" t="s">
        <v>1492</v>
      </c>
      <c r="C942" s="59">
        <v>36685</v>
      </c>
      <c r="D942" s="60">
        <v>0.8366319444444444</v>
      </c>
    </row>
    <row r="943" spans="1:4" ht="12.75">
      <c r="A943" t="s">
        <v>1493</v>
      </c>
      <c r="B943" t="s">
        <v>1494</v>
      </c>
      <c r="C943" s="59">
        <v>36685</v>
      </c>
      <c r="D943" s="60">
        <v>0.8367708333333334</v>
      </c>
    </row>
    <row r="944" spans="1:4" ht="12.75">
      <c r="A944" t="s">
        <v>1495</v>
      </c>
      <c r="B944" t="s">
        <v>1496</v>
      </c>
      <c r="C944" s="59">
        <v>36685</v>
      </c>
      <c r="D944" s="60">
        <v>0.8368981481481481</v>
      </c>
    </row>
    <row r="945" spans="1:4" ht="12.75">
      <c r="A945" t="s">
        <v>1497</v>
      </c>
      <c r="B945" t="s">
        <v>1498</v>
      </c>
      <c r="C945" s="59">
        <v>36685</v>
      </c>
      <c r="D945" s="60">
        <v>0.837037037037037</v>
      </c>
    </row>
    <row r="946" spans="1:4" ht="12.75">
      <c r="A946" t="s">
        <v>1499</v>
      </c>
      <c r="B946" t="s">
        <v>1500</v>
      </c>
      <c r="C946" s="59">
        <v>36685</v>
      </c>
      <c r="D946" s="60">
        <v>0.8371759259259259</v>
      </c>
    </row>
    <row r="947" spans="1:4" ht="12.75">
      <c r="A947" t="s">
        <v>1501</v>
      </c>
      <c r="B947" t="s">
        <v>1502</v>
      </c>
      <c r="C947" s="59">
        <v>36685</v>
      </c>
      <c r="D947" s="60">
        <v>0.8373032407407407</v>
      </c>
    </row>
    <row r="948" spans="1:4" ht="12.75">
      <c r="A948" t="s">
        <v>1503</v>
      </c>
      <c r="B948" t="s">
        <v>1504</v>
      </c>
      <c r="C948" s="59">
        <v>36685</v>
      </c>
      <c r="D948" s="60">
        <v>0.8374305555555556</v>
      </c>
    </row>
    <row r="949" spans="1:4" ht="12.75">
      <c r="A949" t="s">
        <v>1505</v>
      </c>
      <c r="B949" t="s">
        <v>1506</v>
      </c>
      <c r="C949" s="59">
        <v>36685</v>
      </c>
      <c r="D949" s="60">
        <v>0.8375578703703703</v>
      </c>
    </row>
    <row r="950" spans="1:4" ht="12.75">
      <c r="A950" t="s">
        <v>1507</v>
      </c>
      <c r="B950" t="s">
        <v>1508</v>
      </c>
      <c r="C950" s="59">
        <v>36685</v>
      </c>
      <c r="D950" s="60">
        <v>0.8376967592592592</v>
      </c>
    </row>
    <row r="951" spans="1:4" ht="12.75">
      <c r="A951" t="s">
        <v>1509</v>
      </c>
      <c r="B951" t="s">
        <v>1510</v>
      </c>
      <c r="C951" s="59">
        <v>36685</v>
      </c>
      <c r="D951" s="60">
        <v>0.837824074074074</v>
      </c>
    </row>
    <row r="952" spans="1:4" ht="12.75">
      <c r="A952" t="s">
        <v>1511</v>
      </c>
      <c r="B952" t="s">
        <v>1512</v>
      </c>
      <c r="C952" s="59">
        <v>36685</v>
      </c>
      <c r="D952" s="60">
        <v>0.8379629629629629</v>
      </c>
    </row>
    <row r="953" spans="1:4" ht="12.75">
      <c r="A953" t="s">
        <v>1513</v>
      </c>
      <c r="B953" t="s">
        <v>1514</v>
      </c>
      <c r="C953" s="59">
        <v>36685</v>
      </c>
      <c r="D953" s="60">
        <v>0.8380902777777778</v>
      </c>
    </row>
    <row r="954" spans="1:4" ht="12.75">
      <c r="A954" t="s">
        <v>1515</v>
      </c>
      <c r="B954" t="s">
        <v>1516</v>
      </c>
      <c r="C954" s="59">
        <v>36685</v>
      </c>
      <c r="D954" s="60">
        <v>0.8382175925925925</v>
      </c>
    </row>
    <row r="955" spans="1:4" ht="12.75">
      <c r="A955" t="s">
        <v>1517</v>
      </c>
      <c r="B955" t="s">
        <v>1518</v>
      </c>
      <c r="C955" s="59">
        <v>36685</v>
      </c>
      <c r="D955" s="60">
        <v>0.8383333333333334</v>
      </c>
    </row>
    <row r="956" spans="1:4" ht="12.75">
      <c r="A956" t="s">
        <v>1519</v>
      </c>
      <c r="B956" t="s">
        <v>1520</v>
      </c>
      <c r="C956" s="59">
        <v>36685</v>
      </c>
      <c r="D956" s="60">
        <v>0.8384606481481481</v>
      </c>
    </row>
    <row r="957" spans="1:4" ht="12.75">
      <c r="A957" t="s">
        <v>1521</v>
      </c>
      <c r="B957" t="s">
        <v>1522</v>
      </c>
      <c r="C957" s="59">
        <v>36685</v>
      </c>
      <c r="D957" s="60">
        <v>0.838599537037037</v>
      </c>
    </row>
    <row r="958" spans="1:4" ht="12.75">
      <c r="A958" t="s">
        <v>1523</v>
      </c>
      <c r="B958" t="s">
        <v>1524</v>
      </c>
      <c r="C958" s="59">
        <v>36685</v>
      </c>
      <c r="D958" s="60">
        <v>0.8387268518518519</v>
      </c>
    </row>
    <row r="959" spans="1:4" ht="12.75">
      <c r="A959" t="s">
        <v>1525</v>
      </c>
      <c r="B959" t="s">
        <v>1526</v>
      </c>
      <c r="C959" s="59">
        <v>36685</v>
      </c>
      <c r="D959" s="60">
        <v>0.8388541666666667</v>
      </c>
    </row>
    <row r="960" spans="1:4" ht="12.75">
      <c r="A960" t="s">
        <v>1527</v>
      </c>
      <c r="B960" t="s">
        <v>1528</v>
      </c>
      <c r="C960" s="59">
        <v>36685</v>
      </c>
      <c r="D960" s="60">
        <v>0.8389930555555556</v>
      </c>
    </row>
    <row r="961" spans="1:4" ht="12.75">
      <c r="A961" t="s">
        <v>1529</v>
      </c>
      <c r="B961" t="s">
        <v>1530</v>
      </c>
      <c r="C961" s="59">
        <v>36685</v>
      </c>
      <c r="D961" s="60">
        <v>0.8391203703703703</v>
      </c>
    </row>
    <row r="962" spans="1:4" ht="12.75">
      <c r="A962" t="s">
        <v>1531</v>
      </c>
      <c r="B962" t="s">
        <v>1532</v>
      </c>
      <c r="C962" s="59">
        <v>36685</v>
      </c>
      <c r="D962" s="60">
        <v>0.8392476851851852</v>
      </c>
    </row>
    <row r="963" spans="1:4" ht="12.75">
      <c r="A963" t="s">
        <v>1533</v>
      </c>
      <c r="B963" t="s">
        <v>1534</v>
      </c>
      <c r="C963" s="59">
        <v>36685</v>
      </c>
      <c r="D963" s="60">
        <v>0.8393865740740741</v>
      </c>
    </row>
    <row r="964" spans="1:4" ht="12.75">
      <c r="A964" t="s">
        <v>1535</v>
      </c>
      <c r="B964" t="s">
        <v>1536</v>
      </c>
      <c r="C964" s="59">
        <v>36685</v>
      </c>
      <c r="D964" s="60">
        <v>0.8395138888888889</v>
      </c>
    </row>
    <row r="965" spans="1:4" ht="12.75">
      <c r="A965" t="s">
        <v>1537</v>
      </c>
      <c r="B965" t="s">
        <v>1538</v>
      </c>
      <c r="C965" s="59">
        <v>36685</v>
      </c>
      <c r="D965" s="60">
        <v>0.8396527777777778</v>
      </c>
    </row>
    <row r="966" spans="1:4" ht="12.75">
      <c r="A966" t="s">
        <v>1539</v>
      </c>
      <c r="B966" t="s">
        <v>1540</v>
      </c>
      <c r="C966" s="59">
        <v>36685</v>
      </c>
      <c r="D966" s="60">
        <v>0.8397800925925926</v>
      </c>
    </row>
    <row r="967" spans="1:4" ht="12.75">
      <c r="A967" t="s">
        <v>1541</v>
      </c>
      <c r="B967" t="s">
        <v>1542</v>
      </c>
      <c r="C967" s="59">
        <v>36685</v>
      </c>
      <c r="D967" s="60">
        <v>0.8399074074074074</v>
      </c>
    </row>
    <row r="968" spans="1:4" ht="12.75">
      <c r="A968" t="s">
        <v>1543</v>
      </c>
      <c r="B968" t="s">
        <v>1544</v>
      </c>
      <c r="C968" s="59">
        <v>36685</v>
      </c>
      <c r="D968" s="60">
        <v>0.8400347222222222</v>
      </c>
    </row>
    <row r="969" spans="1:4" ht="12.75">
      <c r="A969" t="s">
        <v>1545</v>
      </c>
      <c r="B969" t="s">
        <v>1546</v>
      </c>
      <c r="C969" s="59">
        <v>36685</v>
      </c>
      <c r="D969" s="60">
        <v>0.8401736111111111</v>
      </c>
    </row>
    <row r="970" spans="1:4" ht="12.75">
      <c r="A970" t="s">
        <v>1547</v>
      </c>
      <c r="B970" t="s">
        <v>1548</v>
      </c>
      <c r="C970" s="59">
        <v>36685</v>
      </c>
      <c r="D970" s="60">
        <v>0.8403009259259259</v>
      </c>
    </row>
    <row r="971" spans="1:4" ht="12.75">
      <c r="A971" t="s">
        <v>1606</v>
      </c>
      <c r="B971" t="s">
        <v>1607</v>
      </c>
      <c r="C971" s="59">
        <v>36685</v>
      </c>
      <c r="D971" s="60">
        <v>0.8404166666666667</v>
      </c>
    </row>
    <row r="972" spans="1:4" ht="12.75">
      <c r="A972" t="s">
        <v>1608</v>
      </c>
      <c r="B972" t="s">
        <v>1609</v>
      </c>
      <c r="C972" s="59">
        <v>36685</v>
      </c>
      <c r="D972" s="60">
        <v>0.8405555555555555</v>
      </c>
    </row>
    <row r="973" spans="1:4" ht="12.75">
      <c r="A973" t="s">
        <v>1610</v>
      </c>
      <c r="B973" t="s">
        <v>1611</v>
      </c>
      <c r="C973" s="59">
        <v>36685</v>
      </c>
      <c r="D973" s="60">
        <v>0.8406828703703703</v>
      </c>
    </row>
    <row r="974" spans="1:4" ht="12.75">
      <c r="A974" t="s">
        <v>1612</v>
      </c>
      <c r="B974" t="s">
        <v>1613</v>
      </c>
      <c r="C974" s="59">
        <v>36685</v>
      </c>
      <c r="D974" s="60">
        <v>0.8408101851851852</v>
      </c>
    </row>
    <row r="975" spans="1:4" ht="12.75">
      <c r="A975" t="s">
        <v>1614</v>
      </c>
      <c r="B975" t="s">
        <v>1615</v>
      </c>
      <c r="C975" s="59">
        <v>36685</v>
      </c>
      <c r="D975" s="60">
        <v>0.840949074074074</v>
      </c>
    </row>
    <row r="976" spans="1:4" ht="12.75">
      <c r="A976" t="s">
        <v>1616</v>
      </c>
      <c r="B976" t="s">
        <v>1617</v>
      </c>
      <c r="C976" s="59">
        <v>36685</v>
      </c>
      <c r="D976" s="60">
        <v>0.8410648148148149</v>
      </c>
    </row>
    <row r="977" spans="1:4" ht="12.75">
      <c r="A977" t="s">
        <v>1618</v>
      </c>
      <c r="B977" t="s">
        <v>1619</v>
      </c>
      <c r="C977" s="59">
        <v>36685</v>
      </c>
      <c r="D977" s="60">
        <v>0.8412037037037038</v>
      </c>
    </row>
    <row r="978" spans="1:4" ht="12.75">
      <c r="A978" t="s">
        <v>1620</v>
      </c>
      <c r="B978" t="s">
        <v>1621</v>
      </c>
      <c r="C978" s="59">
        <v>36685</v>
      </c>
      <c r="D978" s="60">
        <v>0.8413310185185185</v>
      </c>
    </row>
    <row r="979" spans="1:4" ht="12.75">
      <c r="A979" t="s">
        <v>1622</v>
      </c>
      <c r="B979" t="s">
        <v>1623</v>
      </c>
      <c r="C979" s="59">
        <v>36685</v>
      </c>
      <c r="D979" s="60">
        <v>0.8414583333333333</v>
      </c>
    </row>
    <row r="980" spans="1:4" ht="12.75">
      <c r="A980" t="s">
        <v>1624</v>
      </c>
      <c r="B980" t="s">
        <v>1625</v>
      </c>
      <c r="C980" s="59">
        <v>36685</v>
      </c>
      <c r="D980" s="60">
        <v>0.8415972222222222</v>
      </c>
    </row>
    <row r="981" spans="1:4" ht="12.75">
      <c r="A981" t="s">
        <v>1626</v>
      </c>
      <c r="B981" t="s">
        <v>1627</v>
      </c>
      <c r="C981" s="59">
        <v>36685</v>
      </c>
      <c r="D981" s="60">
        <v>0.8417245370370371</v>
      </c>
    </row>
    <row r="982" spans="1:4" ht="12.75">
      <c r="A982" t="s">
        <v>1628</v>
      </c>
      <c r="B982" t="s">
        <v>1629</v>
      </c>
      <c r="C982" s="59">
        <v>36685</v>
      </c>
      <c r="D982" s="60">
        <v>0.841863425925926</v>
      </c>
    </row>
    <row r="983" spans="1:4" ht="12.75">
      <c r="A983" t="s">
        <v>1630</v>
      </c>
      <c r="B983" t="s">
        <v>1631</v>
      </c>
      <c r="C983" s="59">
        <v>36685</v>
      </c>
      <c r="D983" s="60">
        <v>0.8419907407407408</v>
      </c>
    </row>
    <row r="984" spans="1:4" ht="12.75">
      <c r="A984" t="s">
        <v>1632</v>
      </c>
      <c r="B984" t="s">
        <v>1633</v>
      </c>
      <c r="C984" s="59">
        <v>36685</v>
      </c>
      <c r="D984" s="60">
        <v>0.8421296296296297</v>
      </c>
    </row>
    <row r="985" spans="1:4" ht="12.75">
      <c r="A985" t="s">
        <v>1634</v>
      </c>
      <c r="B985" t="s">
        <v>1635</v>
      </c>
      <c r="C985" s="59">
        <v>36685</v>
      </c>
      <c r="D985" s="60">
        <v>0.8422569444444444</v>
      </c>
    </row>
    <row r="986" spans="1:4" ht="12.75">
      <c r="A986" t="s">
        <v>1636</v>
      </c>
      <c r="B986" t="s">
        <v>1637</v>
      </c>
      <c r="C986" s="59">
        <v>36685</v>
      </c>
      <c r="D986" s="60">
        <v>0.8423842592592593</v>
      </c>
    </row>
    <row r="987" spans="1:4" ht="12.75">
      <c r="A987" t="s">
        <v>1638</v>
      </c>
      <c r="B987" t="s">
        <v>1639</v>
      </c>
      <c r="C987" s="59">
        <v>36685</v>
      </c>
      <c r="D987" s="60">
        <v>0.8425231481481482</v>
      </c>
    </row>
    <row r="988" spans="1:4" ht="12.75">
      <c r="A988" t="s">
        <v>1640</v>
      </c>
      <c r="B988" t="s">
        <v>1641</v>
      </c>
      <c r="C988" s="59">
        <v>36685</v>
      </c>
      <c r="D988" s="60">
        <v>0.842650462962963</v>
      </c>
    </row>
    <row r="989" spans="1:4" ht="12.75">
      <c r="A989" t="s">
        <v>1642</v>
      </c>
      <c r="B989" t="s">
        <v>1643</v>
      </c>
      <c r="C989" s="59">
        <v>36685</v>
      </c>
      <c r="D989" s="60">
        <v>0.8427777777777777</v>
      </c>
    </row>
    <row r="990" spans="1:4" ht="12.75">
      <c r="A990" t="s">
        <v>1644</v>
      </c>
      <c r="B990" t="s">
        <v>1645</v>
      </c>
      <c r="C990" s="59">
        <v>36685</v>
      </c>
      <c r="D990" s="60">
        <v>0.8429166666666666</v>
      </c>
    </row>
    <row r="991" spans="1:4" ht="12.75">
      <c r="A991" t="s">
        <v>1646</v>
      </c>
      <c r="B991" t="s">
        <v>1647</v>
      </c>
      <c r="C991" s="59">
        <v>36685</v>
      </c>
      <c r="D991" s="60">
        <v>0.8430555555555556</v>
      </c>
    </row>
    <row r="992" spans="1:4" ht="12.75">
      <c r="A992" t="s">
        <v>1648</v>
      </c>
      <c r="B992" t="s">
        <v>1649</v>
      </c>
      <c r="C992" s="59">
        <v>36685</v>
      </c>
      <c r="D992" s="60">
        <v>0.8431828703703704</v>
      </c>
    </row>
    <row r="993" spans="1:4" ht="12.75">
      <c r="A993" t="s">
        <v>1650</v>
      </c>
      <c r="B993" t="s">
        <v>1651</v>
      </c>
      <c r="C993" s="59">
        <v>36685</v>
      </c>
      <c r="D993" s="60">
        <v>0.8433101851851852</v>
      </c>
    </row>
    <row r="994" spans="1:4" ht="12.75">
      <c r="A994" t="s">
        <v>1652</v>
      </c>
      <c r="B994" t="s">
        <v>1653</v>
      </c>
      <c r="C994" s="59">
        <v>36685</v>
      </c>
      <c r="D994" s="60">
        <v>0.8434490740740741</v>
      </c>
    </row>
    <row r="995" spans="1:4" ht="12.75">
      <c r="A995" t="s">
        <v>1654</v>
      </c>
      <c r="B995" t="s">
        <v>1655</v>
      </c>
      <c r="C995" s="59">
        <v>36685</v>
      </c>
      <c r="D995" s="60">
        <v>0.8435763888888889</v>
      </c>
    </row>
    <row r="996" spans="1:4" ht="12.75">
      <c r="A996" t="s">
        <v>1656</v>
      </c>
      <c r="B996" t="s">
        <v>1657</v>
      </c>
      <c r="C996" s="59">
        <v>36685</v>
      </c>
      <c r="D996" s="60">
        <v>0.8437037037037037</v>
      </c>
    </row>
    <row r="997" spans="1:4" ht="12.75">
      <c r="A997" t="s">
        <v>1658</v>
      </c>
      <c r="B997" t="s">
        <v>1659</v>
      </c>
      <c r="C997" s="59">
        <v>36685</v>
      </c>
      <c r="D997" s="60">
        <v>0.8438310185185185</v>
      </c>
    </row>
    <row r="998" spans="1:4" ht="12.75">
      <c r="A998" t="s">
        <v>1660</v>
      </c>
      <c r="B998" t="s">
        <v>1661</v>
      </c>
      <c r="C998" s="59">
        <v>36685</v>
      </c>
      <c r="D998" s="60">
        <v>0.8439583333333333</v>
      </c>
    </row>
    <row r="999" spans="1:4" ht="12.75">
      <c r="A999" t="s">
        <v>1662</v>
      </c>
      <c r="B999" t="s">
        <v>1663</v>
      </c>
      <c r="C999" s="59">
        <v>36685</v>
      </c>
      <c r="D999" s="60">
        <v>0.8440972222222222</v>
      </c>
    </row>
    <row r="1000" spans="1:4" ht="12.75">
      <c r="A1000" t="s">
        <v>1664</v>
      </c>
      <c r="B1000" t="s">
        <v>1665</v>
      </c>
      <c r="C1000" s="59">
        <v>36685</v>
      </c>
      <c r="D1000" s="60">
        <v>0.844224537037037</v>
      </c>
    </row>
    <row r="1001" spans="1:4" ht="12.75">
      <c r="A1001" t="s">
        <v>1666</v>
      </c>
      <c r="B1001" t="s">
        <v>1667</v>
      </c>
      <c r="C1001" s="59">
        <v>36685</v>
      </c>
      <c r="D1001" s="60">
        <v>0.8443171296296296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2"/>
  <sheetViews>
    <sheetView zoomScale="75" zoomScaleNormal="75" workbookViewId="0" topLeftCell="A1">
      <selection activeCell="A1" sqref="A1:A62"/>
    </sheetView>
  </sheetViews>
  <sheetFormatPr defaultColWidth="9.140625" defaultRowHeight="12.75"/>
  <sheetData>
    <row r="1" ht="12.75">
      <c r="A1" t="s">
        <v>1549</v>
      </c>
    </row>
    <row r="2" ht="12.75">
      <c r="A2" t="s">
        <v>1550</v>
      </c>
    </row>
    <row r="3" ht="12.75">
      <c r="A3" t="s">
        <v>1551</v>
      </c>
    </row>
    <row r="4" ht="12.75">
      <c r="A4" t="s">
        <v>1552</v>
      </c>
    </row>
    <row r="5" ht="12.75">
      <c r="A5" t="s">
        <v>1553</v>
      </c>
    </row>
    <row r="6" ht="12.75">
      <c r="A6" t="s">
        <v>1554</v>
      </c>
    </row>
    <row r="7" ht="12.75">
      <c r="A7" t="s">
        <v>1555</v>
      </c>
    </row>
    <row r="8" ht="12.75">
      <c r="A8" t="s">
        <v>1556</v>
      </c>
    </row>
    <row r="9" ht="12.75">
      <c r="A9" t="s">
        <v>1557</v>
      </c>
    </row>
    <row r="10" ht="12.75">
      <c r="A10" t="s">
        <v>1558</v>
      </c>
    </row>
    <row r="11" ht="12.75">
      <c r="A11" t="s">
        <v>1559</v>
      </c>
    </row>
    <row r="13" ht="12.75">
      <c r="A13" t="s">
        <v>1560</v>
      </c>
    </row>
    <row r="15" ht="12.75">
      <c r="A15" t="s">
        <v>1561</v>
      </c>
    </row>
    <row r="16" ht="12.75">
      <c r="A16" t="s">
        <v>1562</v>
      </c>
    </row>
    <row r="17" ht="12.75">
      <c r="A17" t="s">
        <v>1563</v>
      </c>
    </row>
    <row r="18" ht="12.75">
      <c r="A18" t="s">
        <v>1564</v>
      </c>
    </row>
    <row r="19" ht="12.75">
      <c r="A19" t="s">
        <v>1565</v>
      </c>
    </row>
    <row r="20" ht="12.75">
      <c r="A20" t="s">
        <v>1566</v>
      </c>
    </row>
    <row r="21" ht="12.75">
      <c r="A21" t="s">
        <v>1567</v>
      </c>
    </row>
    <row r="22" ht="12.75">
      <c r="A22" t="s">
        <v>1568</v>
      </c>
    </row>
    <row r="23" ht="12.75">
      <c r="A23" t="s">
        <v>1569</v>
      </c>
    </row>
    <row r="24" ht="12.75">
      <c r="A24" t="s">
        <v>1570</v>
      </c>
    </row>
    <row r="25" ht="12.75">
      <c r="A25" t="s">
        <v>1571</v>
      </c>
    </row>
    <row r="26" ht="12.75">
      <c r="A26" t="s">
        <v>1572</v>
      </c>
    </row>
    <row r="27" ht="12.75">
      <c r="A27" t="s">
        <v>1573</v>
      </c>
    </row>
    <row r="28" ht="12.75">
      <c r="A28" t="s">
        <v>1574</v>
      </c>
    </row>
    <row r="29" ht="12.75">
      <c r="A29" t="s">
        <v>1575</v>
      </c>
    </row>
    <row r="30" ht="12.75">
      <c r="A30" t="s">
        <v>1576</v>
      </c>
    </row>
    <row r="31" ht="12.75">
      <c r="A31" t="s">
        <v>1577</v>
      </c>
    </row>
    <row r="32" ht="12.75">
      <c r="A32" t="s">
        <v>1578</v>
      </c>
    </row>
    <row r="33" ht="12.75">
      <c r="A33" t="s">
        <v>1579</v>
      </c>
    </row>
    <row r="34" ht="12.75">
      <c r="A34" t="s">
        <v>1580</v>
      </c>
    </row>
    <row r="35" ht="12.75">
      <c r="A35" t="s">
        <v>1581</v>
      </c>
    </row>
    <row r="36" ht="12.75">
      <c r="A36" t="s">
        <v>1582</v>
      </c>
    </row>
    <row r="37" ht="12.75">
      <c r="A37" t="s">
        <v>1583</v>
      </c>
    </row>
    <row r="38" ht="12.75">
      <c r="A38" t="s">
        <v>1584</v>
      </c>
    </row>
    <row r="39" ht="12.75">
      <c r="A39" t="s">
        <v>1585</v>
      </c>
    </row>
    <row r="41" ht="12.75">
      <c r="A41" t="s">
        <v>1586</v>
      </c>
    </row>
    <row r="43" ht="12.75">
      <c r="A43" t="s">
        <v>1587</v>
      </c>
    </row>
    <row r="44" ht="12.75">
      <c r="A44" t="s">
        <v>1588</v>
      </c>
    </row>
    <row r="45" ht="12.75">
      <c r="A45" t="s">
        <v>1589</v>
      </c>
    </row>
    <row r="46" ht="12.75">
      <c r="A46" t="s">
        <v>1590</v>
      </c>
    </row>
    <row r="47" ht="12.75">
      <c r="A47" t="s">
        <v>1591</v>
      </c>
    </row>
    <row r="48" ht="12.75">
      <c r="A48" t="s">
        <v>1592</v>
      </c>
    </row>
    <row r="49" ht="12.75">
      <c r="A49" t="s">
        <v>1593</v>
      </c>
    </row>
    <row r="50" ht="12.75">
      <c r="A50" t="s">
        <v>1594</v>
      </c>
    </row>
    <row r="51" ht="12.75">
      <c r="A51" t="s">
        <v>1595</v>
      </c>
    </row>
    <row r="52" ht="12.75">
      <c r="A52" t="s">
        <v>1596</v>
      </c>
    </row>
    <row r="53" ht="12.75">
      <c r="A53" t="s">
        <v>1597</v>
      </c>
    </row>
    <row r="54" ht="12.75">
      <c r="A54" t="s">
        <v>1598</v>
      </c>
    </row>
    <row r="55" ht="12.75">
      <c r="A55" t="s">
        <v>1599</v>
      </c>
    </row>
    <row r="56" ht="12.75">
      <c r="A56" t="s">
        <v>1600</v>
      </c>
    </row>
    <row r="57" ht="12.75">
      <c r="A57" t="s">
        <v>1601</v>
      </c>
    </row>
    <row r="58" ht="12.75">
      <c r="A58" t="s">
        <v>1602</v>
      </c>
    </row>
    <row r="59" ht="12.75">
      <c r="A59" t="s">
        <v>1603</v>
      </c>
    </row>
    <row r="60" ht="12.75">
      <c r="A60" t="s">
        <v>1604</v>
      </c>
    </row>
    <row r="61" ht="12.75">
      <c r="A61" t="s">
        <v>1554</v>
      </c>
    </row>
    <row r="62" ht="12.75">
      <c r="A62" t="s">
        <v>1605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2000-06-09T00:20:40Z</dcterms:created>
  <dcterms:modified xsi:type="dcterms:W3CDTF">2002-08-30T14:36:55Z</dcterms:modified>
  <cp:category/>
  <cp:version/>
  <cp:contentType/>
  <cp:contentStatus/>
</cp:coreProperties>
</file>