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1970" windowHeight="3525" tabRatio="812" firstSheet="10" activeTab="18"/>
  </bookViews>
  <sheets>
    <sheet name="Palt" sheetId="1" r:id="rId1"/>
    <sheet name="Ozone" sheetId="2" r:id="rId2"/>
    <sheet name="PNE024_T" sheetId="3" r:id="rId3"/>
    <sheet name="PNE024_RH" sheetId="4" r:id="rId4"/>
    <sheet name="PNE024_O3" sheetId="5" r:id="rId5"/>
    <sheet name="PNE024_CO" sheetId="6" r:id="rId6"/>
    <sheet name="EVY003_T" sheetId="7" r:id="rId7"/>
    <sheet name="EVY003_RH" sheetId="8" r:id="rId8"/>
    <sheet name="EVY003_O3" sheetId="9" r:id="rId9"/>
    <sheet name="EVY003_CO" sheetId="10" r:id="rId10"/>
    <sheet name="N70003_T" sheetId="11" r:id="rId11"/>
    <sheet name="N70003_RH" sheetId="12" r:id="rId12"/>
    <sheet name="N70003_O3" sheetId="13" r:id="rId13"/>
    <sheet name="N70003_CO" sheetId="14" r:id="rId14"/>
    <sheet name="PNE025_T" sheetId="15" r:id="rId15"/>
    <sheet name="PNE025_RH" sheetId="16" r:id="rId16"/>
    <sheet name="PNE025_O3" sheetId="17" r:id="rId17"/>
    <sheet name="PNE025_CO" sheetId="18" r:id="rId18"/>
    <sheet name="Data" sheetId="19" r:id="rId19"/>
    <sheet name="Track" sheetId="20" r:id="rId20"/>
    <sheet name="Notes" sheetId="21" r:id="rId21"/>
    <sheet name="COts" sheetId="22" r:id="rId22"/>
  </sheets>
  <definedNames/>
  <calcPr fullCalcOnLoad="1"/>
</workbook>
</file>

<file path=xl/sharedStrings.xml><?xml version="1.0" encoding="utf-8"?>
<sst xmlns="http://schemas.openxmlformats.org/spreadsheetml/2006/main" count="1033" uniqueCount="1011">
  <si>
    <t>Date</t>
  </si>
  <si>
    <t>Dec. Day</t>
  </si>
  <si>
    <t>Time (UT)</t>
  </si>
  <si>
    <t>Raw Pr</t>
  </si>
  <si>
    <t>Raw CO</t>
  </si>
  <si>
    <t>RH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</si>
  <si>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</si>
  <si>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</si>
  <si>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</si>
  <si>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</si>
  <si>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</si>
  <si>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</si>
  <si>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</si>
  <si>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</si>
  <si>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</si>
  <si>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</si>
  <si>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</si>
  <si>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</si>
  <si>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</si>
  <si>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</si>
  <si>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</si>
  <si>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</si>
  <si>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</si>
  <si>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</si>
  <si>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</si>
  <si>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</si>
  <si>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N4005.35730</t>
  </si>
  <si>
    <t>W07500.30889</t>
  </si>
  <si>
    <t>W07500.32692</t>
  </si>
  <si>
    <t>N4005.33606</t>
  </si>
  <si>
    <t>W07500.32402</t>
  </si>
  <si>
    <t>N4005.33349</t>
  </si>
  <si>
    <t>W07500.34816</t>
  </si>
  <si>
    <t>N4005.36696</t>
  </si>
  <si>
    <t>W07500.39547</t>
  </si>
  <si>
    <t>N4005.39721</t>
  </si>
  <si>
    <t>W07500.44311</t>
  </si>
  <si>
    <t>N4005.37468</t>
  </si>
  <si>
    <t>W07500.40964</t>
  </si>
  <si>
    <t>N4005.39078</t>
  </si>
  <si>
    <t>W07500.40931</t>
  </si>
  <si>
    <t>N4005.35698</t>
  </si>
  <si>
    <t>W07500.35041</t>
  </si>
  <si>
    <t>N4005.40751</t>
  </si>
  <si>
    <t>W07500.23100</t>
  </si>
  <si>
    <t>N4005.45805</t>
  </si>
  <si>
    <t>W07500.11513</t>
  </si>
  <si>
    <t>N4005.46609</t>
  </si>
  <si>
    <t>W07500.12929</t>
  </si>
  <si>
    <t>N4005.44356</t>
  </si>
  <si>
    <t>W07500.09614</t>
  </si>
  <si>
    <t>N4005.43262</t>
  </si>
  <si>
    <t>W07500.10644</t>
  </si>
  <si>
    <t>N4005.44034</t>
  </si>
  <si>
    <t>W07500.11931</t>
  </si>
  <si>
    <t>N4005.44002</t>
  </si>
  <si>
    <t>W07500.13283</t>
  </si>
  <si>
    <t>N4005.42876</t>
  </si>
  <si>
    <t>W07500.13026</t>
  </si>
  <si>
    <t>N4005.40494</t>
  </si>
  <si>
    <t>W07500.11384</t>
  </si>
  <si>
    <t>N4005.37404</t>
  </si>
  <si>
    <t>W07500.10226</t>
  </si>
  <si>
    <t>N4005.37887</t>
  </si>
  <si>
    <t>W07500.10419</t>
  </si>
  <si>
    <t>W07500.09743</t>
  </si>
  <si>
    <t>N4005.36664</t>
  </si>
  <si>
    <t>W07500.12768</t>
  </si>
  <si>
    <t>N4005.03962</t>
  </si>
  <si>
    <t>W07500.65844</t>
  </si>
  <si>
    <t>N4004.61219</t>
  </si>
  <si>
    <t>W07501.28350</t>
  </si>
  <si>
    <t>N4004.18024</t>
  </si>
  <si>
    <t>W07501.87927</t>
  </si>
  <si>
    <t>N4003.57868</t>
  </si>
  <si>
    <t>W07502.02604</t>
  </si>
  <si>
    <t>N4002.96488</t>
  </si>
  <si>
    <t>W07501.45023</t>
  </si>
  <si>
    <t>N4002.27834</t>
  </si>
  <si>
    <t>W07500.72506</t>
  </si>
  <si>
    <t>N4001.97064</t>
  </si>
  <si>
    <t>W07459.74949</t>
  </si>
  <si>
    <t>N4002.51298</t>
  </si>
  <si>
    <t>W07459.06714</t>
  </si>
  <si>
    <t>N4003.04953</t>
  </si>
  <si>
    <t>W07459.70507</t>
  </si>
  <si>
    <t>N4002.75116</t>
  </si>
  <si>
    <t>W07500.61080</t>
  </si>
  <si>
    <t>N4001.98094</t>
  </si>
  <si>
    <t>W07500.44536</t>
  </si>
  <si>
    <t>N4001.96613</t>
  </si>
  <si>
    <t>W07459.45016</t>
  </si>
  <si>
    <t>N4002.67906</t>
  </si>
  <si>
    <t>W07459.12958</t>
  </si>
  <si>
    <t>N4003.11423</t>
  </si>
  <si>
    <t>W07459.82320</t>
  </si>
  <si>
    <t>N4002.72187</t>
  </si>
  <si>
    <t>W07500.67904</t>
  </si>
  <si>
    <t>N4001.96517</t>
  </si>
  <si>
    <t>W07500.43957</t>
  </si>
  <si>
    <t>N4001.88856</t>
  </si>
  <si>
    <t>W07459.45659</t>
  </si>
  <si>
    <t>N4002.53326</t>
  </si>
  <si>
    <t>W07458.88496</t>
  </si>
  <si>
    <t>N4003.15896</t>
  </si>
  <si>
    <t>W07459.37774</t>
  </si>
  <si>
    <t>N4002.98387</t>
  </si>
  <si>
    <t>W07500.34301</t>
  </si>
  <si>
    <t>N4002.25066</t>
  </si>
  <si>
    <t>W07500.59181</t>
  </si>
  <si>
    <t>N4001.73085</t>
  </si>
  <si>
    <t>W07459.86182</t>
  </si>
  <si>
    <t>N4002.16923</t>
  </si>
  <si>
    <t>W07459.05748</t>
  </si>
  <si>
    <t>N4002.92819</t>
  </si>
  <si>
    <t>W07459.18912</t>
  </si>
  <si>
    <t>N4003.61762</t>
  </si>
  <si>
    <t>W07459.75207</t>
  </si>
  <si>
    <t>N4004.25073</t>
  </si>
  <si>
    <t>W07459.28182</t>
  </si>
  <si>
    <t>N4004.75059</t>
  </si>
  <si>
    <t>W07458.45141</t>
  </si>
  <si>
    <t>N4005.22019</t>
  </si>
  <si>
    <t>W07457.61810</t>
  </si>
  <si>
    <t>N4005.74225</t>
  </si>
  <si>
    <t>W07457.68634</t>
  </si>
  <si>
    <t>N4006.20574</t>
  </si>
  <si>
    <t>W07458.21323</t>
  </si>
  <si>
    <t>N4006.29361</t>
  </si>
  <si>
    <t>W07458.91844</t>
  </si>
  <si>
    <t>N4005.84461</t>
  </si>
  <si>
    <t>W07459.47043</t>
  </si>
  <si>
    <t>N4005.40977</t>
  </si>
  <si>
    <t>W07500.10322</t>
  </si>
  <si>
    <t>N4005.00229</t>
  </si>
  <si>
    <t>W07500.68837</t>
  </si>
  <si>
    <t>N4004.61347</t>
  </si>
  <si>
    <t>W07501.28704</t>
  </si>
  <si>
    <t>N4004.12585</t>
  </si>
  <si>
    <t>W07501.91436</t>
  </si>
  <si>
    <t>N4003.55840</t>
  </si>
  <si>
    <t>W07501.97680</t>
  </si>
  <si>
    <t>N4003.29222</t>
  </si>
  <si>
    <t>W07501.23490</t>
  </si>
  <si>
    <t>N4003.52814</t>
  </si>
  <si>
    <t>W07500.36844</t>
  </si>
  <si>
    <t>N4003.92597</t>
  </si>
  <si>
    <t>W07459.51871</t>
  </si>
  <si>
    <t>N4004.50275</t>
  </si>
  <si>
    <t>W07459.04010</t>
  </si>
  <si>
    <t>N4005.19122</t>
  </si>
  <si>
    <t>W07458.98603</t>
  </si>
  <si>
    <t>N4005.84557</t>
  </si>
  <si>
    <t>W07459.43599</t>
  </si>
  <si>
    <t>N4006.10564</t>
  </si>
  <si>
    <t>W07500.30535</t>
  </si>
  <si>
    <t>N4005.87068</t>
  </si>
  <si>
    <t>W07501.18211</t>
  </si>
  <si>
    <t>N4005.31643</t>
  </si>
  <si>
    <t>W07501.79430</t>
  </si>
  <si>
    <t>N4004.58772</t>
  </si>
  <si>
    <t>W07501.81072</t>
  </si>
  <si>
    <t>N4004.00096</t>
  </si>
  <si>
    <t>W07501.21752</t>
  </si>
  <si>
    <t>N4003.86803</t>
  </si>
  <si>
    <t>W07500.19914</t>
  </si>
  <si>
    <t>N4004.19988</t>
  </si>
  <si>
    <t>W07459.28279</t>
  </si>
  <si>
    <t>N4004.80820</t>
  </si>
  <si>
    <t>W07458.73208</t>
  </si>
  <si>
    <t>N4005.54688</t>
  </si>
  <si>
    <t>W07458.86662</t>
  </si>
  <si>
    <t>N4006.06058</t>
  </si>
  <si>
    <t>W07459.41990</t>
  </si>
  <si>
    <t>N4006.26786</t>
  </si>
  <si>
    <t>W07500.23036</t>
  </si>
  <si>
    <t>N4006.10210</t>
  </si>
  <si>
    <t>W07501.03309</t>
  </si>
  <si>
    <t>N4005.59098</t>
  </si>
  <si>
    <t>W07501.55097</t>
  </si>
  <si>
    <t>N4004.85616</t>
  </si>
  <si>
    <t>W07501.60472</t>
  </si>
  <si>
    <t>N4004.10943</t>
  </si>
  <si>
    <t>W07501.09843</t>
  </si>
  <si>
    <t>N4003.75602</t>
  </si>
  <si>
    <t>W07500.10032</t>
  </si>
  <si>
    <t>N4003.94399</t>
  </si>
  <si>
    <t>W07458.96993</t>
  </si>
  <si>
    <t>N4004.63600</t>
  </si>
  <si>
    <t>W07458.28887</t>
  </si>
  <si>
    <t>N4005.49056</t>
  </si>
  <si>
    <t>W07458.29305</t>
  </si>
  <si>
    <t>N4006.18160</t>
  </si>
  <si>
    <t>W07458.77456</t>
  </si>
  <si>
    <t>N4006.62288</t>
  </si>
  <si>
    <t>W07459.57762</t>
  </si>
  <si>
    <t>N4006.51087</t>
  </si>
  <si>
    <t>W07500.53774</t>
  </si>
  <si>
    <t>N4006.13300</t>
  </si>
  <si>
    <t>W07501.37040</t>
  </si>
  <si>
    <t>N4005.49957</t>
  </si>
  <si>
    <t>W07501.90470</t>
  </si>
  <si>
    <t>N4004.67173</t>
  </si>
  <si>
    <t>W07501.72639</t>
  </si>
  <si>
    <t>N4004.06888</t>
  </si>
  <si>
    <t>W07500.98610</t>
  </si>
  <si>
    <t>N4003.89346</t>
  </si>
  <si>
    <t>W07459.82095</t>
  </si>
  <si>
    <t>N4004.31929</t>
  </si>
  <si>
    <t>W07458.78840</t>
  </si>
  <si>
    <t>N4005.11108</t>
  </si>
  <si>
    <t>W07458.43757</t>
  </si>
  <si>
    <t>N4005.89257</t>
  </si>
  <si>
    <t>W07458.75267</t>
  </si>
  <si>
    <t>N4006.44521</t>
  </si>
  <si>
    <t>W07459.48846</t>
  </si>
  <si>
    <t>N4006.56816</t>
  </si>
  <si>
    <t>W07500.42251</t>
  </si>
  <si>
    <t>N4006.27880</t>
  </si>
  <si>
    <t>W07501.37330</t>
  </si>
  <si>
    <t>N4005.68271</t>
  </si>
  <si>
    <t>W07501.98323</t>
  </si>
  <si>
    <t>N4004.84650</t>
  </si>
  <si>
    <t>W07502.01413</t>
  </si>
  <si>
    <t>N4004.12810</t>
  </si>
  <si>
    <t>W07501.38972</t>
  </si>
  <si>
    <t>N4003.81332</t>
  </si>
  <si>
    <t>W07500.36618</t>
  </si>
  <si>
    <t>N4004.08433</t>
  </si>
  <si>
    <t>W07459.22356</t>
  </si>
  <si>
    <t>N4004.83041</t>
  </si>
  <si>
    <t>W07458.60719</t>
  </si>
  <si>
    <t>N4005.60611</t>
  </si>
  <si>
    <t>W07458.80643</t>
  </si>
  <si>
    <t>N4006.10371</t>
  </si>
  <si>
    <t>W07459.49136</t>
  </si>
  <si>
    <t>N4006.26335</t>
  </si>
  <si>
    <t>W07500.37455</t>
  </si>
  <si>
    <t>N4006.09470</t>
  </si>
  <si>
    <t>W07501.19241</t>
  </si>
  <si>
    <t>N4005.59806</t>
  </si>
  <si>
    <t>W07501.76598</t>
  </si>
  <si>
    <t>N4004.87225</t>
  </si>
  <si>
    <t>W07501.81876</t>
  </si>
  <si>
    <t>N4004.14323</t>
  </si>
  <si>
    <t>W07501.49271</t>
  </si>
  <si>
    <t>N4003.56966</t>
  </si>
  <si>
    <t>W07500.67614</t>
  </si>
  <si>
    <t>N4003.52621</t>
  </si>
  <si>
    <t>W07459.57214</t>
  </si>
  <si>
    <t>N4003.91696</t>
  </si>
  <si>
    <t>W07458.61620</t>
  </si>
  <si>
    <t>N4004.55168</t>
  </si>
  <si>
    <t>W07458.12922</t>
  </si>
  <si>
    <t>N4005.25656</t>
  </si>
  <si>
    <t>W07458.11860</t>
  </si>
  <si>
    <t>N4005.88387</t>
  </si>
  <si>
    <t>W07458.55151</t>
  </si>
  <si>
    <t>N4006.35444</t>
  </si>
  <si>
    <t>W07459.16016</t>
  </si>
  <si>
    <t>N4006.54788</t>
  </si>
  <si>
    <t>W07459.98928</t>
  </si>
  <si>
    <t>N4006.46742</t>
  </si>
  <si>
    <t>W07500.86475</t>
  </si>
  <si>
    <t>N4006.14684</t>
  </si>
  <si>
    <t>W07501.65300</t>
  </si>
  <si>
    <t>N4005.58100</t>
  </si>
  <si>
    <t>W07502.30188</t>
  </si>
  <si>
    <t>N4004.85358</t>
  </si>
  <si>
    <t>W07502.44833</t>
  </si>
  <si>
    <t>N4004.08594</t>
  </si>
  <si>
    <t>W07502.05887</t>
  </si>
  <si>
    <t>N4003.51109</t>
  </si>
  <si>
    <t>W07501.35689</t>
  </si>
  <si>
    <t>N4003.23718</t>
  </si>
  <si>
    <t>W07500.40223</t>
  </si>
  <si>
    <t>N4003.33438</t>
  </si>
  <si>
    <t>W07459.43020</t>
  </si>
  <si>
    <t>N4003.69841</t>
  </si>
  <si>
    <t>W07458.73883</t>
  </si>
  <si>
    <t>N4004.25685</t>
  </si>
  <si>
    <t>W07458.26054</t>
  </si>
  <si>
    <t>N4004.85262</t>
  </si>
  <si>
    <t>W07458.15948</t>
  </si>
  <si>
    <t>N4005.47414</t>
  </si>
  <si>
    <t>W07458.20808</t>
  </si>
  <si>
    <t>N4006.01841</t>
  </si>
  <si>
    <t>W07458.49390</t>
  </si>
  <si>
    <t>N4006.43523</t>
  </si>
  <si>
    <t>W07459.00212</t>
  </si>
  <si>
    <t>N4006.65699</t>
  </si>
  <si>
    <t>W07459.70411</t>
  </si>
  <si>
    <t>N4006.60871</t>
  </si>
  <si>
    <t>W07500.51231</t>
  </si>
  <si>
    <t>N4006.24662</t>
  </si>
  <si>
    <t>W07501.30313</t>
  </si>
  <si>
    <t>W07501.59410</t>
  </si>
  <si>
    <t>N4004.30513</t>
  </si>
  <si>
    <t>W07501.63626</t>
  </si>
  <si>
    <t>N4003.53587</t>
  </si>
  <si>
    <t>W07502.06982</t>
  </si>
  <si>
    <t>N4002.84418</t>
  </si>
  <si>
    <t>W07502.73962</t>
  </si>
  <si>
    <t>N4002.06977</t>
  </si>
  <si>
    <t>W07503.29451</t>
  </si>
  <si>
    <t>N4001.41510</t>
  </si>
  <si>
    <t>W07503.97172</t>
  </si>
  <si>
    <t>N4000.83639</t>
  </si>
  <si>
    <t>W07504.73711</t>
  </si>
  <si>
    <t>N4000.24737</t>
  </si>
  <si>
    <t>W07505.51345</t>
  </si>
  <si>
    <t>N3959.65611</t>
  </si>
  <si>
    <t>W07506.24022</t>
  </si>
  <si>
    <t>N3959.02235</t>
  </si>
  <si>
    <t>W07506.98437</t>
  </si>
  <si>
    <t>N3958.41113</t>
  </si>
  <si>
    <t>W07507.72627</t>
  </si>
  <si>
    <t>N3957.80828</t>
  </si>
  <si>
    <t>W07508.45111</t>
  </si>
  <si>
    <t>N3957.11305</t>
  </si>
  <si>
    <t>W07509.22842</t>
  </si>
  <si>
    <t>N3956.46642</t>
  </si>
  <si>
    <t>W07510.04402</t>
  </si>
  <si>
    <t>N3955.85520</t>
  </si>
  <si>
    <t>W07510.83227</t>
  </si>
  <si>
    <t>N3955.24366</t>
  </si>
  <si>
    <t>W07511.66301</t>
  </si>
  <si>
    <t>N3954.66269</t>
  </si>
  <si>
    <t>W07512.55393</t>
  </si>
  <si>
    <t>N3954.01413</t>
  </si>
  <si>
    <t>W07513.36117</t>
  </si>
  <si>
    <t>N3953.34079</t>
  </si>
  <si>
    <t>W07514.32740</t>
  </si>
  <si>
    <t>N3952.72861</t>
  </si>
  <si>
    <t>W07515.21994</t>
  </si>
  <si>
    <t>N3952.26222</t>
  </si>
  <si>
    <t>W07516.13114</t>
  </si>
  <si>
    <t>N3951.62815</t>
  </si>
  <si>
    <t>W07517.04845</t>
  </si>
  <si>
    <t>N3951.00727</t>
  </si>
  <si>
    <t>W07517.92682</t>
  </si>
  <si>
    <t>N3950.37287</t>
  </si>
  <si>
    <t>W07518.80455</t>
  </si>
  <si>
    <t>N3949.73912</t>
  </si>
  <si>
    <t>W07519.74954</t>
  </si>
  <si>
    <t>N3949.11567</t>
  </si>
  <si>
    <t>W07520.74990</t>
  </si>
  <si>
    <t>N3948.45520</t>
  </si>
  <si>
    <t>W07521.68299</t>
  </si>
  <si>
    <t>N3947.54980</t>
  </si>
  <si>
    <t>W07522.69364</t>
  </si>
  <si>
    <t>N3946.94372</t>
  </si>
  <si>
    <t>W07523.55109</t>
  </si>
  <si>
    <t>N3946.34795</t>
  </si>
  <si>
    <t>W07524.47967</t>
  </si>
  <si>
    <t>N3946.06214</t>
  </si>
  <si>
    <t>W07525.27178</t>
  </si>
  <si>
    <t>N3945.51496</t>
  </si>
  <si>
    <t>W07526.02849</t>
  </si>
  <si>
    <t>N3944.97166</t>
  </si>
  <si>
    <t>W07526.73241</t>
  </si>
  <si>
    <t>N3944.40324</t>
  </si>
  <si>
    <t>W07527.44791</t>
  </si>
  <si>
    <t>N3943.80136</t>
  </si>
  <si>
    <t>W07528.07845</t>
  </si>
  <si>
    <t>N3943.20945</t>
  </si>
  <si>
    <t>W07528.73859</t>
  </si>
  <si>
    <t>N3942.56604</t>
  </si>
  <si>
    <t>W07529.40839</t>
  </si>
  <si>
    <t>N3941.92778</t>
  </si>
  <si>
    <t>W07530.12197</t>
  </si>
  <si>
    <t>N3941.26956</t>
  </si>
  <si>
    <t>W07530.77535</t>
  </si>
  <si>
    <t>N3940.68474</t>
  </si>
  <si>
    <t>W07531.50084</t>
  </si>
  <si>
    <t>N3940.10634</t>
  </si>
  <si>
    <t>W07532.27846</t>
  </si>
  <si>
    <t>N3939.54083</t>
  </si>
  <si>
    <t>W07533.09149</t>
  </si>
  <si>
    <t>N3938.68692</t>
  </si>
  <si>
    <t>W07534.05548</t>
  </si>
  <si>
    <t>N3938.37568</t>
  </si>
  <si>
    <t>W07534.72239</t>
  </si>
  <si>
    <t>N3937.80308</t>
  </si>
  <si>
    <t>W07535.45495</t>
  </si>
  <si>
    <t>N3937.16160</t>
  </si>
  <si>
    <t>W07536.25157</t>
  </si>
  <si>
    <t>N3936.59673</t>
  </si>
  <si>
    <t>W07536.97480</t>
  </si>
  <si>
    <t>N3935.99806</t>
  </si>
  <si>
    <t>W07537.71122</t>
  </si>
  <si>
    <t>N3935.36431</t>
  </si>
  <si>
    <t>W07538.41192</t>
  </si>
  <si>
    <t>N3934.71414</t>
  </si>
  <si>
    <t>W07539.09718</t>
  </si>
  <si>
    <t>N3934.10871</t>
  </si>
  <si>
    <t>W07539.91439</t>
  </si>
  <si>
    <t>N3933.64201</t>
  </si>
  <si>
    <t>W07540.76444</t>
  </si>
  <si>
    <t>N3933.14022</t>
  </si>
  <si>
    <t>W07541.61738</t>
  </si>
  <si>
    <t>N3932.76879</t>
  </si>
  <si>
    <t>W07542.60905</t>
  </si>
  <si>
    <t>N3932.46913</t>
  </si>
  <si>
    <t>W07543.70081</t>
  </si>
  <si>
    <t>N3931.97668</t>
  </si>
  <si>
    <t>W07544.59914</t>
  </si>
  <si>
    <t>N3931.17298</t>
  </si>
  <si>
    <t>W07544.93935</t>
  </si>
  <si>
    <t>N3930.26468</t>
  </si>
  <si>
    <t>W07544.52672</t>
  </si>
  <si>
    <t>N3929.69530</t>
  </si>
  <si>
    <t>W07543.44557</t>
  </si>
  <si>
    <t>N3929.67019</t>
  </si>
  <si>
    <t>W07542.22828</t>
  </si>
  <si>
    <t>N3930.28527</t>
  </si>
  <si>
    <t>W07541.42748</t>
  </si>
  <si>
    <t>N3931.06676</t>
  </si>
  <si>
    <t>W07541.35667</t>
  </si>
  <si>
    <t>N3931.88205</t>
  </si>
  <si>
    <t>W07541.75707</t>
  </si>
  <si>
    <t>N3932.38094</t>
  </si>
  <si>
    <t>W07542.57718</t>
  </si>
  <si>
    <t>N3932.31399</t>
  </si>
  <si>
    <t>W07543.69341</t>
  </si>
  <si>
    <t>N3931.73528</t>
  </si>
  <si>
    <t>W07544.51642</t>
  </si>
  <si>
    <t>N3930.82054</t>
  </si>
  <si>
    <t>W07544.69409</t>
  </si>
  <si>
    <t>N3930.04227</t>
  </si>
  <si>
    <t>W07544.11988</t>
  </si>
  <si>
    <t>N3929.79797</t>
  </si>
  <si>
    <t>W07542.92705</t>
  </si>
  <si>
    <t>N3930.13786</t>
  </si>
  <si>
    <t>W07541.85331</t>
  </si>
  <si>
    <t>N3930.94735</t>
  </si>
  <si>
    <t>W07541.27298</t>
  </si>
  <si>
    <t>N3931.78388</t>
  </si>
  <si>
    <t>W07541.22309</t>
  </si>
  <si>
    <t>N3932.59433</t>
  </si>
  <si>
    <t>W07541.73872</t>
  </si>
  <si>
    <t>N3933.24450</t>
  </si>
  <si>
    <t>W07542.49639</t>
  </si>
  <si>
    <t>N3933.16307</t>
  </si>
  <si>
    <t>W07543.57400</t>
  </si>
  <si>
    <t>N3932.64905</t>
  </si>
  <si>
    <t>W07544.44561</t>
  </si>
  <si>
    <t>N3931.82894</t>
  </si>
  <si>
    <t>W07545.01338</t>
  </si>
  <si>
    <t>N3930.95862</t>
  </si>
  <si>
    <t>W07545.08387</t>
  </si>
  <si>
    <t>N3930.17970</t>
  </si>
  <si>
    <t>W07544.51449</t>
  </si>
  <si>
    <t>N3929.87039</t>
  </si>
  <si>
    <t>W07543.47132</t>
  </si>
  <si>
    <t>N3930.08443</t>
  </si>
  <si>
    <t>W07542.26433</t>
  </si>
  <si>
    <t>N3930.76099</t>
  </si>
  <si>
    <t>W07541.64699</t>
  </si>
  <si>
    <t>N3931.59688</t>
  </si>
  <si>
    <t>W07541.63058</t>
  </si>
  <si>
    <t>N3932.29918</t>
  </si>
  <si>
    <t>W07542.25049</t>
  </si>
  <si>
    <t>N3932.43566</t>
  </si>
  <si>
    <t>W07543.31490</t>
  </si>
  <si>
    <t>N3931.98794</t>
  </si>
  <si>
    <t>W07544.29723</t>
  </si>
  <si>
    <t>N3931.24443</t>
  </si>
  <si>
    <t>W07544.67993</t>
  </si>
  <si>
    <t>N3930.39052</t>
  </si>
  <si>
    <t>W07544.36707</t>
  </si>
  <si>
    <t>N3930.02102</t>
  </si>
  <si>
    <t>W07543.35288</t>
  </si>
  <si>
    <t>N3930.25180</t>
  </si>
  <si>
    <t>W07542.32259</t>
  </si>
  <si>
    <t>N3931.07481</t>
  </si>
  <si>
    <t>W07541.90191</t>
  </si>
  <si>
    <t>N3931.87207</t>
  </si>
  <si>
    <t>W07542.28686</t>
  </si>
  <si>
    <t>N3932.14598</t>
  </si>
  <si>
    <t>W07543.32294</t>
  </si>
  <si>
    <t>N3931.68120</t>
  </si>
  <si>
    <t>W07544.20163</t>
  </si>
  <si>
    <t>N3930.82343</t>
  </si>
  <si>
    <t>W07544.35194</t>
  </si>
  <si>
    <t>N3930.20996</t>
  </si>
  <si>
    <t>W07543.66348</t>
  </si>
  <si>
    <t>W07542.59714</t>
  </si>
  <si>
    <t>N3930.94478</t>
  </si>
  <si>
    <t>W07542.16230</t>
  </si>
  <si>
    <t>N3931.76682</t>
  </si>
  <si>
    <t>W07542.29104</t>
  </si>
  <si>
    <t>N3932.35197</t>
  </si>
  <si>
    <t>W07542.64638</t>
  </si>
  <si>
    <t>N3932.30433</t>
  </si>
  <si>
    <t>W07543.46134</t>
  </si>
  <si>
    <t>N3931.78034</t>
  </si>
  <si>
    <t>W07543.42530</t>
  </si>
  <si>
    <t>N3931.23960</t>
  </si>
  <si>
    <t>W07543.24569</t>
  </si>
  <si>
    <t>N3930.71754</t>
  </si>
  <si>
    <t>W07543.05740</t>
  </si>
  <si>
    <t>N3930.18775</t>
  </si>
  <si>
    <t>W07542.86589</t>
  </si>
  <si>
    <t>N3929.68113</t>
  </si>
  <si>
    <t>W07542.57010</t>
  </si>
  <si>
    <t>N3929.62255</t>
  </si>
  <si>
    <t>W07541.81179</t>
  </si>
  <si>
    <t>N3930.12305</t>
  </si>
  <si>
    <t>W07541.21698</t>
  </si>
  <si>
    <t>N3930.80348</t>
  </si>
  <si>
    <t>W07540.96560</t>
  </si>
  <si>
    <t>N3931.58239</t>
  </si>
  <si>
    <t>W07540.68140</t>
  </si>
  <si>
    <t>N3932.31238</t>
  </si>
  <si>
    <t>W07540.33249</t>
  </si>
  <si>
    <t>N3933.10900</t>
  </si>
  <si>
    <t>W07540.18315</t>
  </si>
  <si>
    <t>N3933.95100</t>
  </si>
  <si>
    <t>W07540.08047</t>
  </si>
  <si>
    <t>N3934.75405</t>
  </si>
  <si>
    <t>W07539.84133</t>
  </si>
  <si>
    <t>N3935.55356</t>
  </si>
  <si>
    <t>W07539.60315</t>
  </si>
  <si>
    <t>N3936.34953</t>
  </si>
  <si>
    <t>W07539.49210</t>
  </si>
  <si>
    <t>N3937.20441</t>
  </si>
  <si>
    <t>W07539.36497</t>
  </si>
  <si>
    <t>N3937.96819</t>
  </si>
  <si>
    <t>W07539.27967</t>
  </si>
  <si>
    <t>N3938.74711</t>
  </si>
  <si>
    <t>W07539.27774</t>
  </si>
  <si>
    <t>N3939.45618</t>
  </si>
  <si>
    <t>W07539.48374</t>
  </si>
  <si>
    <t>N3940.21900</t>
  </si>
  <si>
    <t>W07539.64917</t>
  </si>
  <si>
    <t>N3941.06196</t>
  </si>
  <si>
    <t>W07539.76859</t>
  </si>
  <si>
    <t>N3941.99634</t>
  </si>
  <si>
    <t>W07539.71516</t>
  </si>
  <si>
    <t>N3942.88082</t>
  </si>
  <si>
    <t>W07539.51142</t>
  </si>
  <si>
    <t>N3943.74953</t>
  </si>
  <si>
    <t>W07539.23719</t>
  </si>
  <si>
    <t>N3944.52523</t>
  </si>
  <si>
    <t>W07539.05920</t>
  </si>
  <si>
    <t>N3945.25393</t>
  </si>
  <si>
    <t>W07538.88764</t>
  </si>
  <si>
    <t>N3945.98103</t>
  </si>
  <si>
    <t>W07538.90438</t>
  </si>
  <si>
    <t>N3946.62057</t>
  </si>
  <si>
    <t>W07538.93077</t>
  </si>
  <si>
    <t>N3947.32063</t>
  </si>
  <si>
    <t>W07538.89279</t>
  </si>
  <si>
    <t>N3947.99751</t>
  </si>
  <si>
    <t>W07538.83357</t>
  </si>
  <si>
    <t>N3948.66956</t>
  </si>
  <si>
    <t>W07538.88507</t>
  </si>
  <si>
    <t>N3949.29881</t>
  </si>
  <si>
    <t>W07539.03860</t>
  </si>
  <si>
    <t>N3949.91872</t>
  </si>
  <si>
    <t>W07539.26004</t>
  </si>
  <si>
    <t>N3950.52093</t>
  </si>
  <si>
    <t>W07539.43320</t>
  </si>
  <si>
    <t>N3951.23934</t>
  </si>
  <si>
    <t>W07539.64756</t>
  </si>
  <si>
    <t>N3952.07297</t>
  </si>
  <si>
    <t>W07539.95269</t>
  </si>
  <si>
    <t>N3952.86540</t>
  </si>
  <si>
    <t>W07540.08208</t>
  </si>
  <si>
    <t>N3953.70965</t>
  </si>
  <si>
    <t>W07540.16480</t>
  </si>
  <si>
    <t>N3954.52558</t>
  </si>
  <si>
    <t>W07540.20021</t>
  </si>
  <si>
    <t>N3955.30835</t>
  </si>
  <si>
    <t>W07539.69295</t>
  </si>
  <si>
    <t>N3956.02901</t>
  </si>
  <si>
    <t>W07539.10973</t>
  </si>
  <si>
    <t>N3956.77574</t>
  </si>
  <si>
    <t>W07538.57189</t>
  </si>
  <si>
    <t>N3957.58169</t>
  </si>
  <si>
    <t>W07538.07397</t>
  </si>
  <si>
    <t>N3958.32841</t>
  </si>
  <si>
    <t>W07537.72539</t>
  </si>
  <si>
    <t>N3959.07804</t>
  </si>
  <si>
    <t>W07537.34494</t>
  </si>
  <si>
    <t>N3959.84279</t>
  </si>
  <si>
    <t>W07536.69864</t>
  </si>
  <si>
    <t>N4000.57889</t>
  </si>
  <si>
    <t>W07536.12314</t>
  </si>
  <si>
    <t>N4001.35330</t>
  </si>
  <si>
    <t>W07535.49422</t>
  </si>
  <si>
    <t>N4002.07138</t>
  </si>
  <si>
    <t>W07534.95316</t>
  </si>
  <si>
    <t>N4002.80878</t>
  </si>
  <si>
    <t>W07534.40374</t>
  </si>
  <si>
    <t>N4003.56355</t>
  </si>
  <si>
    <t>W07533.82985</t>
  </si>
  <si>
    <t>N4004.26940</t>
  </si>
  <si>
    <t>W07533.21734</t>
  </si>
  <si>
    <t>N4004.95529</t>
  </si>
  <si>
    <t>W07532.63831</t>
  </si>
  <si>
    <t>N4005.66855</t>
  </si>
  <si>
    <t>W07532.02741</t>
  </si>
  <si>
    <t>N4006.44843</t>
  </si>
  <si>
    <t>W07531.39301</t>
  </si>
  <si>
    <t>N4007.25888</t>
  </si>
  <si>
    <t>W07530.78919</t>
  </si>
  <si>
    <t>N4008.04101</t>
  </si>
  <si>
    <t>W07530.34373</t>
  </si>
  <si>
    <t>N4008.83763</t>
  </si>
  <si>
    <t>W07529.92917</t>
  </si>
  <si>
    <t>N4009.60206</t>
  </si>
  <si>
    <t>W07529.45313</t>
  </si>
  <si>
    <t>N4010.34943</t>
  </si>
  <si>
    <t>W07528.93750</t>
  </si>
  <si>
    <t>N4011.11740</t>
  </si>
  <si>
    <t>W07528.54290</t>
  </si>
  <si>
    <t>N4011.85930</t>
  </si>
  <si>
    <t>W07527.86344</t>
  </si>
  <si>
    <t>N4012.56805</t>
  </si>
  <si>
    <t>W07527.04204</t>
  </si>
  <si>
    <t>N4013.31445</t>
  </si>
  <si>
    <t>W07526.45496</t>
  </si>
  <si>
    <t>N4014.02835</t>
  </si>
  <si>
    <t>W07525.88655</t>
  </si>
  <si>
    <t>N4014.73677</t>
  </si>
  <si>
    <t>W07525.40986</t>
  </si>
  <si>
    <t>N4015.42460</t>
  </si>
  <si>
    <t>W07524.75261</t>
  </si>
  <si>
    <t>N4016.11082</t>
  </si>
  <si>
    <t>W07524.06447</t>
  </si>
  <si>
    <t>N4016.80894</t>
  </si>
  <si>
    <t>W07523.39982</t>
  </si>
  <si>
    <t>N4017.59365</t>
  </si>
  <si>
    <t>W07522.75963</t>
  </si>
  <si>
    <t>N4018.33555</t>
  </si>
  <si>
    <t>W07522.15259</t>
  </si>
  <si>
    <t>N4019.06811</t>
  </si>
  <si>
    <t>W07521.44963</t>
  </si>
  <si>
    <t>N4019.85990</t>
  </si>
  <si>
    <t>W07520.89828</t>
  </si>
  <si>
    <t>N4020.57637</t>
  </si>
  <si>
    <t>W07520.20434</t>
  </si>
  <si>
    <t>N4021.15863</t>
  </si>
  <si>
    <t>W07519.37167</t>
  </si>
  <si>
    <t>N4021.60505</t>
  </si>
  <si>
    <t>W07518.38934</t>
  </si>
  <si>
    <t>N4022.02316</t>
  </si>
  <si>
    <t>W07517.39928</t>
  </si>
  <si>
    <t>N4022.55584</t>
  </si>
  <si>
    <t>W07516.45719</t>
  </si>
  <si>
    <t>N4023.40138</t>
  </si>
  <si>
    <t>W07516.11022</t>
  </si>
  <si>
    <t>N4024.16163</t>
  </si>
  <si>
    <t>W07516.53540</t>
  </si>
  <si>
    <t>N4024.36730</t>
  </si>
  <si>
    <t>W07517.56601</t>
  </si>
  <si>
    <t>N4024.00520</t>
  </si>
  <si>
    <t>W07518.54673</t>
  </si>
  <si>
    <t>N4023.18927</t>
  </si>
  <si>
    <t>W07518.98962</t>
  </si>
  <si>
    <t>N4022.40006</t>
  </si>
  <si>
    <t>W07518.46691</t>
  </si>
  <si>
    <t>N4022.08367</t>
  </si>
  <si>
    <t>W07517.35648</t>
  </si>
  <si>
    <t>N4022.09010</t>
  </si>
  <si>
    <t>W07516.22705</t>
  </si>
  <si>
    <t>N4022.82524</t>
  </si>
  <si>
    <t>W07515.53601</t>
  </si>
  <si>
    <t>N4023.74867</t>
  </si>
  <si>
    <t>W07515.66154</t>
  </si>
  <si>
    <t>N4024.37341</t>
  </si>
  <si>
    <t>W07516.43852</t>
  </si>
  <si>
    <t>N4024.51504</t>
  </si>
  <si>
    <t>W07517.53447</t>
  </si>
  <si>
    <t>N4024.14103</t>
  </si>
  <si>
    <t>W07518.46080</t>
  </si>
  <si>
    <t>N4023.40009</t>
  </si>
  <si>
    <t>W07518.90980</t>
  </si>
  <si>
    <t>N4022.61346</t>
  </si>
  <si>
    <t>W07518.61819</t>
  </si>
  <si>
    <t>N4022.28869</t>
  </si>
  <si>
    <t>W07517.68446</t>
  </si>
  <si>
    <t>N4022.53396</t>
  </si>
  <si>
    <t>W07516.64129</t>
  </si>
  <si>
    <t>N4023.33186</t>
  </si>
  <si>
    <t>W07516.22094</t>
  </si>
  <si>
    <t>N4024.07279</t>
  </si>
  <si>
    <t>W07516.70084</t>
  </si>
  <si>
    <t>N4024.23179</t>
  </si>
  <si>
    <t>W07517.70763</t>
  </si>
  <si>
    <t>N4023.71874</t>
  </si>
  <si>
    <t>W07518.51905</t>
  </si>
  <si>
    <t>N4022.95238</t>
  </si>
  <si>
    <t>W07518.59791</t>
  </si>
  <si>
    <t>N4022.41004</t>
  </si>
  <si>
    <t>W07517.80934</t>
  </si>
  <si>
    <t>N4022.46508</t>
  </si>
  <si>
    <t>W07516.66382</t>
  </si>
  <si>
    <t>N4023.12973</t>
  </si>
  <si>
    <t>W07515.99949</t>
  </si>
  <si>
    <t>N4023.92827</t>
  </si>
  <si>
    <t>W07516.21707</t>
  </si>
  <si>
    <t>N4024.37116</t>
  </si>
  <si>
    <t>W07517.07066</t>
  </si>
  <si>
    <t>N4024.31387</t>
  </si>
  <si>
    <t>W07518.09194</t>
  </si>
  <si>
    <t>N4023.92473</t>
  </si>
  <si>
    <t>W07518.99509</t>
  </si>
  <si>
    <t>N4023.17962</t>
  </si>
  <si>
    <t>W07519.28670</t>
  </si>
  <si>
    <t>N4022.41293</t>
  </si>
  <si>
    <t>W07518.98350</t>
  </si>
  <si>
    <t>N4022.09139</t>
  </si>
  <si>
    <t>W07518.02885</t>
  </si>
  <si>
    <t>N4022.30897</t>
  </si>
  <si>
    <t>W07517.02689</t>
  </si>
  <si>
    <t>N4022.59286</t>
  </si>
  <si>
    <t>W07516.14240</t>
  </si>
  <si>
    <t>N4022.84552</t>
  </si>
  <si>
    <t>W07515.37926</t>
  </si>
  <si>
    <t>N4023.42520</t>
  </si>
  <si>
    <t>W07515.51476</t>
  </si>
  <si>
    <t>N4023.74996</t>
  </si>
  <si>
    <t>W07516.12760</t>
  </si>
  <si>
    <t>N4023.49826</t>
  </si>
  <si>
    <t>W07516.90780</t>
  </si>
  <si>
    <t>N4023.30353</t>
  </si>
  <si>
    <t>W07517.58725</t>
  </si>
  <si>
    <t>N4023.09400</t>
  </si>
  <si>
    <t>W07518.24482</t>
  </si>
  <si>
    <t>N4022.78404</t>
  </si>
  <si>
    <t>W07518.94327</t>
  </si>
  <si>
    <t>N4022.43579</t>
  </si>
  <si>
    <t>W07519.56351</t>
  </si>
  <si>
    <t>N4021.98003</t>
  </si>
  <si>
    <t>W07520.04952</t>
  </si>
  <si>
    <t>N4021.38329</t>
  </si>
  <si>
    <t>W07520.07237</t>
  </si>
  <si>
    <t>N4020.94330</t>
  </si>
  <si>
    <t>W07519.33434</t>
  </si>
  <si>
    <t>N4020.95489</t>
  </si>
  <si>
    <t>W07518.43440</t>
  </si>
  <si>
    <t>N4021.30572</t>
  </si>
  <si>
    <t>W07517.70409</t>
  </si>
  <si>
    <t>N4021.67200</t>
  </si>
  <si>
    <t>W07517.01627</t>
  </si>
  <si>
    <t>N4022.08045</t>
  </si>
  <si>
    <t>W07516.27662</t>
  </si>
  <si>
    <t>N4022.49276</t>
  </si>
  <si>
    <t>W07515.59620</t>
  </si>
  <si>
    <t>N4022.74864</t>
  </si>
  <si>
    <t>W07514.76321</t>
  </si>
  <si>
    <t>N4022.44448</t>
  </si>
  <si>
    <t>W07514.05318</t>
  </si>
  <si>
    <t>N4021.83583</t>
  </si>
  <si>
    <t>W07514.31871</t>
  </si>
  <si>
    <t>N4021.48146</t>
  </si>
  <si>
    <t>W07515.10825</t>
  </si>
  <si>
    <t>N4021.06561</t>
  </si>
  <si>
    <t>W07515.71014</t>
  </si>
  <si>
    <t>N4020.71284</t>
  </si>
  <si>
    <t>W07516.50611</t>
  </si>
  <si>
    <t>N4020.13284</t>
  </si>
  <si>
    <t>W07516.85501</t>
  </si>
  <si>
    <t>N4019.60756</t>
  </si>
  <si>
    <t>W07516.36996</t>
  </si>
  <si>
    <t>N4019.02402</t>
  </si>
  <si>
    <t>W07515.78835</t>
  </si>
  <si>
    <t>N4018.44820</t>
  </si>
  <si>
    <t>W07515.20706</t>
  </si>
  <si>
    <t>N4017.86852</t>
  </si>
  <si>
    <t>W07514.59262</t>
  </si>
  <si>
    <t>N4017.26084</t>
  </si>
  <si>
    <t>W07513.95694</t>
  </si>
  <si>
    <t>N4016.69243</t>
  </si>
  <si>
    <t>W07513.39850</t>
  </si>
  <si>
    <t>N4016.11758</t>
  </si>
  <si>
    <t>W07512.85873</t>
  </si>
  <si>
    <t>N4015.48221</t>
  </si>
  <si>
    <t>W07512.29064</t>
  </si>
  <si>
    <t>N4014.93247</t>
  </si>
  <si>
    <t>W07511.75120</t>
  </si>
  <si>
    <t>N4014.31996</t>
  </si>
  <si>
    <t>W07511.18343</t>
  </si>
  <si>
    <t>N4013.75251</t>
  </si>
  <si>
    <t>W07510.55418</t>
  </si>
  <si>
    <t>N4013.19729</t>
  </si>
  <si>
    <t>W07509.90337</t>
  </si>
  <si>
    <t>N4012.63339</t>
  </si>
  <si>
    <t>W07509.25513</t>
  </si>
  <si>
    <t>N4012.08589</t>
  </si>
  <si>
    <t>W07508.62653</t>
  </si>
  <si>
    <t>N4011.50718</t>
  </si>
  <si>
    <t>W07507.95029</t>
  </si>
  <si>
    <t>N4010.95486</t>
  </si>
  <si>
    <t>W07507.30978</t>
  </si>
  <si>
    <t>N4010.39353</t>
  </si>
  <si>
    <t>W07506.69083</t>
  </si>
  <si>
    <t>N4009.81063</t>
  </si>
  <si>
    <t>W07506.04582</t>
  </si>
  <si>
    <t>N4009.24222</t>
  </si>
  <si>
    <t>W07505.38149</t>
  </si>
  <si>
    <t>N4008.65385</t>
  </si>
  <si>
    <t>W07504.71683</t>
  </si>
  <si>
    <t>N4008.07642</t>
  </si>
  <si>
    <t>W07504.11527</t>
  </si>
  <si>
    <t>N4007.50865</t>
  </si>
  <si>
    <t>W07503.53656</t>
  </si>
  <si>
    <t>N4006.87490</t>
  </si>
  <si>
    <t>W07502.86160</t>
  </si>
  <si>
    <t>N4006.16068</t>
  </si>
  <si>
    <t>W07501.94976</t>
  </si>
  <si>
    <t>W07501.16827</t>
  </si>
  <si>
    <t>N4004.53494</t>
  </si>
  <si>
    <t>W07500.57668</t>
  </si>
  <si>
    <t>N4004.34407</t>
  </si>
  <si>
    <t>W07459.48685</t>
  </si>
  <si>
    <t>N4005.01999</t>
  </si>
  <si>
    <t>W07458.94612</t>
  </si>
  <si>
    <t>N4005.63507</t>
  </si>
  <si>
    <t>W07459.32431</t>
  </si>
  <si>
    <t>N4005.91799</t>
  </si>
  <si>
    <t>W07500.20332</t>
  </si>
  <si>
    <t>N4005.58486</t>
  </si>
  <si>
    <t>W07501.23619</t>
  </si>
  <si>
    <t>N4004.71937</t>
  </si>
  <si>
    <t>W07501.62403</t>
  </si>
  <si>
    <t>N4003.80334</t>
  </si>
  <si>
    <t>W07501.06882</t>
  </si>
  <si>
    <t>N4003.49950</t>
  </si>
  <si>
    <t>W07459.75818</t>
  </si>
  <si>
    <t>N4004.00386</t>
  </si>
  <si>
    <t>W07458.81737</t>
  </si>
  <si>
    <t>N4004.79114</t>
  </si>
  <si>
    <t>W07458.75203</t>
  </si>
  <si>
    <t>N4005.50440</t>
  </si>
  <si>
    <t>W07459.23322</t>
  </si>
  <si>
    <t>N4005.99041</t>
  </si>
  <si>
    <t>W07500.00988</t>
  </si>
  <si>
    <t>N4006.03225</t>
  </si>
  <si>
    <t>W07501.03212</t>
  </si>
  <si>
    <t>N4005.49892</t>
  </si>
  <si>
    <t>W07501.92948</t>
  </si>
  <si>
    <t>N4004.63053</t>
  </si>
  <si>
    <t>W07502.19534</t>
  </si>
  <si>
    <t>N4003.74733</t>
  </si>
  <si>
    <t>W07501.81651</t>
  </si>
  <si>
    <t>N4002.86896</t>
  </si>
  <si>
    <t>W07501.26129</t>
  </si>
  <si>
    <t>N4002.38649</t>
  </si>
  <si>
    <t>W07500.24581</t>
  </si>
  <si>
    <t>N4002.64495</t>
  </si>
  <si>
    <t>W07459.11799</t>
  </si>
  <si>
    <t>N4003.35176</t>
  </si>
  <si>
    <t>W07458.32299</t>
  </si>
  <si>
    <t>N4004.22595</t>
  </si>
  <si>
    <t>W07457.84051</t>
  </si>
  <si>
    <t>N4005.00583</t>
  </si>
  <si>
    <t>W07457.25729</t>
  </si>
  <si>
    <t>W07457.09249</t>
  </si>
  <si>
    <t>N4006.68403</t>
  </si>
  <si>
    <t>W07457.59332</t>
  </si>
  <si>
    <t>N4007.00493</t>
  </si>
  <si>
    <t>W07458.55022</t>
  </si>
  <si>
    <t>N4007.05707</t>
  </si>
  <si>
    <t>W07459.57826</t>
  </si>
  <si>
    <t>N4006.80537</t>
  </si>
  <si>
    <t>W07500.45116</t>
  </si>
  <si>
    <t>N4006.48673</t>
  </si>
  <si>
    <t>W07501.29670</t>
  </si>
  <si>
    <t>N4005.95082</t>
  </si>
  <si>
    <t>W07501.91822</t>
  </si>
  <si>
    <t>N4005.17802</t>
  </si>
  <si>
    <t>W07501.90180</t>
  </si>
  <si>
    <t>N4004.65306</t>
  </si>
  <si>
    <t>W07501.10261</t>
  </si>
  <si>
    <t>N4004.64083</t>
  </si>
  <si>
    <t>W07459.94615</t>
  </si>
  <si>
    <t>N4005.21729</t>
  </si>
  <si>
    <t>W07459.12346</t>
  </si>
  <si>
    <t>N4006.00136</t>
  </si>
  <si>
    <t>W07459.36390</t>
  </si>
  <si>
    <t>N4006.23471</t>
  </si>
  <si>
    <t>W07500.16824</t>
  </si>
  <si>
    <t>N4005.70749</t>
  </si>
  <si>
    <t>W07500.63623</t>
  </si>
  <si>
    <t>N4005.29615</t>
  </si>
  <si>
    <t>W07459.81612</t>
  </si>
  <si>
    <t>N4005.93795</t>
  </si>
  <si>
    <t>W07459.22807</t>
  </si>
  <si>
    <t>N4006.58007</t>
  </si>
  <si>
    <t>W07459.94969</t>
  </si>
  <si>
    <t>N4006.41560</t>
  </si>
  <si>
    <t>W07500.97644</t>
  </si>
  <si>
    <t>N4005.80212</t>
  </si>
  <si>
    <t>W07501.75954</t>
  </si>
  <si>
    <t>N4004.92858</t>
  </si>
  <si>
    <t>W07501.96907</t>
  </si>
  <si>
    <t>N4004.06147</t>
  </si>
  <si>
    <t>W07501.44411</t>
  </si>
  <si>
    <t>N4003.64369</t>
  </si>
  <si>
    <t>W07500.35943</t>
  </si>
  <si>
    <t>N4003.95912</t>
  </si>
  <si>
    <t>W07459.14213</t>
  </si>
  <si>
    <t>N4004.77762</t>
  </si>
  <si>
    <t>W07458.44562</t>
  </si>
  <si>
    <t>N4005.59999</t>
  </si>
  <si>
    <t>W07458.65740</t>
  </si>
  <si>
    <t>N4006.12656</t>
  </si>
  <si>
    <t>W07459.56377</t>
  </si>
  <si>
    <t>W07500.68000</t>
  </si>
  <si>
    <t>N4005.71232</t>
  </si>
  <si>
    <t>W07501.55419</t>
  </si>
  <si>
    <t>N4004.93630</t>
  </si>
  <si>
    <t>W07501.90985</t>
  </si>
  <si>
    <t>N4004.17896</t>
  </si>
  <si>
    <t>W07501.45151</t>
  </si>
  <si>
    <t>N4003.95140</t>
  </si>
  <si>
    <t>W07500.47594</t>
  </si>
  <si>
    <t>N4004.23625</t>
  </si>
  <si>
    <t>W07459.50262</t>
  </si>
  <si>
    <t>N4004.97428</t>
  </si>
  <si>
    <t>W07458.95288</t>
  </si>
  <si>
    <t>N4005.79504</t>
  </si>
  <si>
    <t>W07459.28053</t>
  </si>
  <si>
    <t>N4006.13654</t>
  </si>
  <si>
    <t>W07500.17628</t>
  </si>
  <si>
    <t>N4005.80244</t>
  </si>
  <si>
    <t>W07501.14059</t>
  </si>
  <si>
    <t>N4005.10850</t>
  </si>
  <si>
    <t>W07501.10132</t>
  </si>
  <si>
    <t>N4004.55361</t>
  </si>
  <si>
    <t>W07500.41736</t>
  </si>
  <si>
    <t>N4004.54717</t>
  </si>
  <si>
    <t>W07459.53255</t>
  </si>
  <si>
    <t>N4004.96398</t>
  </si>
  <si>
    <t>W07458.77714</t>
  </si>
  <si>
    <t>N4005.57746</t>
  </si>
  <si>
    <t>W07458.57146</t>
  </si>
  <si>
    <t>N4005.95275</t>
  </si>
  <si>
    <t>W07459.24481</t>
  </si>
  <si>
    <t>N4005.51598</t>
  </si>
  <si>
    <t>W07459.92426</t>
  </si>
  <si>
    <t>N4005.12492</t>
  </si>
  <si>
    <t>W07500.49364</t>
  </si>
  <si>
    <t>N4004.70714</t>
  </si>
  <si>
    <t>W07501.10487</t>
  </si>
  <si>
    <t>N4004.33924</t>
  </si>
  <si>
    <t>W07501.71641</t>
  </si>
  <si>
    <t>N4003.84422</t>
  </si>
  <si>
    <t>W07501.81297</t>
  </si>
  <si>
    <t>N4003.59348</t>
  </si>
  <si>
    <t>W07501.01088</t>
  </si>
  <si>
    <t>N4004.03862</t>
  </si>
  <si>
    <t>W07459.96868</t>
  </si>
  <si>
    <t>N4004.57388</t>
  </si>
  <si>
    <t>W07459.00405</t>
  </si>
  <si>
    <t>N4005.02578</t>
  </si>
  <si>
    <t>W07458.26956</t>
  </si>
  <si>
    <t>N4005.58840</t>
  </si>
  <si>
    <t>W07457.75232</t>
  </si>
  <si>
    <t>N4006.14813</t>
  </si>
  <si>
    <t>W07458.23190</t>
  </si>
  <si>
    <t>N4006.16647</t>
  </si>
  <si>
    <t>W07459.00502</t>
  </si>
  <si>
    <t>N4005.73871</t>
  </si>
  <si>
    <t>W07459.60272</t>
  </si>
  <si>
    <t>N4005.34829</t>
  </si>
  <si>
    <t>W07500.14571</t>
  </si>
  <si>
    <t>N4005.17963</t>
  </si>
  <si>
    <t>W07500.42090</t>
  </si>
  <si>
    <t>N4005.18350</t>
  </si>
  <si>
    <t>W07500.42670</t>
  </si>
  <si>
    <t>Pr</t>
  </si>
  <si>
    <t>DOY</t>
  </si>
  <si>
    <t>El. Time</t>
  </si>
  <si>
    <t xml:space="preserve"> Event</t>
  </si>
  <si>
    <t>mm/dd/yy</t>
  </si>
  <si>
    <t>(UT)</t>
  </si>
  <si>
    <t>hh:mm:ss</t>
  </si>
  <si>
    <t>sec</t>
  </si>
  <si>
    <t>see notes</t>
  </si>
  <si>
    <t>mb</t>
  </si>
  <si>
    <t>Corr. Pr</t>
  </si>
  <si>
    <t>PAlt 1</t>
  </si>
  <si>
    <t>PAlt 2</t>
  </si>
  <si>
    <t>PAlt</t>
  </si>
  <si>
    <t>m MSL</t>
  </si>
  <si>
    <t>T</t>
  </si>
  <si>
    <t>Ozone</t>
  </si>
  <si>
    <t>C</t>
  </si>
  <si>
    <t>%</t>
  </si>
  <si>
    <t>ppbv</t>
  </si>
  <si>
    <t>10-s CO</t>
  </si>
  <si>
    <t>Running 1-min Mean CO</t>
  </si>
  <si>
    <t>Mode</t>
  </si>
  <si>
    <t>VDC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</si>
  <si>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</si>
  <si>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</si>
  <si>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</si>
  <si>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</si>
  <si>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</si>
  <si>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</si>
  <si>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</si>
  <si>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</si>
  <si>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</si>
  <si>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</si>
  <si>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RF-15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</si>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</sst>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2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sz val="10"/>
      <color indexed="16"/>
      <name val="Arial"/>
      <family val="2"/>
    </font>
    <font>
      <b/>
      <sz val="5.75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6" fontId="14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65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Data!$D$9:$D$1492</c:f>
              <c:strCache>
                <c:ptCount val="1484"/>
                <c:pt idx="0">
                  <c:v>0.5817129629629629</c:v>
                </c:pt>
                <c:pt idx="1">
                  <c:v>0.5818287037037037</c:v>
                </c:pt>
                <c:pt idx="2">
                  <c:v>0.581944466</c:v>
                </c:pt>
                <c:pt idx="3">
                  <c:v>0.582060158</c:v>
                </c:pt>
                <c:pt idx="4">
                  <c:v>0.58217591</c:v>
                </c:pt>
                <c:pt idx="5">
                  <c:v>0.582291663</c:v>
                </c:pt>
                <c:pt idx="6">
                  <c:v>0.582407415</c:v>
                </c:pt>
                <c:pt idx="7">
                  <c:v>0.582523167</c:v>
                </c:pt>
                <c:pt idx="8">
                  <c:v>0.58263886</c:v>
                </c:pt>
                <c:pt idx="9">
                  <c:v>0.582754612</c:v>
                </c:pt>
                <c:pt idx="10">
                  <c:v>0.582870364</c:v>
                </c:pt>
                <c:pt idx="11">
                  <c:v>0.582986116</c:v>
                </c:pt>
                <c:pt idx="12">
                  <c:v>0.583101869</c:v>
                </c:pt>
                <c:pt idx="13">
                  <c:v>0.583217621</c:v>
                </c:pt>
                <c:pt idx="14">
                  <c:v>0.583333313</c:v>
                </c:pt>
                <c:pt idx="15">
                  <c:v>0.583449066</c:v>
                </c:pt>
                <c:pt idx="16">
                  <c:v>0.583564818</c:v>
                </c:pt>
                <c:pt idx="17">
                  <c:v>0.58368057</c:v>
                </c:pt>
                <c:pt idx="18">
                  <c:v>0.583796322</c:v>
                </c:pt>
                <c:pt idx="19">
                  <c:v>0.583912015</c:v>
                </c:pt>
                <c:pt idx="20">
                  <c:v>0.584027767</c:v>
                </c:pt>
                <c:pt idx="21">
                  <c:v>0.584143519</c:v>
                </c:pt>
                <c:pt idx="22">
                  <c:v>0.584259272</c:v>
                </c:pt>
                <c:pt idx="23">
                  <c:v>0.584375024</c:v>
                </c:pt>
                <c:pt idx="24">
                  <c:v>0.584490716</c:v>
                </c:pt>
                <c:pt idx="25">
                  <c:v>0.584606469</c:v>
                </c:pt>
                <c:pt idx="26">
                  <c:v>0.584722221</c:v>
                </c:pt>
                <c:pt idx="27">
                  <c:v>0.584837973</c:v>
                </c:pt>
                <c:pt idx="28">
                  <c:v>0.584953725</c:v>
                </c:pt>
                <c:pt idx="29">
                  <c:v>0.585069418</c:v>
                </c:pt>
                <c:pt idx="30">
                  <c:v>0.58518517</c:v>
                </c:pt>
                <c:pt idx="31">
                  <c:v>0.585300922</c:v>
                </c:pt>
                <c:pt idx="32">
                  <c:v>0.585416675</c:v>
                </c:pt>
                <c:pt idx="33">
                  <c:v>0.585532427</c:v>
                </c:pt>
                <c:pt idx="34">
                  <c:v>0.585648119</c:v>
                </c:pt>
                <c:pt idx="35">
                  <c:v>0.585763872</c:v>
                </c:pt>
                <c:pt idx="36">
                  <c:v>0.585879624</c:v>
                </c:pt>
                <c:pt idx="37">
                  <c:v>0.585995376</c:v>
                </c:pt>
                <c:pt idx="38">
                  <c:v>0.586111128</c:v>
                </c:pt>
                <c:pt idx="39">
                  <c:v>0.586226881</c:v>
                </c:pt>
                <c:pt idx="40">
                  <c:v>0.586342573</c:v>
                </c:pt>
                <c:pt idx="41">
                  <c:v>0.586458325</c:v>
                </c:pt>
                <c:pt idx="42">
                  <c:v>0.586574078</c:v>
                </c:pt>
                <c:pt idx="43">
                  <c:v>0.58668983</c:v>
                </c:pt>
                <c:pt idx="44">
                  <c:v>0.586805582</c:v>
                </c:pt>
                <c:pt idx="45">
                  <c:v>0.586921275</c:v>
                </c:pt>
                <c:pt idx="46">
                  <c:v>0.587037027</c:v>
                </c:pt>
                <c:pt idx="47">
                  <c:v>0.587152779</c:v>
                </c:pt>
                <c:pt idx="48">
                  <c:v>0.587268531</c:v>
                </c:pt>
                <c:pt idx="49">
                  <c:v>0.587384284</c:v>
                </c:pt>
                <c:pt idx="50">
                  <c:v>0.587499976</c:v>
                </c:pt>
                <c:pt idx="51">
                  <c:v>0.587615728</c:v>
                </c:pt>
                <c:pt idx="52">
                  <c:v>0.587731481</c:v>
                </c:pt>
                <c:pt idx="53">
                  <c:v>0.587847233</c:v>
                </c:pt>
                <c:pt idx="54">
                  <c:v>0.587962985</c:v>
                </c:pt>
                <c:pt idx="55">
                  <c:v>0.588078678</c:v>
                </c:pt>
                <c:pt idx="56">
                  <c:v>0.58819443</c:v>
                </c:pt>
                <c:pt idx="57">
                  <c:v>0.588310182</c:v>
                </c:pt>
                <c:pt idx="58">
                  <c:v>0.588425934</c:v>
                </c:pt>
                <c:pt idx="59">
                  <c:v>0.588541687</c:v>
                </c:pt>
                <c:pt idx="60">
                  <c:v>0.588657379</c:v>
                </c:pt>
                <c:pt idx="61">
                  <c:v>0.588773131</c:v>
                </c:pt>
                <c:pt idx="62">
                  <c:v>0.588888884</c:v>
                </c:pt>
                <c:pt idx="63">
                  <c:v>0.589004636</c:v>
                </c:pt>
                <c:pt idx="64">
                  <c:v>0.589120388</c:v>
                </c:pt>
                <c:pt idx="65">
                  <c:v>0.58923614</c:v>
                </c:pt>
                <c:pt idx="66">
                  <c:v>0.589351833</c:v>
                </c:pt>
                <c:pt idx="67">
                  <c:v>0.589467585</c:v>
                </c:pt>
                <c:pt idx="68">
                  <c:v>0.589583337</c:v>
                </c:pt>
                <c:pt idx="69">
                  <c:v>0.58969909</c:v>
                </c:pt>
                <c:pt idx="70">
                  <c:v>0.589814842</c:v>
                </c:pt>
                <c:pt idx="71">
                  <c:v>0.589930534</c:v>
                </c:pt>
                <c:pt idx="72">
                  <c:v>0.590046287</c:v>
                </c:pt>
                <c:pt idx="73">
                  <c:v>0.590162039</c:v>
                </c:pt>
                <c:pt idx="74">
                  <c:v>0.590277791</c:v>
                </c:pt>
                <c:pt idx="75">
                  <c:v>0.590393543</c:v>
                </c:pt>
                <c:pt idx="76">
                  <c:v>0.590509236</c:v>
                </c:pt>
                <c:pt idx="77">
                  <c:v>0.590624988</c:v>
                </c:pt>
                <c:pt idx="78">
                  <c:v>0.59074074</c:v>
                </c:pt>
                <c:pt idx="79">
                  <c:v>0.590856493</c:v>
                </c:pt>
                <c:pt idx="80">
                  <c:v>0.590972245</c:v>
                </c:pt>
                <c:pt idx="81">
                  <c:v>0.591087937</c:v>
                </c:pt>
                <c:pt idx="82">
                  <c:v>0.59120369</c:v>
                </c:pt>
                <c:pt idx="83">
                  <c:v>0.591319442</c:v>
                </c:pt>
                <c:pt idx="84">
                  <c:v>0.591435194</c:v>
                </c:pt>
                <c:pt idx="85">
                  <c:v>0.591550946</c:v>
                </c:pt>
                <c:pt idx="86">
                  <c:v>0.591666639</c:v>
                </c:pt>
                <c:pt idx="87">
                  <c:v>0.591782391</c:v>
                </c:pt>
                <c:pt idx="88">
                  <c:v>0.591898143</c:v>
                </c:pt>
                <c:pt idx="89">
                  <c:v>0.592013896</c:v>
                </c:pt>
                <c:pt idx="90">
                  <c:v>0.592129648</c:v>
                </c:pt>
                <c:pt idx="91">
                  <c:v>0.5922454</c:v>
                </c:pt>
                <c:pt idx="92">
                  <c:v>0.592361093</c:v>
                </c:pt>
                <c:pt idx="93">
                  <c:v>0.592476845</c:v>
                </c:pt>
                <c:pt idx="94">
                  <c:v>0.592592597</c:v>
                </c:pt>
                <c:pt idx="95">
                  <c:v>0.592708349</c:v>
                </c:pt>
                <c:pt idx="96">
                  <c:v>0.592824101</c:v>
                </c:pt>
                <c:pt idx="97">
                  <c:v>0.592939794</c:v>
                </c:pt>
                <c:pt idx="98">
                  <c:v>0.593055546</c:v>
                </c:pt>
                <c:pt idx="99">
                  <c:v>0.593171299</c:v>
                </c:pt>
                <c:pt idx="100">
                  <c:v>0.593287051</c:v>
                </c:pt>
                <c:pt idx="101">
                  <c:v>0.593402803</c:v>
                </c:pt>
                <c:pt idx="102">
                  <c:v>0.593518496</c:v>
                </c:pt>
                <c:pt idx="103">
                  <c:v>0.593634248</c:v>
                </c:pt>
                <c:pt idx="104">
                  <c:v>0.59375</c:v>
                </c:pt>
                <c:pt idx="105">
                  <c:v>0.593865752</c:v>
                </c:pt>
                <c:pt idx="106">
                  <c:v>0.593981504</c:v>
                </c:pt>
                <c:pt idx="107">
                  <c:v>0.594097197</c:v>
                </c:pt>
                <c:pt idx="108">
                  <c:v>0.594212949</c:v>
                </c:pt>
                <c:pt idx="109">
                  <c:v>0.594328701</c:v>
                </c:pt>
                <c:pt idx="110">
                  <c:v>0.594444454</c:v>
                </c:pt>
                <c:pt idx="111">
                  <c:v>0.594560206</c:v>
                </c:pt>
                <c:pt idx="112">
                  <c:v>0.594675899</c:v>
                </c:pt>
                <c:pt idx="113">
                  <c:v>0.594791651</c:v>
                </c:pt>
                <c:pt idx="114">
                  <c:v>0.594907403</c:v>
                </c:pt>
                <c:pt idx="115">
                  <c:v>0.595023155</c:v>
                </c:pt>
                <c:pt idx="116">
                  <c:v>0.595138907</c:v>
                </c:pt>
                <c:pt idx="117">
                  <c:v>0.5952546</c:v>
                </c:pt>
                <c:pt idx="118">
                  <c:v>0.595370352</c:v>
                </c:pt>
                <c:pt idx="119">
                  <c:v>0.595486104</c:v>
                </c:pt>
                <c:pt idx="120">
                  <c:v>0.595601857</c:v>
                </c:pt>
                <c:pt idx="121">
                  <c:v>0.595717609</c:v>
                </c:pt>
                <c:pt idx="122">
                  <c:v>0.595833361</c:v>
                </c:pt>
                <c:pt idx="123">
                  <c:v>0.595949054</c:v>
                </c:pt>
                <c:pt idx="124">
                  <c:v>0.596064806</c:v>
                </c:pt>
                <c:pt idx="125">
                  <c:v>0.596180558</c:v>
                </c:pt>
                <c:pt idx="126">
                  <c:v>0.59629631</c:v>
                </c:pt>
                <c:pt idx="127">
                  <c:v>0.596412063</c:v>
                </c:pt>
                <c:pt idx="128">
                  <c:v>0.596527755</c:v>
                </c:pt>
                <c:pt idx="129">
                  <c:v>0.596643507</c:v>
                </c:pt>
                <c:pt idx="130">
                  <c:v>0.59675926</c:v>
                </c:pt>
                <c:pt idx="131">
                  <c:v>0.596875012</c:v>
                </c:pt>
                <c:pt idx="132">
                  <c:v>0.596990764</c:v>
                </c:pt>
                <c:pt idx="133">
                  <c:v>0.597106457</c:v>
                </c:pt>
                <c:pt idx="134">
                  <c:v>0.597222209</c:v>
                </c:pt>
                <c:pt idx="135">
                  <c:v>0.597337961</c:v>
                </c:pt>
                <c:pt idx="136">
                  <c:v>0.597453713</c:v>
                </c:pt>
                <c:pt idx="137">
                  <c:v>0.597569466</c:v>
                </c:pt>
                <c:pt idx="138">
                  <c:v>0.597685158</c:v>
                </c:pt>
                <c:pt idx="139">
                  <c:v>0.59780091</c:v>
                </c:pt>
                <c:pt idx="140">
                  <c:v>0.597916663</c:v>
                </c:pt>
                <c:pt idx="141">
                  <c:v>0.598032415</c:v>
                </c:pt>
                <c:pt idx="142">
                  <c:v>0.598148167</c:v>
                </c:pt>
                <c:pt idx="143">
                  <c:v>0.59826386</c:v>
                </c:pt>
                <c:pt idx="144">
                  <c:v>0.598379612</c:v>
                </c:pt>
                <c:pt idx="145">
                  <c:v>0.598495364</c:v>
                </c:pt>
                <c:pt idx="146">
                  <c:v>0.598611116</c:v>
                </c:pt>
                <c:pt idx="147">
                  <c:v>0.598726869</c:v>
                </c:pt>
                <c:pt idx="148">
                  <c:v>0.598842621</c:v>
                </c:pt>
                <c:pt idx="149">
                  <c:v>0.598958313</c:v>
                </c:pt>
                <c:pt idx="150">
                  <c:v>0.599074066</c:v>
                </c:pt>
                <c:pt idx="151">
                  <c:v>0.599189818</c:v>
                </c:pt>
                <c:pt idx="152">
                  <c:v>0.59930557</c:v>
                </c:pt>
                <c:pt idx="153">
                  <c:v>0.599421322</c:v>
                </c:pt>
                <c:pt idx="154">
                  <c:v>0.599537015</c:v>
                </c:pt>
                <c:pt idx="155">
                  <c:v>0.599652767</c:v>
                </c:pt>
                <c:pt idx="156">
                  <c:v>0.599768519</c:v>
                </c:pt>
                <c:pt idx="157">
                  <c:v>0.599884272</c:v>
                </c:pt>
                <c:pt idx="158">
                  <c:v>0.600000024</c:v>
                </c:pt>
                <c:pt idx="159">
                  <c:v>0.600115716</c:v>
                </c:pt>
                <c:pt idx="160">
                  <c:v>0.600231469</c:v>
                </c:pt>
                <c:pt idx="161">
                  <c:v>0.600347221</c:v>
                </c:pt>
                <c:pt idx="162">
                  <c:v>0.600462973</c:v>
                </c:pt>
                <c:pt idx="163">
                  <c:v>0.600578725</c:v>
                </c:pt>
                <c:pt idx="164">
                  <c:v>0.600694418</c:v>
                </c:pt>
                <c:pt idx="165">
                  <c:v>0.60081017</c:v>
                </c:pt>
                <c:pt idx="166">
                  <c:v>0.600925922</c:v>
                </c:pt>
                <c:pt idx="167">
                  <c:v>0.601041675</c:v>
                </c:pt>
                <c:pt idx="168">
                  <c:v>0.601157427</c:v>
                </c:pt>
                <c:pt idx="169">
                  <c:v>0.601273119</c:v>
                </c:pt>
                <c:pt idx="170">
                  <c:v>0.601388872</c:v>
                </c:pt>
                <c:pt idx="171">
                  <c:v>0.601504624</c:v>
                </c:pt>
                <c:pt idx="172">
                  <c:v>0.601620376</c:v>
                </c:pt>
                <c:pt idx="173">
                  <c:v>0.601736128</c:v>
                </c:pt>
                <c:pt idx="174">
                  <c:v>0.601851881</c:v>
                </c:pt>
                <c:pt idx="175">
                  <c:v>0.601967573</c:v>
                </c:pt>
                <c:pt idx="176">
                  <c:v>0.602083325</c:v>
                </c:pt>
                <c:pt idx="177">
                  <c:v>0.602199078</c:v>
                </c:pt>
                <c:pt idx="178">
                  <c:v>0.60231483</c:v>
                </c:pt>
                <c:pt idx="179">
                  <c:v>0.602430582</c:v>
                </c:pt>
                <c:pt idx="180">
                  <c:v>0.602546275</c:v>
                </c:pt>
                <c:pt idx="181">
                  <c:v>0.602662027</c:v>
                </c:pt>
                <c:pt idx="182">
                  <c:v>0.602777779</c:v>
                </c:pt>
                <c:pt idx="183">
                  <c:v>0.602893531</c:v>
                </c:pt>
                <c:pt idx="184">
                  <c:v>0.603009284</c:v>
                </c:pt>
                <c:pt idx="185">
                  <c:v>0.603124976</c:v>
                </c:pt>
                <c:pt idx="186">
                  <c:v>0.603240728</c:v>
                </c:pt>
                <c:pt idx="187">
                  <c:v>0.603356481</c:v>
                </c:pt>
                <c:pt idx="188">
                  <c:v>0.603472233</c:v>
                </c:pt>
                <c:pt idx="189">
                  <c:v>0.603587985</c:v>
                </c:pt>
                <c:pt idx="190">
                  <c:v>0.603703678</c:v>
                </c:pt>
                <c:pt idx="191">
                  <c:v>0.60381943</c:v>
                </c:pt>
                <c:pt idx="192">
                  <c:v>0.603935182</c:v>
                </c:pt>
                <c:pt idx="193">
                  <c:v>0.604050934</c:v>
                </c:pt>
                <c:pt idx="194">
                  <c:v>0.604166687</c:v>
                </c:pt>
                <c:pt idx="195">
                  <c:v>0.604282379</c:v>
                </c:pt>
                <c:pt idx="196">
                  <c:v>0.604398131</c:v>
                </c:pt>
                <c:pt idx="197">
                  <c:v>0.604513884</c:v>
                </c:pt>
                <c:pt idx="198">
                  <c:v>0.604629636</c:v>
                </c:pt>
                <c:pt idx="199">
                  <c:v>0.604745388</c:v>
                </c:pt>
                <c:pt idx="200">
                  <c:v>0.60486114</c:v>
                </c:pt>
                <c:pt idx="201">
                  <c:v>0.604976833</c:v>
                </c:pt>
                <c:pt idx="202">
                  <c:v>0.605092585</c:v>
                </c:pt>
                <c:pt idx="203">
                  <c:v>0.605208337</c:v>
                </c:pt>
                <c:pt idx="204">
                  <c:v>0.60532409</c:v>
                </c:pt>
                <c:pt idx="205">
                  <c:v>0.605439842</c:v>
                </c:pt>
                <c:pt idx="206">
                  <c:v>0.605555534</c:v>
                </c:pt>
                <c:pt idx="207">
                  <c:v>0.605671287</c:v>
                </c:pt>
                <c:pt idx="208">
                  <c:v>0.605787039</c:v>
                </c:pt>
                <c:pt idx="209">
                  <c:v>0.605902791</c:v>
                </c:pt>
                <c:pt idx="210">
                  <c:v>0.606018543</c:v>
                </c:pt>
                <c:pt idx="211">
                  <c:v>0.606134236</c:v>
                </c:pt>
                <c:pt idx="212">
                  <c:v>0.606249988</c:v>
                </c:pt>
                <c:pt idx="213">
                  <c:v>0.60636574</c:v>
                </c:pt>
                <c:pt idx="214">
                  <c:v>0.606481493</c:v>
                </c:pt>
                <c:pt idx="215">
                  <c:v>0.606597245</c:v>
                </c:pt>
                <c:pt idx="216">
                  <c:v>0.606712937</c:v>
                </c:pt>
                <c:pt idx="217">
                  <c:v>0.60682869</c:v>
                </c:pt>
                <c:pt idx="218">
                  <c:v>0.606944442</c:v>
                </c:pt>
                <c:pt idx="219">
                  <c:v>0.607060194</c:v>
                </c:pt>
                <c:pt idx="220">
                  <c:v>0.607175946</c:v>
                </c:pt>
                <c:pt idx="221">
                  <c:v>0.607291639</c:v>
                </c:pt>
                <c:pt idx="222">
                  <c:v>0.607407391</c:v>
                </c:pt>
                <c:pt idx="223">
                  <c:v>0.607523143</c:v>
                </c:pt>
                <c:pt idx="224">
                  <c:v>0.607638896</c:v>
                </c:pt>
                <c:pt idx="225">
                  <c:v>0.607754648</c:v>
                </c:pt>
                <c:pt idx="226">
                  <c:v>0.6078704</c:v>
                </c:pt>
                <c:pt idx="227">
                  <c:v>0.607986093</c:v>
                </c:pt>
                <c:pt idx="228">
                  <c:v>0.608101845</c:v>
                </c:pt>
                <c:pt idx="229">
                  <c:v>0.608217597</c:v>
                </c:pt>
                <c:pt idx="230">
                  <c:v>0.608333349</c:v>
                </c:pt>
                <c:pt idx="231">
                  <c:v>0.608449101</c:v>
                </c:pt>
                <c:pt idx="232">
                  <c:v>0.608564794</c:v>
                </c:pt>
                <c:pt idx="233">
                  <c:v>0.608680546</c:v>
                </c:pt>
                <c:pt idx="234">
                  <c:v>0.608796299</c:v>
                </c:pt>
                <c:pt idx="235">
                  <c:v>0.608912051</c:v>
                </c:pt>
                <c:pt idx="236">
                  <c:v>0.609027803</c:v>
                </c:pt>
                <c:pt idx="237">
                  <c:v>0.609143496</c:v>
                </c:pt>
                <c:pt idx="238">
                  <c:v>0.609259248</c:v>
                </c:pt>
                <c:pt idx="239">
                  <c:v>0.609375</c:v>
                </c:pt>
                <c:pt idx="240">
                  <c:v>0.609490752</c:v>
                </c:pt>
                <c:pt idx="241">
                  <c:v>0.609606504</c:v>
                </c:pt>
                <c:pt idx="242">
                  <c:v>0.609722197</c:v>
                </c:pt>
                <c:pt idx="243">
                  <c:v>0.609837949</c:v>
                </c:pt>
                <c:pt idx="244">
                  <c:v>0.609953701</c:v>
                </c:pt>
                <c:pt idx="245">
                  <c:v>0.610069454</c:v>
                </c:pt>
                <c:pt idx="246">
                  <c:v>0.610185206</c:v>
                </c:pt>
                <c:pt idx="247">
                  <c:v>0.610300899</c:v>
                </c:pt>
                <c:pt idx="248">
                  <c:v>0.610416651</c:v>
                </c:pt>
                <c:pt idx="249">
                  <c:v>0.610532403</c:v>
                </c:pt>
                <c:pt idx="250">
                  <c:v>0.610648155</c:v>
                </c:pt>
                <c:pt idx="251">
                  <c:v>0.610763907</c:v>
                </c:pt>
                <c:pt idx="252">
                  <c:v>0.6108796</c:v>
                </c:pt>
                <c:pt idx="253">
                  <c:v>0.610995352</c:v>
                </c:pt>
                <c:pt idx="254">
                  <c:v>0.611111104</c:v>
                </c:pt>
                <c:pt idx="255">
                  <c:v>0.611226857</c:v>
                </c:pt>
                <c:pt idx="256">
                  <c:v>0.611342609</c:v>
                </c:pt>
                <c:pt idx="257">
                  <c:v>0.611458361</c:v>
                </c:pt>
                <c:pt idx="258">
                  <c:v>0.611574054</c:v>
                </c:pt>
                <c:pt idx="259">
                  <c:v>0.611689806</c:v>
                </c:pt>
                <c:pt idx="260">
                  <c:v>0.611805558</c:v>
                </c:pt>
                <c:pt idx="261">
                  <c:v>0.61192131</c:v>
                </c:pt>
                <c:pt idx="262">
                  <c:v>0.612037063</c:v>
                </c:pt>
                <c:pt idx="263">
                  <c:v>0.612152755</c:v>
                </c:pt>
                <c:pt idx="264">
                  <c:v>0.612268507</c:v>
                </c:pt>
                <c:pt idx="265">
                  <c:v>0.61238426</c:v>
                </c:pt>
                <c:pt idx="266">
                  <c:v>0.612500012</c:v>
                </c:pt>
                <c:pt idx="267">
                  <c:v>0.612615764</c:v>
                </c:pt>
                <c:pt idx="268">
                  <c:v>0.612731457</c:v>
                </c:pt>
                <c:pt idx="269">
                  <c:v>0.612847209</c:v>
                </c:pt>
                <c:pt idx="270">
                  <c:v>0.612962961</c:v>
                </c:pt>
                <c:pt idx="271">
                  <c:v>0.613078713</c:v>
                </c:pt>
                <c:pt idx="272">
                  <c:v>0.613194466</c:v>
                </c:pt>
                <c:pt idx="273">
                  <c:v>0.613310158</c:v>
                </c:pt>
                <c:pt idx="274">
                  <c:v>0.61342591</c:v>
                </c:pt>
                <c:pt idx="275">
                  <c:v>0.613541663</c:v>
                </c:pt>
                <c:pt idx="276">
                  <c:v>0.613657415</c:v>
                </c:pt>
                <c:pt idx="277">
                  <c:v>0.613773167</c:v>
                </c:pt>
                <c:pt idx="278">
                  <c:v>0.61388886</c:v>
                </c:pt>
                <c:pt idx="279">
                  <c:v>0.614004612</c:v>
                </c:pt>
                <c:pt idx="280">
                  <c:v>0.614120364</c:v>
                </c:pt>
                <c:pt idx="281">
                  <c:v>0.614236116</c:v>
                </c:pt>
                <c:pt idx="282">
                  <c:v>0.614351869</c:v>
                </c:pt>
                <c:pt idx="283">
                  <c:v>0.614467621</c:v>
                </c:pt>
                <c:pt idx="284">
                  <c:v>0.614583313</c:v>
                </c:pt>
                <c:pt idx="285">
                  <c:v>0.614699066</c:v>
                </c:pt>
                <c:pt idx="286">
                  <c:v>0.614814818</c:v>
                </c:pt>
                <c:pt idx="287">
                  <c:v>0.61493057</c:v>
                </c:pt>
                <c:pt idx="288">
                  <c:v>0.615046322</c:v>
                </c:pt>
                <c:pt idx="289">
                  <c:v>0.615162015</c:v>
                </c:pt>
                <c:pt idx="290">
                  <c:v>0.615277767</c:v>
                </c:pt>
                <c:pt idx="291">
                  <c:v>0.615393519</c:v>
                </c:pt>
                <c:pt idx="292">
                  <c:v>0.615509272</c:v>
                </c:pt>
                <c:pt idx="293">
                  <c:v>0.615625024</c:v>
                </c:pt>
                <c:pt idx="294">
                  <c:v>0.615740716</c:v>
                </c:pt>
                <c:pt idx="295">
                  <c:v>0.615856469</c:v>
                </c:pt>
                <c:pt idx="296">
                  <c:v>0.615972221</c:v>
                </c:pt>
                <c:pt idx="297">
                  <c:v>0.616087973</c:v>
                </c:pt>
                <c:pt idx="298">
                  <c:v>0.616203725</c:v>
                </c:pt>
                <c:pt idx="299">
                  <c:v>0.616319418</c:v>
                </c:pt>
                <c:pt idx="300">
                  <c:v>0.61643517</c:v>
                </c:pt>
                <c:pt idx="301">
                  <c:v>0.616550922</c:v>
                </c:pt>
                <c:pt idx="302">
                  <c:v>0.616666675</c:v>
                </c:pt>
                <c:pt idx="303">
                  <c:v>0.616782427</c:v>
                </c:pt>
                <c:pt idx="304">
                  <c:v>0.616898119</c:v>
                </c:pt>
                <c:pt idx="305">
                  <c:v>0.617013872</c:v>
                </c:pt>
                <c:pt idx="306">
                  <c:v>0.617129624</c:v>
                </c:pt>
                <c:pt idx="307">
                  <c:v>0.617245376</c:v>
                </c:pt>
                <c:pt idx="308">
                  <c:v>0.617361128</c:v>
                </c:pt>
                <c:pt idx="309">
                  <c:v>0.617476881</c:v>
                </c:pt>
                <c:pt idx="310">
                  <c:v>0.617592573</c:v>
                </c:pt>
                <c:pt idx="311">
                  <c:v>0.617708325</c:v>
                </c:pt>
                <c:pt idx="312">
                  <c:v>0.617824078</c:v>
                </c:pt>
                <c:pt idx="313">
                  <c:v>0.61793983</c:v>
                </c:pt>
                <c:pt idx="314">
                  <c:v>0.618055582</c:v>
                </c:pt>
                <c:pt idx="315">
                  <c:v>0.618171275</c:v>
                </c:pt>
                <c:pt idx="316">
                  <c:v>0.618287027</c:v>
                </c:pt>
                <c:pt idx="317">
                  <c:v>0.618402779</c:v>
                </c:pt>
                <c:pt idx="318">
                  <c:v>0.618518531</c:v>
                </c:pt>
                <c:pt idx="319">
                  <c:v>0.618634284</c:v>
                </c:pt>
                <c:pt idx="320">
                  <c:v>0.618749976</c:v>
                </c:pt>
                <c:pt idx="321">
                  <c:v>0.618865728</c:v>
                </c:pt>
                <c:pt idx="322">
                  <c:v>0.618981481</c:v>
                </c:pt>
                <c:pt idx="323">
                  <c:v>0.619097233</c:v>
                </c:pt>
                <c:pt idx="324">
                  <c:v>0.619212985</c:v>
                </c:pt>
                <c:pt idx="325">
                  <c:v>0.619328678</c:v>
                </c:pt>
                <c:pt idx="326">
                  <c:v>0.61944443</c:v>
                </c:pt>
                <c:pt idx="327">
                  <c:v>0.619560182</c:v>
                </c:pt>
                <c:pt idx="328">
                  <c:v>0.619675934</c:v>
                </c:pt>
                <c:pt idx="329">
                  <c:v>0.619791687</c:v>
                </c:pt>
                <c:pt idx="330">
                  <c:v>0.619907379</c:v>
                </c:pt>
                <c:pt idx="331">
                  <c:v>0.620023131</c:v>
                </c:pt>
                <c:pt idx="332">
                  <c:v>0.620138884</c:v>
                </c:pt>
                <c:pt idx="333">
                  <c:v>0.620254636</c:v>
                </c:pt>
                <c:pt idx="334">
                  <c:v>0.620370388</c:v>
                </c:pt>
                <c:pt idx="335">
                  <c:v>0.62048614</c:v>
                </c:pt>
                <c:pt idx="336">
                  <c:v>0.620601833</c:v>
                </c:pt>
                <c:pt idx="337">
                  <c:v>0.620717585</c:v>
                </c:pt>
                <c:pt idx="338">
                  <c:v>0.620833337</c:v>
                </c:pt>
                <c:pt idx="339">
                  <c:v>0.62094909</c:v>
                </c:pt>
                <c:pt idx="340">
                  <c:v>0.621064842</c:v>
                </c:pt>
                <c:pt idx="341">
                  <c:v>0.621180534</c:v>
                </c:pt>
                <c:pt idx="342">
                  <c:v>0.621296287</c:v>
                </c:pt>
                <c:pt idx="343">
                  <c:v>0.621412039</c:v>
                </c:pt>
                <c:pt idx="344">
                  <c:v>0.621527791</c:v>
                </c:pt>
                <c:pt idx="345">
                  <c:v>0.621643543</c:v>
                </c:pt>
                <c:pt idx="346">
                  <c:v>0.621759236</c:v>
                </c:pt>
                <c:pt idx="347">
                  <c:v>0.621874988</c:v>
                </c:pt>
                <c:pt idx="348">
                  <c:v>0.62199074</c:v>
                </c:pt>
                <c:pt idx="349">
                  <c:v>0.622106493</c:v>
                </c:pt>
                <c:pt idx="350">
                  <c:v>0.622222245</c:v>
                </c:pt>
                <c:pt idx="351">
                  <c:v>0.622337937</c:v>
                </c:pt>
                <c:pt idx="352">
                  <c:v>0.62245369</c:v>
                </c:pt>
                <c:pt idx="353">
                  <c:v>0.622569442</c:v>
                </c:pt>
                <c:pt idx="354">
                  <c:v>0.622685194</c:v>
                </c:pt>
                <c:pt idx="355">
                  <c:v>0.622800946</c:v>
                </c:pt>
                <c:pt idx="356">
                  <c:v>0.622916639</c:v>
                </c:pt>
                <c:pt idx="357">
                  <c:v>0.623032391</c:v>
                </c:pt>
                <c:pt idx="358">
                  <c:v>0.623148143</c:v>
                </c:pt>
                <c:pt idx="359">
                  <c:v>0.623263896</c:v>
                </c:pt>
                <c:pt idx="360">
                  <c:v>0.623379648</c:v>
                </c:pt>
                <c:pt idx="361">
                  <c:v>0.6234954</c:v>
                </c:pt>
                <c:pt idx="362">
                  <c:v>0.623611093</c:v>
                </c:pt>
                <c:pt idx="363">
                  <c:v>0.623726845</c:v>
                </c:pt>
                <c:pt idx="364">
                  <c:v>0.623842597</c:v>
                </c:pt>
                <c:pt idx="365">
                  <c:v>0.623958349</c:v>
                </c:pt>
                <c:pt idx="366">
                  <c:v>0.624074101</c:v>
                </c:pt>
                <c:pt idx="367">
                  <c:v>0.624189794</c:v>
                </c:pt>
                <c:pt idx="368">
                  <c:v>0.624305546</c:v>
                </c:pt>
                <c:pt idx="369">
                  <c:v>0.624421299</c:v>
                </c:pt>
                <c:pt idx="370">
                  <c:v>0.624537051</c:v>
                </c:pt>
                <c:pt idx="371">
                  <c:v>0.624652803</c:v>
                </c:pt>
                <c:pt idx="372">
                  <c:v>0.624768496</c:v>
                </c:pt>
                <c:pt idx="373">
                  <c:v>0.624884248</c:v>
                </c:pt>
                <c:pt idx="374">
                  <c:v>0.625</c:v>
                </c:pt>
                <c:pt idx="375">
                  <c:v>0.625115752</c:v>
                </c:pt>
                <c:pt idx="376">
                  <c:v>0.625231504</c:v>
                </c:pt>
                <c:pt idx="377">
                  <c:v>0.625347197</c:v>
                </c:pt>
                <c:pt idx="378">
                  <c:v>0.625462949</c:v>
                </c:pt>
                <c:pt idx="379">
                  <c:v>0.625578701</c:v>
                </c:pt>
                <c:pt idx="380">
                  <c:v>0.625694454</c:v>
                </c:pt>
                <c:pt idx="381">
                  <c:v>0.625810206</c:v>
                </c:pt>
                <c:pt idx="382">
                  <c:v>0.625925899</c:v>
                </c:pt>
                <c:pt idx="383">
                  <c:v>0.626041651</c:v>
                </c:pt>
                <c:pt idx="384">
                  <c:v>0.626157403</c:v>
                </c:pt>
                <c:pt idx="385">
                  <c:v>0.626273155</c:v>
                </c:pt>
                <c:pt idx="386">
                  <c:v>0.626388907</c:v>
                </c:pt>
                <c:pt idx="387">
                  <c:v>0.6265046</c:v>
                </c:pt>
                <c:pt idx="388">
                  <c:v>0.626620352</c:v>
                </c:pt>
                <c:pt idx="389">
                  <c:v>0.626736104</c:v>
                </c:pt>
                <c:pt idx="390">
                  <c:v>0.626851857</c:v>
                </c:pt>
                <c:pt idx="391">
                  <c:v>0.626967609</c:v>
                </c:pt>
                <c:pt idx="392">
                  <c:v>0.627083361</c:v>
                </c:pt>
                <c:pt idx="393">
                  <c:v>0.627199054</c:v>
                </c:pt>
                <c:pt idx="394">
                  <c:v>0.627314806</c:v>
                </c:pt>
                <c:pt idx="395">
                  <c:v>0.627430558</c:v>
                </c:pt>
                <c:pt idx="396">
                  <c:v>0.62754631</c:v>
                </c:pt>
                <c:pt idx="397">
                  <c:v>0.627662063</c:v>
                </c:pt>
                <c:pt idx="398">
                  <c:v>0.627777755</c:v>
                </c:pt>
                <c:pt idx="399">
                  <c:v>0.627893507</c:v>
                </c:pt>
                <c:pt idx="400">
                  <c:v>0.62800926</c:v>
                </c:pt>
                <c:pt idx="401">
                  <c:v>0.628125012</c:v>
                </c:pt>
                <c:pt idx="402">
                  <c:v>0.628240764</c:v>
                </c:pt>
                <c:pt idx="403">
                  <c:v>0.628356457</c:v>
                </c:pt>
                <c:pt idx="404">
                  <c:v>0.628472209</c:v>
                </c:pt>
                <c:pt idx="405">
                  <c:v>0.628587961</c:v>
                </c:pt>
                <c:pt idx="406">
                  <c:v>0.628703713</c:v>
                </c:pt>
                <c:pt idx="407">
                  <c:v>0.628819466</c:v>
                </c:pt>
                <c:pt idx="408">
                  <c:v>0.628935158</c:v>
                </c:pt>
                <c:pt idx="409">
                  <c:v>0.62905091</c:v>
                </c:pt>
                <c:pt idx="410">
                  <c:v>0.629166663</c:v>
                </c:pt>
                <c:pt idx="411">
                  <c:v>0.629282415</c:v>
                </c:pt>
                <c:pt idx="412">
                  <c:v>0.629398167</c:v>
                </c:pt>
                <c:pt idx="413">
                  <c:v>0.62951386</c:v>
                </c:pt>
                <c:pt idx="414">
                  <c:v>0.629629612</c:v>
                </c:pt>
                <c:pt idx="415">
                  <c:v>0.629745364</c:v>
                </c:pt>
                <c:pt idx="416">
                  <c:v>0.629861116</c:v>
                </c:pt>
                <c:pt idx="417">
                  <c:v>0.629976869</c:v>
                </c:pt>
                <c:pt idx="418">
                  <c:v>0.630092621</c:v>
                </c:pt>
                <c:pt idx="419">
                  <c:v>0.630208313</c:v>
                </c:pt>
                <c:pt idx="420">
                  <c:v>0.630324066</c:v>
                </c:pt>
                <c:pt idx="421">
                  <c:v>0.630439818</c:v>
                </c:pt>
                <c:pt idx="422">
                  <c:v>0.63055557</c:v>
                </c:pt>
                <c:pt idx="423">
                  <c:v>0.630671322</c:v>
                </c:pt>
                <c:pt idx="424">
                  <c:v>0.630787015</c:v>
                </c:pt>
                <c:pt idx="425">
                  <c:v>0.630902767</c:v>
                </c:pt>
                <c:pt idx="426">
                  <c:v>0.631018519</c:v>
                </c:pt>
                <c:pt idx="427">
                  <c:v>0.631134272</c:v>
                </c:pt>
                <c:pt idx="428">
                  <c:v>0.631250024</c:v>
                </c:pt>
                <c:pt idx="429">
                  <c:v>0.631365716</c:v>
                </c:pt>
                <c:pt idx="430">
                  <c:v>0.631481469</c:v>
                </c:pt>
                <c:pt idx="431">
                  <c:v>0.631597221</c:v>
                </c:pt>
                <c:pt idx="432">
                  <c:v>0.631712973</c:v>
                </c:pt>
                <c:pt idx="433">
                  <c:v>0.631828725</c:v>
                </c:pt>
                <c:pt idx="434">
                  <c:v>0.631944418</c:v>
                </c:pt>
                <c:pt idx="435">
                  <c:v>0.63206017</c:v>
                </c:pt>
                <c:pt idx="436">
                  <c:v>0.632175922</c:v>
                </c:pt>
                <c:pt idx="437">
                  <c:v>0.632291675</c:v>
                </c:pt>
                <c:pt idx="438">
                  <c:v>0.632407427</c:v>
                </c:pt>
                <c:pt idx="439">
                  <c:v>0.632523119</c:v>
                </c:pt>
                <c:pt idx="440">
                  <c:v>0.632638872</c:v>
                </c:pt>
                <c:pt idx="441">
                  <c:v>0.632754624</c:v>
                </c:pt>
                <c:pt idx="442">
                  <c:v>0.632870376</c:v>
                </c:pt>
                <c:pt idx="443">
                  <c:v>0.632986128</c:v>
                </c:pt>
                <c:pt idx="444">
                  <c:v>0.633101881</c:v>
                </c:pt>
                <c:pt idx="445">
                  <c:v>0.633217573</c:v>
                </c:pt>
                <c:pt idx="446">
                  <c:v>0.633333325</c:v>
                </c:pt>
                <c:pt idx="447">
                  <c:v>0.633449078</c:v>
                </c:pt>
                <c:pt idx="448">
                  <c:v>0.63356483</c:v>
                </c:pt>
                <c:pt idx="449">
                  <c:v>0.633680582</c:v>
                </c:pt>
                <c:pt idx="450">
                  <c:v>0.633796275</c:v>
                </c:pt>
                <c:pt idx="451">
                  <c:v>0.633912027</c:v>
                </c:pt>
                <c:pt idx="452">
                  <c:v>0.634027779</c:v>
                </c:pt>
                <c:pt idx="453">
                  <c:v>0.634143531</c:v>
                </c:pt>
                <c:pt idx="454">
                  <c:v>0.634259284</c:v>
                </c:pt>
                <c:pt idx="455">
                  <c:v>0.634374976</c:v>
                </c:pt>
                <c:pt idx="456">
                  <c:v>0.634490728</c:v>
                </c:pt>
                <c:pt idx="457">
                  <c:v>0.634606481</c:v>
                </c:pt>
                <c:pt idx="458">
                  <c:v>0.634722233</c:v>
                </c:pt>
                <c:pt idx="459">
                  <c:v>0.634837985</c:v>
                </c:pt>
                <c:pt idx="460">
                  <c:v>0.634953678</c:v>
                </c:pt>
                <c:pt idx="461">
                  <c:v>0.63506943</c:v>
                </c:pt>
                <c:pt idx="462">
                  <c:v>0.635185182</c:v>
                </c:pt>
                <c:pt idx="463">
                  <c:v>0.635300934</c:v>
                </c:pt>
                <c:pt idx="464">
                  <c:v>0.635416687</c:v>
                </c:pt>
                <c:pt idx="465">
                  <c:v>0.635532379</c:v>
                </c:pt>
                <c:pt idx="466">
                  <c:v>0.635648131</c:v>
                </c:pt>
                <c:pt idx="467">
                  <c:v>0.635763884</c:v>
                </c:pt>
                <c:pt idx="468">
                  <c:v>0.635879636</c:v>
                </c:pt>
                <c:pt idx="469">
                  <c:v>0.635995388</c:v>
                </c:pt>
                <c:pt idx="470">
                  <c:v>0.63611114</c:v>
                </c:pt>
                <c:pt idx="471">
                  <c:v>0.636226833</c:v>
                </c:pt>
                <c:pt idx="472">
                  <c:v>0.636342585</c:v>
                </c:pt>
                <c:pt idx="473">
                  <c:v>0.636458337</c:v>
                </c:pt>
                <c:pt idx="474">
                  <c:v>0.63657409</c:v>
                </c:pt>
                <c:pt idx="475">
                  <c:v>0.636689842</c:v>
                </c:pt>
                <c:pt idx="476">
                  <c:v>0.636805534</c:v>
                </c:pt>
                <c:pt idx="477">
                  <c:v>0.636921287</c:v>
                </c:pt>
                <c:pt idx="478">
                  <c:v>0.637037039</c:v>
                </c:pt>
                <c:pt idx="479">
                  <c:v>0.637152791</c:v>
                </c:pt>
                <c:pt idx="480">
                  <c:v>0.637268543</c:v>
                </c:pt>
                <c:pt idx="481">
                  <c:v>0.637384236</c:v>
                </c:pt>
                <c:pt idx="482">
                  <c:v>0.637499988</c:v>
                </c:pt>
                <c:pt idx="483">
                  <c:v>0.63761574</c:v>
                </c:pt>
                <c:pt idx="484">
                  <c:v>0.637731493</c:v>
                </c:pt>
                <c:pt idx="485">
                  <c:v>0.637847245</c:v>
                </c:pt>
                <c:pt idx="486">
                  <c:v>0.637962937</c:v>
                </c:pt>
                <c:pt idx="487">
                  <c:v>0.63807869</c:v>
                </c:pt>
                <c:pt idx="488">
                  <c:v>0.638194442</c:v>
                </c:pt>
                <c:pt idx="489">
                  <c:v>0.638310194</c:v>
                </c:pt>
                <c:pt idx="490">
                  <c:v>0.638425946</c:v>
                </c:pt>
                <c:pt idx="491">
                  <c:v>0.638541639</c:v>
                </c:pt>
                <c:pt idx="492">
                  <c:v>0.638657391</c:v>
                </c:pt>
                <c:pt idx="493">
                  <c:v>0.638773143</c:v>
                </c:pt>
                <c:pt idx="494">
                  <c:v>0.638888896</c:v>
                </c:pt>
                <c:pt idx="495">
                  <c:v>0.639004648</c:v>
                </c:pt>
                <c:pt idx="496">
                  <c:v>0.6391204</c:v>
                </c:pt>
                <c:pt idx="497">
                  <c:v>0.639236093</c:v>
                </c:pt>
                <c:pt idx="498">
                  <c:v>0.639351845</c:v>
                </c:pt>
                <c:pt idx="499">
                  <c:v>0.639467597</c:v>
                </c:pt>
                <c:pt idx="500">
                  <c:v>0.639583349</c:v>
                </c:pt>
                <c:pt idx="501">
                  <c:v>0.639699101</c:v>
                </c:pt>
                <c:pt idx="502">
                  <c:v>0.639814794</c:v>
                </c:pt>
                <c:pt idx="503">
                  <c:v>0.639930546</c:v>
                </c:pt>
                <c:pt idx="504">
                  <c:v>0.640046299</c:v>
                </c:pt>
                <c:pt idx="505">
                  <c:v>0.640162051</c:v>
                </c:pt>
                <c:pt idx="506">
                  <c:v>0.640277803</c:v>
                </c:pt>
                <c:pt idx="507">
                  <c:v>0.640393496</c:v>
                </c:pt>
                <c:pt idx="508">
                  <c:v>0.640509248</c:v>
                </c:pt>
                <c:pt idx="509">
                  <c:v>0.640625</c:v>
                </c:pt>
                <c:pt idx="510">
                  <c:v>0.640740752</c:v>
                </c:pt>
                <c:pt idx="511">
                  <c:v>0.640856504</c:v>
                </c:pt>
                <c:pt idx="512">
                  <c:v>0.640972197</c:v>
                </c:pt>
                <c:pt idx="513">
                  <c:v>0.641087949</c:v>
                </c:pt>
                <c:pt idx="514">
                  <c:v>0.641203701</c:v>
                </c:pt>
                <c:pt idx="515">
                  <c:v>0.641319454</c:v>
                </c:pt>
                <c:pt idx="516">
                  <c:v>0.641435206</c:v>
                </c:pt>
                <c:pt idx="517">
                  <c:v>0.641550899</c:v>
                </c:pt>
                <c:pt idx="518">
                  <c:v>0.641666651</c:v>
                </c:pt>
                <c:pt idx="519">
                  <c:v>0.641782403</c:v>
                </c:pt>
                <c:pt idx="520">
                  <c:v>0.641898155</c:v>
                </c:pt>
                <c:pt idx="521">
                  <c:v>0.642013907</c:v>
                </c:pt>
                <c:pt idx="522">
                  <c:v>0.6421296</c:v>
                </c:pt>
                <c:pt idx="523">
                  <c:v>0.642245352</c:v>
                </c:pt>
                <c:pt idx="524">
                  <c:v>0.642361104</c:v>
                </c:pt>
                <c:pt idx="525">
                  <c:v>0.642476857</c:v>
                </c:pt>
                <c:pt idx="526">
                  <c:v>0.642592609</c:v>
                </c:pt>
                <c:pt idx="527">
                  <c:v>0.642708361</c:v>
                </c:pt>
                <c:pt idx="528">
                  <c:v>0.642824054</c:v>
                </c:pt>
                <c:pt idx="529">
                  <c:v>0.642939806</c:v>
                </c:pt>
                <c:pt idx="530">
                  <c:v>0.643055558</c:v>
                </c:pt>
                <c:pt idx="531">
                  <c:v>0.64317131</c:v>
                </c:pt>
                <c:pt idx="532">
                  <c:v>0.643287063</c:v>
                </c:pt>
                <c:pt idx="533">
                  <c:v>0.643402755</c:v>
                </c:pt>
                <c:pt idx="534">
                  <c:v>0.643518507</c:v>
                </c:pt>
                <c:pt idx="535">
                  <c:v>0.64363426</c:v>
                </c:pt>
                <c:pt idx="536">
                  <c:v>0.643750012</c:v>
                </c:pt>
                <c:pt idx="537">
                  <c:v>0.643865764</c:v>
                </c:pt>
                <c:pt idx="538">
                  <c:v>0.643981457</c:v>
                </c:pt>
                <c:pt idx="539">
                  <c:v>0.644097209</c:v>
                </c:pt>
                <c:pt idx="540">
                  <c:v>0.644212961</c:v>
                </c:pt>
                <c:pt idx="541">
                  <c:v>0.644328713</c:v>
                </c:pt>
                <c:pt idx="542">
                  <c:v>0.644444466</c:v>
                </c:pt>
                <c:pt idx="543">
                  <c:v>0.644560158</c:v>
                </c:pt>
                <c:pt idx="544">
                  <c:v>0.64467591</c:v>
                </c:pt>
                <c:pt idx="545">
                  <c:v>0.644791663</c:v>
                </c:pt>
                <c:pt idx="546">
                  <c:v>0.644907415</c:v>
                </c:pt>
                <c:pt idx="547">
                  <c:v>0.645023167</c:v>
                </c:pt>
                <c:pt idx="548">
                  <c:v>0.64513886</c:v>
                </c:pt>
                <c:pt idx="549">
                  <c:v>0.645254612</c:v>
                </c:pt>
                <c:pt idx="550">
                  <c:v>0.645370364</c:v>
                </c:pt>
                <c:pt idx="551">
                  <c:v>0.645486116</c:v>
                </c:pt>
                <c:pt idx="552">
                  <c:v>0.645601869</c:v>
                </c:pt>
                <c:pt idx="553">
                  <c:v>0.645717621</c:v>
                </c:pt>
                <c:pt idx="554">
                  <c:v>0.645833313</c:v>
                </c:pt>
                <c:pt idx="555">
                  <c:v>0.645949066</c:v>
                </c:pt>
                <c:pt idx="556">
                  <c:v>0.646064818</c:v>
                </c:pt>
                <c:pt idx="557">
                  <c:v>0.64618057</c:v>
                </c:pt>
                <c:pt idx="558">
                  <c:v>0.646296322</c:v>
                </c:pt>
                <c:pt idx="559">
                  <c:v>0.646412015</c:v>
                </c:pt>
                <c:pt idx="560">
                  <c:v>0.646527767</c:v>
                </c:pt>
                <c:pt idx="561">
                  <c:v>0.646643519</c:v>
                </c:pt>
                <c:pt idx="562">
                  <c:v>0.646759272</c:v>
                </c:pt>
                <c:pt idx="563">
                  <c:v>0.646875024</c:v>
                </c:pt>
                <c:pt idx="564">
                  <c:v>0.646990716</c:v>
                </c:pt>
                <c:pt idx="565">
                  <c:v>0.647106469</c:v>
                </c:pt>
                <c:pt idx="566">
                  <c:v>0.647222221</c:v>
                </c:pt>
                <c:pt idx="567">
                  <c:v>0.647337973</c:v>
                </c:pt>
                <c:pt idx="568">
                  <c:v>0.647453725</c:v>
                </c:pt>
                <c:pt idx="569">
                  <c:v>0.647569418</c:v>
                </c:pt>
                <c:pt idx="570">
                  <c:v>0.64768517</c:v>
                </c:pt>
                <c:pt idx="571">
                  <c:v>0.647800922</c:v>
                </c:pt>
                <c:pt idx="572">
                  <c:v>0.647916675</c:v>
                </c:pt>
                <c:pt idx="573">
                  <c:v>0.648032427</c:v>
                </c:pt>
                <c:pt idx="574">
                  <c:v>0.648148119</c:v>
                </c:pt>
                <c:pt idx="575">
                  <c:v>0.648263872</c:v>
                </c:pt>
                <c:pt idx="576">
                  <c:v>0.648379624</c:v>
                </c:pt>
                <c:pt idx="577">
                  <c:v>0.648495376</c:v>
                </c:pt>
                <c:pt idx="578">
                  <c:v>0.648611128</c:v>
                </c:pt>
                <c:pt idx="579">
                  <c:v>0.648726881</c:v>
                </c:pt>
                <c:pt idx="580">
                  <c:v>0.648842573</c:v>
                </c:pt>
                <c:pt idx="581">
                  <c:v>0.648958325</c:v>
                </c:pt>
                <c:pt idx="582">
                  <c:v>0.649074078</c:v>
                </c:pt>
                <c:pt idx="583">
                  <c:v>0.64918983</c:v>
                </c:pt>
                <c:pt idx="584">
                  <c:v>0.649305582</c:v>
                </c:pt>
                <c:pt idx="585">
                  <c:v>0.649421275</c:v>
                </c:pt>
                <c:pt idx="586">
                  <c:v>0.649537027</c:v>
                </c:pt>
                <c:pt idx="587">
                  <c:v>0.649652779</c:v>
                </c:pt>
                <c:pt idx="588">
                  <c:v>0.649768531</c:v>
                </c:pt>
                <c:pt idx="589">
                  <c:v>0.649884284</c:v>
                </c:pt>
                <c:pt idx="590">
                  <c:v>0.649999976</c:v>
                </c:pt>
                <c:pt idx="591">
                  <c:v>0.650115728</c:v>
                </c:pt>
                <c:pt idx="592">
                  <c:v>0.650231481</c:v>
                </c:pt>
                <c:pt idx="593">
                  <c:v>0.650347233</c:v>
                </c:pt>
                <c:pt idx="594">
                  <c:v>0.650462985</c:v>
                </c:pt>
                <c:pt idx="595">
                  <c:v>0.650578678</c:v>
                </c:pt>
                <c:pt idx="596">
                  <c:v>0.65069443</c:v>
                </c:pt>
                <c:pt idx="597">
                  <c:v>0.650810182</c:v>
                </c:pt>
                <c:pt idx="598">
                  <c:v>0.650925934</c:v>
                </c:pt>
                <c:pt idx="599">
                  <c:v>0.651041687</c:v>
                </c:pt>
                <c:pt idx="600">
                  <c:v>0.651157379</c:v>
                </c:pt>
                <c:pt idx="601">
                  <c:v>0.651273131</c:v>
                </c:pt>
                <c:pt idx="602">
                  <c:v>0.651388884</c:v>
                </c:pt>
                <c:pt idx="603">
                  <c:v>0.651504636</c:v>
                </c:pt>
                <c:pt idx="604">
                  <c:v>0.651620388</c:v>
                </c:pt>
                <c:pt idx="605">
                  <c:v>0.65173614</c:v>
                </c:pt>
                <c:pt idx="606">
                  <c:v>0.651851833</c:v>
                </c:pt>
                <c:pt idx="607">
                  <c:v>0.651967585</c:v>
                </c:pt>
                <c:pt idx="608">
                  <c:v>0.652083337</c:v>
                </c:pt>
                <c:pt idx="609">
                  <c:v>0.65219909</c:v>
                </c:pt>
                <c:pt idx="610">
                  <c:v>0.652314842</c:v>
                </c:pt>
                <c:pt idx="611">
                  <c:v>0.652430534</c:v>
                </c:pt>
                <c:pt idx="612">
                  <c:v>0.652546287</c:v>
                </c:pt>
                <c:pt idx="613">
                  <c:v>0.652662039</c:v>
                </c:pt>
                <c:pt idx="614">
                  <c:v>0.652777791</c:v>
                </c:pt>
                <c:pt idx="615">
                  <c:v>0.652893543</c:v>
                </c:pt>
                <c:pt idx="616">
                  <c:v>0.653009236</c:v>
                </c:pt>
                <c:pt idx="617">
                  <c:v>0.653124988</c:v>
                </c:pt>
                <c:pt idx="618">
                  <c:v>0.65324074</c:v>
                </c:pt>
                <c:pt idx="619">
                  <c:v>0.653356493</c:v>
                </c:pt>
                <c:pt idx="620">
                  <c:v>0.653472245</c:v>
                </c:pt>
                <c:pt idx="621">
                  <c:v>0.653587937</c:v>
                </c:pt>
                <c:pt idx="622">
                  <c:v>0.65370369</c:v>
                </c:pt>
                <c:pt idx="623">
                  <c:v>0.653819442</c:v>
                </c:pt>
                <c:pt idx="624">
                  <c:v>0.653935194</c:v>
                </c:pt>
                <c:pt idx="625">
                  <c:v>0.654050946</c:v>
                </c:pt>
                <c:pt idx="626">
                  <c:v>0.654166639</c:v>
                </c:pt>
                <c:pt idx="627">
                  <c:v>0.654282391</c:v>
                </c:pt>
                <c:pt idx="628">
                  <c:v>0.654398143</c:v>
                </c:pt>
                <c:pt idx="629">
                  <c:v>0.654513896</c:v>
                </c:pt>
                <c:pt idx="630">
                  <c:v>0.654629648</c:v>
                </c:pt>
                <c:pt idx="631">
                  <c:v>0.6547454</c:v>
                </c:pt>
                <c:pt idx="632">
                  <c:v>0.654861093</c:v>
                </c:pt>
                <c:pt idx="633">
                  <c:v>0.654976845</c:v>
                </c:pt>
                <c:pt idx="634">
                  <c:v>0.655092597</c:v>
                </c:pt>
                <c:pt idx="635">
                  <c:v>0.655208349</c:v>
                </c:pt>
                <c:pt idx="636">
                  <c:v>0.655324101</c:v>
                </c:pt>
                <c:pt idx="637">
                  <c:v>0.655439794</c:v>
                </c:pt>
                <c:pt idx="638">
                  <c:v>0.655555546</c:v>
                </c:pt>
                <c:pt idx="639">
                  <c:v>0.655671299</c:v>
                </c:pt>
                <c:pt idx="640">
                  <c:v>0.655787051</c:v>
                </c:pt>
                <c:pt idx="641">
                  <c:v>0.655902803</c:v>
                </c:pt>
                <c:pt idx="642">
                  <c:v>0.656018496</c:v>
                </c:pt>
                <c:pt idx="643">
                  <c:v>0.656134248</c:v>
                </c:pt>
                <c:pt idx="644">
                  <c:v>0.65625</c:v>
                </c:pt>
                <c:pt idx="645">
                  <c:v>0.656365752</c:v>
                </c:pt>
                <c:pt idx="646">
                  <c:v>0.656481504</c:v>
                </c:pt>
                <c:pt idx="647">
                  <c:v>0.656597197</c:v>
                </c:pt>
                <c:pt idx="648">
                  <c:v>0.656712949</c:v>
                </c:pt>
                <c:pt idx="649">
                  <c:v>0.656828701</c:v>
                </c:pt>
                <c:pt idx="650">
                  <c:v>0.656944454</c:v>
                </c:pt>
                <c:pt idx="651">
                  <c:v>0.657060206</c:v>
                </c:pt>
                <c:pt idx="652">
                  <c:v>0.657175899</c:v>
                </c:pt>
                <c:pt idx="653">
                  <c:v>0.657291651</c:v>
                </c:pt>
                <c:pt idx="654">
                  <c:v>0.657407403</c:v>
                </c:pt>
                <c:pt idx="655">
                  <c:v>0.657523155</c:v>
                </c:pt>
                <c:pt idx="656">
                  <c:v>0.657638907</c:v>
                </c:pt>
                <c:pt idx="657">
                  <c:v>0.6577546</c:v>
                </c:pt>
                <c:pt idx="658">
                  <c:v>0.657870352</c:v>
                </c:pt>
                <c:pt idx="659">
                  <c:v>0.657986104</c:v>
                </c:pt>
                <c:pt idx="660">
                  <c:v>0.658101857</c:v>
                </c:pt>
                <c:pt idx="661">
                  <c:v>0.658217609</c:v>
                </c:pt>
                <c:pt idx="662">
                  <c:v>0.658333361</c:v>
                </c:pt>
                <c:pt idx="663">
                  <c:v>0.658449054</c:v>
                </c:pt>
                <c:pt idx="664">
                  <c:v>0.658564806</c:v>
                </c:pt>
                <c:pt idx="665">
                  <c:v>0.658680558</c:v>
                </c:pt>
                <c:pt idx="666">
                  <c:v>0.65879631</c:v>
                </c:pt>
                <c:pt idx="667">
                  <c:v>0.658912063</c:v>
                </c:pt>
                <c:pt idx="668">
                  <c:v>0.659027755</c:v>
                </c:pt>
                <c:pt idx="669">
                  <c:v>0.659143507</c:v>
                </c:pt>
                <c:pt idx="670">
                  <c:v>0.65925926</c:v>
                </c:pt>
                <c:pt idx="671">
                  <c:v>0.659375012</c:v>
                </c:pt>
                <c:pt idx="672">
                  <c:v>0.659490764</c:v>
                </c:pt>
                <c:pt idx="673">
                  <c:v>0.659606457</c:v>
                </c:pt>
                <c:pt idx="674">
                  <c:v>0.659722209</c:v>
                </c:pt>
                <c:pt idx="675">
                  <c:v>0.659837961</c:v>
                </c:pt>
                <c:pt idx="676">
                  <c:v>0.659953713</c:v>
                </c:pt>
                <c:pt idx="677">
                  <c:v>0.660069466</c:v>
                </c:pt>
                <c:pt idx="678">
                  <c:v>0.660185158</c:v>
                </c:pt>
                <c:pt idx="679">
                  <c:v>0.66030091</c:v>
                </c:pt>
                <c:pt idx="680">
                  <c:v>0.660416663</c:v>
                </c:pt>
                <c:pt idx="681">
                  <c:v>0.660532415</c:v>
                </c:pt>
                <c:pt idx="682">
                  <c:v>0.660648167</c:v>
                </c:pt>
                <c:pt idx="683">
                  <c:v>0.66076386</c:v>
                </c:pt>
                <c:pt idx="684">
                  <c:v>0.660879612</c:v>
                </c:pt>
                <c:pt idx="685">
                  <c:v>0.660995364</c:v>
                </c:pt>
                <c:pt idx="686">
                  <c:v>0.661111116</c:v>
                </c:pt>
                <c:pt idx="687">
                  <c:v>0.661226869</c:v>
                </c:pt>
                <c:pt idx="688">
                  <c:v>0.661342621</c:v>
                </c:pt>
                <c:pt idx="689">
                  <c:v>0.661458313</c:v>
                </c:pt>
                <c:pt idx="690">
                  <c:v>0.661574066</c:v>
                </c:pt>
                <c:pt idx="691">
                  <c:v>0.661689818</c:v>
                </c:pt>
                <c:pt idx="692">
                  <c:v>0.66180557</c:v>
                </c:pt>
                <c:pt idx="693">
                  <c:v>0.661921322</c:v>
                </c:pt>
                <c:pt idx="694">
                  <c:v>0.662037015</c:v>
                </c:pt>
                <c:pt idx="695">
                  <c:v>0.662152767</c:v>
                </c:pt>
                <c:pt idx="696">
                  <c:v>0.662268519</c:v>
                </c:pt>
                <c:pt idx="697">
                  <c:v>0.662384272</c:v>
                </c:pt>
                <c:pt idx="698">
                  <c:v>0.662500024</c:v>
                </c:pt>
                <c:pt idx="699">
                  <c:v>0.662615716</c:v>
                </c:pt>
                <c:pt idx="700">
                  <c:v>0.662731469</c:v>
                </c:pt>
                <c:pt idx="701">
                  <c:v>0.662847221</c:v>
                </c:pt>
                <c:pt idx="702">
                  <c:v>0.662962973</c:v>
                </c:pt>
                <c:pt idx="703">
                  <c:v>0.663078725</c:v>
                </c:pt>
                <c:pt idx="704">
                  <c:v>0.663194418</c:v>
                </c:pt>
                <c:pt idx="705">
                  <c:v>0.66331017</c:v>
                </c:pt>
                <c:pt idx="706">
                  <c:v>0.663425922</c:v>
                </c:pt>
                <c:pt idx="707">
                  <c:v>0.663541675</c:v>
                </c:pt>
                <c:pt idx="708">
                  <c:v>0.663657427</c:v>
                </c:pt>
                <c:pt idx="709">
                  <c:v>0.663773119</c:v>
                </c:pt>
                <c:pt idx="710">
                  <c:v>0.663888872</c:v>
                </c:pt>
                <c:pt idx="711">
                  <c:v>0.664004624</c:v>
                </c:pt>
                <c:pt idx="712">
                  <c:v>0.664120376</c:v>
                </c:pt>
                <c:pt idx="713">
                  <c:v>0.664236128</c:v>
                </c:pt>
                <c:pt idx="714">
                  <c:v>0.664351881</c:v>
                </c:pt>
                <c:pt idx="715">
                  <c:v>0.664467573</c:v>
                </c:pt>
                <c:pt idx="716">
                  <c:v>0.664583325</c:v>
                </c:pt>
                <c:pt idx="717">
                  <c:v>0.664699078</c:v>
                </c:pt>
                <c:pt idx="718">
                  <c:v>0.66481483</c:v>
                </c:pt>
                <c:pt idx="719">
                  <c:v>0.664930582</c:v>
                </c:pt>
                <c:pt idx="720">
                  <c:v>0.665046275</c:v>
                </c:pt>
                <c:pt idx="721">
                  <c:v>0.665162027</c:v>
                </c:pt>
                <c:pt idx="722">
                  <c:v>0.665277779</c:v>
                </c:pt>
                <c:pt idx="723">
                  <c:v>0.665393531</c:v>
                </c:pt>
                <c:pt idx="724">
                  <c:v>0.665509284</c:v>
                </c:pt>
                <c:pt idx="725">
                  <c:v>0.665624976</c:v>
                </c:pt>
                <c:pt idx="726">
                  <c:v>0.665740728</c:v>
                </c:pt>
                <c:pt idx="727">
                  <c:v>0.665856481</c:v>
                </c:pt>
                <c:pt idx="728">
                  <c:v>0.665972233</c:v>
                </c:pt>
                <c:pt idx="729">
                  <c:v>0.666087985</c:v>
                </c:pt>
                <c:pt idx="730">
                  <c:v>0.666203678</c:v>
                </c:pt>
                <c:pt idx="731">
                  <c:v>0.66631943</c:v>
                </c:pt>
                <c:pt idx="732">
                  <c:v>0.666435182</c:v>
                </c:pt>
                <c:pt idx="733">
                  <c:v>0.666550934</c:v>
                </c:pt>
                <c:pt idx="734">
                  <c:v>0.666666687</c:v>
                </c:pt>
                <c:pt idx="735">
                  <c:v>0.666782379</c:v>
                </c:pt>
                <c:pt idx="736">
                  <c:v>0.666898131</c:v>
                </c:pt>
                <c:pt idx="737">
                  <c:v>0.667013884</c:v>
                </c:pt>
                <c:pt idx="738">
                  <c:v>0.667129636</c:v>
                </c:pt>
                <c:pt idx="739">
                  <c:v>0.667245388</c:v>
                </c:pt>
                <c:pt idx="740">
                  <c:v>0.66736114</c:v>
                </c:pt>
                <c:pt idx="741">
                  <c:v>0.667476833</c:v>
                </c:pt>
                <c:pt idx="742">
                  <c:v>0.667592585</c:v>
                </c:pt>
                <c:pt idx="743">
                  <c:v>0.667708337</c:v>
                </c:pt>
                <c:pt idx="744">
                  <c:v>0.66782409</c:v>
                </c:pt>
                <c:pt idx="745">
                  <c:v>0.667939842</c:v>
                </c:pt>
                <c:pt idx="746">
                  <c:v>0.668055534</c:v>
                </c:pt>
                <c:pt idx="747">
                  <c:v>0.668171287</c:v>
                </c:pt>
                <c:pt idx="748">
                  <c:v>0.668287039</c:v>
                </c:pt>
                <c:pt idx="749">
                  <c:v>0.668402791</c:v>
                </c:pt>
                <c:pt idx="750">
                  <c:v>0.668518543</c:v>
                </c:pt>
                <c:pt idx="751">
                  <c:v>0.668634236</c:v>
                </c:pt>
                <c:pt idx="752">
                  <c:v>0.668749988</c:v>
                </c:pt>
                <c:pt idx="753">
                  <c:v>0.66886574</c:v>
                </c:pt>
                <c:pt idx="754">
                  <c:v>0.668981493</c:v>
                </c:pt>
                <c:pt idx="755">
                  <c:v>0.669097245</c:v>
                </c:pt>
                <c:pt idx="756">
                  <c:v>0.669212937</c:v>
                </c:pt>
                <c:pt idx="757">
                  <c:v>0.66932869</c:v>
                </c:pt>
                <c:pt idx="758">
                  <c:v>0.669444442</c:v>
                </c:pt>
                <c:pt idx="759">
                  <c:v>0.669560194</c:v>
                </c:pt>
                <c:pt idx="760">
                  <c:v>0.669675946</c:v>
                </c:pt>
                <c:pt idx="761">
                  <c:v>0.669791639</c:v>
                </c:pt>
                <c:pt idx="762">
                  <c:v>0.669907391</c:v>
                </c:pt>
                <c:pt idx="763">
                  <c:v>0.670023143</c:v>
                </c:pt>
                <c:pt idx="764">
                  <c:v>0.670138896</c:v>
                </c:pt>
                <c:pt idx="765">
                  <c:v>0.670254648</c:v>
                </c:pt>
                <c:pt idx="766">
                  <c:v>0.6703704</c:v>
                </c:pt>
                <c:pt idx="767">
                  <c:v>0.670486093</c:v>
                </c:pt>
                <c:pt idx="768">
                  <c:v>0.670601845</c:v>
                </c:pt>
                <c:pt idx="769">
                  <c:v>0.670717597</c:v>
                </c:pt>
                <c:pt idx="770">
                  <c:v>0.670833349</c:v>
                </c:pt>
                <c:pt idx="771">
                  <c:v>0.670949101</c:v>
                </c:pt>
                <c:pt idx="772">
                  <c:v>0.671064794</c:v>
                </c:pt>
                <c:pt idx="773">
                  <c:v>0.671180546</c:v>
                </c:pt>
                <c:pt idx="774">
                  <c:v>0.671296299</c:v>
                </c:pt>
                <c:pt idx="775">
                  <c:v>0.671412051</c:v>
                </c:pt>
                <c:pt idx="776">
                  <c:v>0.671527803</c:v>
                </c:pt>
                <c:pt idx="777">
                  <c:v>0.671643496</c:v>
                </c:pt>
                <c:pt idx="778">
                  <c:v>0.671759248</c:v>
                </c:pt>
                <c:pt idx="779">
                  <c:v>0.671875</c:v>
                </c:pt>
                <c:pt idx="780">
                  <c:v>0.671990752</c:v>
                </c:pt>
                <c:pt idx="781">
                  <c:v>0.672106504</c:v>
                </c:pt>
                <c:pt idx="782">
                  <c:v>0.672222197</c:v>
                </c:pt>
                <c:pt idx="783">
                  <c:v>0.672337949</c:v>
                </c:pt>
                <c:pt idx="784">
                  <c:v>0.672453701</c:v>
                </c:pt>
                <c:pt idx="785">
                  <c:v>0.672569454</c:v>
                </c:pt>
                <c:pt idx="786">
                  <c:v>0.672685206</c:v>
                </c:pt>
                <c:pt idx="787">
                  <c:v>0.672800899</c:v>
                </c:pt>
                <c:pt idx="788">
                  <c:v>0.672916651</c:v>
                </c:pt>
                <c:pt idx="789">
                  <c:v>0.673032403</c:v>
                </c:pt>
                <c:pt idx="790">
                  <c:v>0.673148155</c:v>
                </c:pt>
                <c:pt idx="791">
                  <c:v>0.673263907</c:v>
                </c:pt>
                <c:pt idx="792">
                  <c:v>0.6733796</c:v>
                </c:pt>
                <c:pt idx="793">
                  <c:v>0.673495352</c:v>
                </c:pt>
                <c:pt idx="794">
                  <c:v>0.673611104</c:v>
                </c:pt>
                <c:pt idx="795">
                  <c:v>0.673726857</c:v>
                </c:pt>
                <c:pt idx="796">
                  <c:v>0.673842609</c:v>
                </c:pt>
                <c:pt idx="797">
                  <c:v>0.673958361</c:v>
                </c:pt>
                <c:pt idx="798">
                  <c:v>0.674074054</c:v>
                </c:pt>
                <c:pt idx="799">
                  <c:v>0.674189806</c:v>
                </c:pt>
                <c:pt idx="800">
                  <c:v>0.674305558</c:v>
                </c:pt>
                <c:pt idx="801">
                  <c:v>0.67442131</c:v>
                </c:pt>
                <c:pt idx="802">
                  <c:v>0.674537063</c:v>
                </c:pt>
                <c:pt idx="803">
                  <c:v>0.674652755</c:v>
                </c:pt>
                <c:pt idx="804">
                  <c:v>0.674768507</c:v>
                </c:pt>
                <c:pt idx="805">
                  <c:v>0.67488426</c:v>
                </c:pt>
                <c:pt idx="806">
                  <c:v>0.675000012</c:v>
                </c:pt>
                <c:pt idx="807">
                  <c:v>0.675115764</c:v>
                </c:pt>
                <c:pt idx="808">
                  <c:v>0.675231457</c:v>
                </c:pt>
                <c:pt idx="809">
                  <c:v>0.675347209</c:v>
                </c:pt>
                <c:pt idx="810">
                  <c:v>0.675462961</c:v>
                </c:pt>
                <c:pt idx="811">
                  <c:v>0.675578713</c:v>
                </c:pt>
                <c:pt idx="812">
                  <c:v>0.675694466</c:v>
                </c:pt>
                <c:pt idx="813">
                  <c:v>0.675810158</c:v>
                </c:pt>
                <c:pt idx="814">
                  <c:v>0.67592591</c:v>
                </c:pt>
                <c:pt idx="815">
                  <c:v>0.676041663</c:v>
                </c:pt>
                <c:pt idx="816">
                  <c:v>0.676157415</c:v>
                </c:pt>
                <c:pt idx="817">
                  <c:v>0.676273167</c:v>
                </c:pt>
                <c:pt idx="818">
                  <c:v>0.67638886</c:v>
                </c:pt>
                <c:pt idx="819">
                  <c:v>0.676504612</c:v>
                </c:pt>
                <c:pt idx="820">
                  <c:v>0.676620364</c:v>
                </c:pt>
                <c:pt idx="821">
                  <c:v>0.676736116</c:v>
                </c:pt>
                <c:pt idx="822">
                  <c:v>0.676851869</c:v>
                </c:pt>
                <c:pt idx="823">
                  <c:v>0.676967621</c:v>
                </c:pt>
                <c:pt idx="824">
                  <c:v>0.677083313</c:v>
                </c:pt>
                <c:pt idx="825">
                  <c:v>0.677199066</c:v>
                </c:pt>
                <c:pt idx="826">
                  <c:v>0.677314818</c:v>
                </c:pt>
                <c:pt idx="827">
                  <c:v>0.67743057</c:v>
                </c:pt>
                <c:pt idx="828">
                  <c:v>0.677546322</c:v>
                </c:pt>
                <c:pt idx="829">
                  <c:v>0.677662015</c:v>
                </c:pt>
                <c:pt idx="830">
                  <c:v>0.677777767</c:v>
                </c:pt>
                <c:pt idx="831">
                  <c:v>0.677893519</c:v>
                </c:pt>
                <c:pt idx="832">
                  <c:v>0.678009272</c:v>
                </c:pt>
                <c:pt idx="833">
                  <c:v>0.678125024</c:v>
                </c:pt>
                <c:pt idx="834">
                  <c:v>0.678240716</c:v>
                </c:pt>
                <c:pt idx="835">
                  <c:v>0.678356469</c:v>
                </c:pt>
                <c:pt idx="836">
                  <c:v>0.678472221</c:v>
                </c:pt>
                <c:pt idx="837">
                  <c:v>0.678587973</c:v>
                </c:pt>
                <c:pt idx="838">
                  <c:v>0.678703725</c:v>
                </c:pt>
                <c:pt idx="839">
                  <c:v>0.678819418</c:v>
                </c:pt>
                <c:pt idx="840">
                  <c:v>0.67893517</c:v>
                </c:pt>
                <c:pt idx="841">
                  <c:v>0.679050922</c:v>
                </c:pt>
                <c:pt idx="842">
                  <c:v>0.679166675</c:v>
                </c:pt>
                <c:pt idx="843">
                  <c:v>0.679282427</c:v>
                </c:pt>
                <c:pt idx="844">
                  <c:v>0.679398119</c:v>
                </c:pt>
                <c:pt idx="845">
                  <c:v>0.679513872</c:v>
                </c:pt>
                <c:pt idx="846">
                  <c:v>0.679629624</c:v>
                </c:pt>
                <c:pt idx="847">
                  <c:v>0.679745376</c:v>
                </c:pt>
                <c:pt idx="848">
                  <c:v>0.679861128</c:v>
                </c:pt>
                <c:pt idx="849">
                  <c:v>0.679976881</c:v>
                </c:pt>
                <c:pt idx="850">
                  <c:v>0.680092573</c:v>
                </c:pt>
                <c:pt idx="851">
                  <c:v>0.680208325</c:v>
                </c:pt>
                <c:pt idx="852">
                  <c:v>0.680324078</c:v>
                </c:pt>
                <c:pt idx="853">
                  <c:v>0.68043983</c:v>
                </c:pt>
                <c:pt idx="854">
                  <c:v>0.680555582</c:v>
                </c:pt>
                <c:pt idx="855">
                  <c:v>0.680671275</c:v>
                </c:pt>
                <c:pt idx="856">
                  <c:v>0.680787027</c:v>
                </c:pt>
                <c:pt idx="857">
                  <c:v>0.680902779</c:v>
                </c:pt>
                <c:pt idx="858">
                  <c:v>0.681018531</c:v>
                </c:pt>
                <c:pt idx="859">
                  <c:v>0.681134284</c:v>
                </c:pt>
                <c:pt idx="860">
                  <c:v>0.681249976</c:v>
                </c:pt>
                <c:pt idx="861">
                  <c:v>0.681365728</c:v>
                </c:pt>
                <c:pt idx="862">
                  <c:v>0.681481481</c:v>
                </c:pt>
                <c:pt idx="863">
                  <c:v>0.681597233</c:v>
                </c:pt>
                <c:pt idx="864">
                  <c:v>0.681712985</c:v>
                </c:pt>
                <c:pt idx="865">
                  <c:v>0.681828678</c:v>
                </c:pt>
                <c:pt idx="866">
                  <c:v>0.68194443</c:v>
                </c:pt>
                <c:pt idx="867">
                  <c:v>0.682060182</c:v>
                </c:pt>
                <c:pt idx="868">
                  <c:v>0.682175934</c:v>
                </c:pt>
                <c:pt idx="869">
                  <c:v>0.682291687</c:v>
                </c:pt>
                <c:pt idx="870">
                  <c:v>0.682407379</c:v>
                </c:pt>
                <c:pt idx="871">
                  <c:v>0.682523131</c:v>
                </c:pt>
                <c:pt idx="872">
                  <c:v>0.682638884</c:v>
                </c:pt>
                <c:pt idx="873">
                  <c:v>0.682754636</c:v>
                </c:pt>
                <c:pt idx="874">
                  <c:v>0.682870388</c:v>
                </c:pt>
                <c:pt idx="875">
                  <c:v>0.68298614</c:v>
                </c:pt>
                <c:pt idx="876">
                  <c:v>0.683101833</c:v>
                </c:pt>
                <c:pt idx="877">
                  <c:v>0.683217585</c:v>
                </c:pt>
                <c:pt idx="878">
                  <c:v>0.683333337</c:v>
                </c:pt>
                <c:pt idx="879">
                  <c:v>0.68344909</c:v>
                </c:pt>
                <c:pt idx="880">
                  <c:v>0.683564842</c:v>
                </c:pt>
                <c:pt idx="881">
                  <c:v>0.683680534</c:v>
                </c:pt>
                <c:pt idx="882">
                  <c:v>0.683796287</c:v>
                </c:pt>
                <c:pt idx="883">
                  <c:v>0.683912039</c:v>
                </c:pt>
                <c:pt idx="884">
                  <c:v>0.684027791</c:v>
                </c:pt>
                <c:pt idx="885">
                  <c:v>0.684143543</c:v>
                </c:pt>
                <c:pt idx="886">
                  <c:v>0.684259236</c:v>
                </c:pt>
                <c:pt idx="887">
                  <c:v>0.684374988</c:v>
                </c:pt>
                <c:pt idx="888">
                  <c:v>0.68449074</c:v>
                </c:pt>
                <c:pt idx="889">
                  <c:v>0.684606493</c:v>
                </c:pt>
                <c:pt idx="890">
                  <c:v>0.684722245</c:v>
                </c:pt>
                <c:pt idx="891">
                  <c:v>0.684837937</c:v>
                </c:pt>
                <c:pt idx="892">
                  <c:v>0.68495369</c:v>
                </c:pt>
                <c:pt idx="893">
                  <c:v>0.685069442</c:v>
                </c:pt>
                <c:pt idx="894">
                  <c:v>0.685185194</c:v>
                </c:pt>
                <c:pt idx="895">
                  <c:v>0.685300946</c:v>
                </c:pt>
                <c:pt idx="896">
                  <c:v>0.685416639</c:v>
                </c:pt>
                <c:pt idx="897">
                  <c:v>0.685532391</c:v>
                </c:pt>
                <c:pt idx="898">
                  <c:v>0.685648143</c:v>
                </c:pt>
                <c:pt idx="899">
                  <c:v>0.685763896</c:v>
                </c:pt>
                <c:pt idx="900">
                  <c:v>0.685879648</c:v>
                </c:pt>
                <c:pt idx="901">
                  <c:v>0.6859954</c:v>
                </c:pt>
                <c:pt idx="902">
                  <c:v>0.686111093</c:v>
                </c:pt>
                <c:pt idx="903">
                  <c:v>0.686226845</c:v>
                </c:pt>
                <c:pt idx="904">
                  <c:v>0.686342597</c:v>
                </c:pt>
                <c:pt idx="905">
                  <c:v>0.686458349</c:v>
                </c:pt>
                <c:pt idx="906">
                  <c:v>0.686574101</c:v>
                </c:pt>
                <c:pt idx="907">
                  <c:v>0.686689794</c:v>
                </c:pt>
                <c:pt idx="908">
                  <c:v>0.686805546</c:v>
                </c:pt>
                <c:pt idx="909">
                  <c:v>0.686921299</c:v>
                </c:pt>
                <c:pt idx="910">
                  <c:v>0.687037051</c:v>
                </c:pt>
                <c:pt idx="911">
                  <c:v>0.687152803</c:v>
                </c:pt>
                <c:pt idx="912">
                  <c:v>0.687268496</c:v>
                </c:pt>
                <c:pt idx="913">
                  <c:v>0.687384248</c:v>
                </c:pt>
                <c:pt idx="914">
                  <c:v>0.6875</c:v>
                </c:pt>
                <c:pt idx="915">
                  <c:v>0.687615752</c:v>
                </c:pt>
                <c:pt idx="916">
                  <c:v>0.687731504</c:v>
                </c:pt>
                <c:pt idx="917">
                  <c:v>0.687847197</c:v>
                </c:pt>
                <c:pt idx="918">
                  <c:v>0.687962949</c:v>
                </c:pt>
                <c:pt idx="919">
                  <c:v>0.688078701</c:v>
                </c:pt>
                <c:pt idx="920">
                  <c:v>0.688194454</c:v>
                </c:pt>
                <c:pt idx="921">
                  <c:v>0.688310206</c:v>
                </c:pt>
                <c:pt idx="922">
                  <c:v>0.688425899</c:v>
                </c:pt>
                <c:pt idx="923">
                  <c:v>0.688541651</c:v>
                </c:pt>
                <c:pt idx="924">
                  <c:v>0.688657403</c:v>
                </c:pt>
                <c:pt idx="925">
                  <c:v>0.688773155</c:v>
                </c:pt>
                <c:pt idx="926">
                  <c:v>0.688888907</c:v>
                </c:pt>
                <c:pt idx="927">
                  <c:v>0.6890046</c:v>
                </c:pt>
                <c:pt idx="928">
                  <c:v>0.689120352</c:v>
                </c:pt>
                <c:pt idx="929">
                  <c:v>0.689236104</c:v>
                </c:pt>
                <c:pt idx="930">
                  <c:v>0.689351857</c:v>
                </c:pt>
                <c:pt idx="931">
                  <c:v>0.689467609</c:v>
                </c:pt>
                <c:pt idx="932">
                  <c:v>0.689583361</c:v>
                </c:pt>
                <c:pt idx="933">
                  <c:v>0.689699054</c:v>
                </c:pt>
                <c:pt idx="934">
                  <c:v>0.689814806</c:v>
                </c:pt>
                <c:pt idx="935">
                  <c:v>0.689930558</c:v>
                </c:pt>
                <c:pt idx="936">
                  <c:v>0.69004631</c:v>
                </c:pt>
                <c:pt idx="937">
                  <c:v>0.690162063</c:v>
                </c:pt>
                <c:pt idx="938">
                  <c:v>0.690277755</c:v>
                </c:pt>
                <c:pt idx="939">
                  <c:v>0.690393507</c:v>
                </c:pt>
                <c:pt idx="940">
                  <c:v>0.69050926</c:v>
                </c:pt>
                <c:pt idx="941">
                  <c:v>0.690625012</c:v>
                </c:pt>
                <c:pt idx="942">
                  <c:v>0.690740764</c:v>
                </c:pt>
                <c:pt idx="943">
                  <c:v>0.690856457</c:v>
                </c:pt>
                <c:pt idx="944">
                  <c:v>0.690972209</c:v>
                </c:pt>
                <c:pt idx="945">
                  <c:v>0.691087961</c:v>
                </c:pt>
                <c:pt idx="946">
                  <c:v>0.691203713</c:v>
                </c:pt>
                <c:pt idx="947">
                  <c:v>0.691319466</c:v>
                </c:pt>
                <c:pt idx="948">
                  <c:v>0.691435158</c:v>
                </c:pt>
                <c:pt idx="949">
                  <c:v>0.69155091</c:v>
                </c:pt>
                <c:pt idx="950">
                  <c:v>0.691666663</c:v>
                </c:pt>
                <c:pt idx="951">
                  <c:v>0.691782415</c:v>
                </c:pt>
                <c:pt idx="952">
                  <c:v>0.691898167</c:v>
                </c:pt>
                <c:pt idx="953">
                  <c:v>0.69201386</c:v>
                </c:pt>
                <c:pt idx="954">
                  <c:v>0.692129612</c:v>
                </c:pt>
                <c:pt idx="955">
                  <c:v>0.692245364</c:v>
                </c:pt>
                <c:pt idx="956">
                  <c:v>0.692361116</c:v>
                </c:pt>
                <c:pt idx="957">
                  <c:v>0.692476869</c:v>
                </c:pt>
                <c:pt idx="958">
                  <c:v>0.692592621</c:v>
                </c:pt>
                <c:pt idx="959">
                  <c:v>0.692708313</c:v>
                </c:pt>
                <c:pt idx="960">
                  <c:v>0.692824066</c:v>
                </c:pt>
                <c:pt idx="961">
                  <c:v>0.692939818</c:v>
                </c:pt>
                <c:pt idx="962">
                  <c:v>0.69305557</c:v>
                </c:pt>
                <c:pt idx="963">
                  <c:v>0.693171322</c:v>
                </c:pt>
                <c:pt idx="964">
                  <c:v>0.693287015</c:v>
                </c:pt>
                <c:pt idx="965">
                  <c:v>0.693402767</c:v>
                </c:pt>
                <c:pt idx="966">
                  <c:v>0.693518519</c:v>
                </c:pt>
                <c:pt idx="967">
                  <c:v>0.693634272</c:v>
                </c:pt>
                <c:pt idx="968">
                  <c:v>0.693750024</c:v>
                </c:pt>
                <c:pt idx="969">
                  <c:v>0.693865716</c:v>
                </c:pt>
                <c:pt idx="970">
                  <c:v>0.693981469</c:v>
                </c:pt>
                <c:pt idx="971">
                  <c:v>0.694097221</c:v>
                </c:pt>
                <c:pt idx="972">
                  <c:v>0.694212973</c:v>
                </c:pt>
                <c:pt idx="973">
                  <c:v>0.694328725</c:v>
                </c:pt>
                <c:pt idx="974">
                  <c:v>0.694444418</c:v>
                </c:pt>
                <c:pt idx="975">
                  <c:v>0.69456017</c:v>
                </c:pt>
                <c:pt idx="976">
                  <c:v>0.694675922</c:v>
                </c:pt>
                <c:pt idx="977">
                  <c:v>0.694791675</c:v>
                </c:pt>
                <c:pt idx="978">
                  <c:v>0.694907427</c:v>
                </c:pt>
                <c:pt idx="979">
                  <c:v>0.695023119</c:v>
                </c:pt>
                <c:pt idx="980">
                  <c:v>0.695138872</c:v>
                </c:pt>
                <c:pt idx="981">
                  <c:v>0.695254624</c:v>
                </c:pt>
                <c:pt idx="982">
                  <c:v>0.695370376</c:v>
                </c:pt>
                <c:pt idx="983">
                  <c:v>0.695486128</c:v>
                </c:pt>
                <c:pt idx="984">
                  <c:v>0.695601881</c:v>
                </c:pt>
                <c:pt idx="985">
                  <c:v>0.695717573</c:v>
                </c:pt>
                <c:pt idx="986">
                  <c:v>0.695833325</c:v>
                </c:pt>
                <c:pt idx="987">
                  <c:v>0.695949078</c:v>
                </c:pt>
                <c:pt idx="988">
                  <c:v>0.69606483</c:v>
                </c:pt>
                <c:pt idx="989">
                  <c:v>0.696180582</c:v>
                </c:pt>
                <c:pt idx="990">
                  <c:v>0.696296275</c:v>
                </c:pt>
                <c:pt idx="991">
                  <c:v>0.696412027</c:v>
                </c:pt>
                <c:pt idx="992">
                  <c:v>0.696527779</c:v>
                </c:pt>
                <c:pt idx="993">
                  <c:v>0.696643531</c:v>
                </c:pt>
                <c:pt idx="994">
                  <c:v>0.696759284</c:v>
                </c:pt>
                <c:pt idx="995">
                  <c:v>0.696874976</c:v>
                </c:pt>
                <c:pt idx="996">
                  <c:v>0.696990728</c:v>
                </c:pt>
                <c:pt idx="997">
                  <c:v>0.697106481</c:v>
                </c:pt>
                <c:pt idx="998">
                  <c:v>0.697222233</c:v>
                </c:pt>
                <c:pt idx="999">
                  <c:v>0.697337985</c:v>
                </c:pt>
                <c:pt idx="1000">
                  <c:v>0.697453678</c:v>
                </c:pt>
                <c:pt idx="1001">
                  <c:v>0.69756943</c:v>
                </c:pt>
                <c:pt idx="1002">
                  <c:v>0.697685182</c:v>
                </c:pt>
                <c:pt idx="1003">
                  <c:v>0.697800934</c:v>
                </c:pt>
                <c:pt idx="1004">
                  <c:v>0.697916687</c:v>
                </c:pt>
                <c:pt idx="1005">
                  <c:v>0.698032379</c:v>
                </c:pt>
                <c:pt idx="1006">
                  <c:v>0.698148131</c:v>
                </c:pt>
                <c:pt idx="1007">
                  <c:v>0.698263884</c:v>
                </c:pt>
                <c:pt idx="1008">
                  <c:v>0.698379636</c:v>
                </c:pt>
                <c:pt idx="1009">
                  <c:v>0.698495388</c:v>
                </c:pt>
                <c:pt idx="1010">
                  <c:v>0.69861114</c:v>
                </c:pt>
                <c:pt idx="1011">
                  <c:v>0.698726833</c:v>
                </c:pt>
                <c:pt idx="1012">
                  <c:v>0.698842585</c:v>
                </c:pt>
                <c:pt idx="1013">
                  <c:v>0.698958337</c:v>
                </c:pt>
                <c:pt idx="1014">
                  <c:v>0.69907409</c:v>
                </c:pt>
                <c:pt idx="1015">
                  <c:v>0.699189842</c:v>
                </c:pt>
                <c:pt idx="1016">
                  <c:v>0.699305534</c:v>
                </c:pt>
                <c:pt idx="1017">
                  <c:v>0.699421287</c:v>
                </c:pt>
                <c:pt idx="1018">
                  <c:v>0.699537039</c:v>
                </c:pt>
                <c:pt idx="1019">
                  <c:v>0.699652791</c:v>
                </c:pt>
                <c:pt idx="1020">
                  <c:v>0.699768543</c:v>
                </c:pt>
                <c:pt idx="1021">
                  <c:v>0.699884236</c:v>
                </c:pt>
                <c:pt idx="1022">
                  <c:v>0.699999988</c:v>
                </c:pt>
                <c:pt idx="1023">
                  <c:v>0.70011574</c:v>
                </c:pt>
                <c:pt idx="1024">
                  <c:v>0.700231493</c:v>
                </c:pt>
                <c:pt idx="1025">
                  <c:v>0.700347245</c:v>
                </c:pt>
                <c:pt idx="1026">
                  <c:v>0.700462937</c:v>
                </c:pt>
                <c:pt idx="1027">
                  <c:v>0.70057869</c:v>
                </c:pt>
                <c:pt idx="1028">
                  <c:v>0.700694442</c:v>
                </c:pt>
                <c:pt idx="1029">
                  <c:v>0.700810194</c:v>
                </c:pt>
                <c:pt idx="1030">
                  <c:v>0.700925946</c:v>
                </c:pt>
                <c:pt idx="1031">
                  <c:v>0.701041639</c:v>
                </c:pt>
                <c:pt idx="1032">
                  <c:v>0.701157391</c:v>
                </c:pt>
                <c:pt idx="1033">
                  <c:v>0.701273143</c:v>
                </c:pt>
                <c:pt idx="1034">
                  <c:v>0.701388896</c:v>
                </c:pt>
                <c:pt idx="1035">
                  <c:v>0.701504648</c:v>
                </c:pt>
                <c:pt idx="1036">
                  <c:v>0.7016204</c:v>
                </c:pt>
                <c:pt idx="1037">
                  <c:v>0.701736093</c:v>
                </c:pt>
                <c:pt idx="1038">
                  <c:v>0.701851845</c:v>
                </c:pt>
                <c:pt idx="1039">
                  <c:v>0.701967597</c:v>
                </c:pt>
                <c:pt idx="1040">
                  <c:v>0.702083349</c:v>
                </c:pt>
                <c:pt idx="1041">
                  <c:v>0.702199101</c:v>
                </c:pt>
                <c:pt idx="1042">
                  <c:v>0.702314794</c:v>
                </c:pt>
                <c:pt idx="1043">
                  <c:v>0.702430546</c:v>
                </c:pt>
                <c:pt idx="1044">
                  <c:v>0.702546299</c:v>
                </c:pt>
                <c:pt idx="1045">
                  <c:v>0.702662051</c:v>
                </c:pt>
                <c:pt idx="1046">
                  <c:v>0.702777803</c:v>
                </c:pt>
                <c:pt idx="1047">
                  <c:v>0.702893496</c:v>
                </c:pt>
                <c:pt idx="1048">
                  <c:v>0.703009248</c:v>
                </c:pt>
                <c:pt idx="1049">
                  <c:v>0.703125</c:v>
                </c:pt>
                <c:pt idx="1050">
                  <c:v>0.703240752</c:v>
                </c:pt>
                <c:pt idx="1051">
                  <c:v>0.703356504</c:v>
                </c:pt>
                <c:pt idx="1052">
                  <c:v>0.703472197</c:v>
                </c:pt>
                <c:pt idx="1053">
                  <c:v>0.703587949</c:v>
                </c:pt>
                <c:pt idx="1054">
                  <c:v>0.703703701</c:v>
                </c:pt>
                <c:pt idx="1055">
                  <c:v>0.703819454</c:v>
                </c:pt>
                <c:pt idx="1056">
                  <c:v>0.703935206</c:v>
                </c:pt>
                <c:pt idx="1057">
                  <c:v>0.704050899</c:v>
                </c:pt>
                <c:pt idx="1058">
                  <c:v>0.704166651</c:v>
                </c:pt>
                <c:pt idx="1059">
                  <c:v>0.704282403</c:v>
                </c:pt>
                <c:pt idx="1060">
                  <c:v>0.704398155</c:v>
                </c:pt>
                <c:pt idx="1061">
                  <c:v>0.704513907</c:v>
                </c:pt>
                <c:pt idx="1062">
                  <c:v>0.7046296</c:v>
                </c:pt>
                <c:pt idx="1063">
                  <c:v>0.704745352</c:v>
                </c:pt>
                <c:pt idx="1064">
                  <c:v>0.704861104</c:v>
                </c:pt>
                <c:pt idx="1065">
                  <c:v>0.704976857</c:v>
                </c:pt>
                <c:pt idx="1066">
                  <c:v>0.705092609</c:v>
                </c:pt>
                <c:pt idx="1067">
                  <c:v>0.705208361</c:v>
                </c:pt>
                <c:pt idx="1068">
                  <c:v>0.705324054</c:v>
                </c:pt>
                <c:pt idx="1069">
                  <c:v>0.705439806</c:v>
                </c:pt>
                <c:pt idx="1070">
                  <c:v>0.705555558</c:v>
                </c:pt>
                <c:pt idx="1071">
                  <c:v>0.70567131</c:v>
                </c:pt>
                <c:pt idx="1072">
                  <c:v>0.705787063</c:v>
                </c:pt>
                <c:pt idx="1073">
                  <c:v>0.705902755</c:v>
                </c:pt>
                <c:pt idx="1074">
                  <c:v>0.706018507</c:v>
                </c:pt>
                <c:pt idx="1075">
                  <c:v>0.70613426</c:v>
                </c:pt>
                <c:pt idx="1076">
                  <c:v>0.706250012</c:v>
                </c:pt>
                <c:pt idx="1077">
                  <c:v>0.706365764</c:v>
                </c:pt>
                <c:pt idx="1078">
                  <c:v>0.706481457</c:v>
                </c:pt>
                <c:pt idx="1079">
                  <c:v>0.706597209</c:v>
                </c:pt>
                <c:pt idx="1080">
                  <c:v>0.706712961</c:v>
                </c:pt>
                <c:pt idx="1081">
                  <c:v>0.706828713</c:v>
                </c:pt>
                <c:pt idx="1082">
                  <c:v>0.706944466</c:v>
                </c:pt>
                <c:pt idx="1083">
                  <c:v>0.707060158</c:v>
                </c:pt>
                <c:pt idx="1084">
                  <c:v>0.70717591</c:v>
                </c:pt>
                <c:pt idx="1085">
                  <c:v>0.707291663</c:v>
                </c:pt>
                <c:pt idx="1086">
                  <c:v>0.707407415</c:v>
                </c:pt>
                <c:pt idx="1087">
                  <c:v>0.707523167</c:v>
                </c:pt>
                <c:pt idx="1088">
                  <c:v>0.70763886</c:v>
                </c:pt>
                <c:pt idx="1089">
                  <c:v>0.707754612</c:v>
                </c:pt>
                <c:pt idx="1090">
                  <c:v>0.707870364</c:v>
                </c:pt>
                <c:pt idx="1091">
                  <c:v>0.707986116</c:v>
                </c:pt>
                <c:pt idx="1092">
                  <c:v>0.708101869</c:v>
                </c:pt>
                <c:pt idx="1093">
                  <c:v>0.708217621</c:v>
                </c:pt>
                <c:pt idx="1094">
                  <c:v>0.708333313</c:v>
                </c:pt>
                <c:pt idx="1095">
                  <c:v>0.708449066</c:v>
                </c:pt>
                <c:pt idx="1096">
                  <c:v>0.708564818</c:v>
                </c:pt>
                <c:pt idx="1097">
                  <c:v>0.70868057</c:v>
                </c:pt>
                <c:pt idx="1098">
                  <c:v>0.708796322</c:v>
                </c:pt>
                <c:pt idx="1099">
                  <c:v>0.708912015</c:v>
                </c:pt>
                <c:pt idx="1100">
                  <c:v>0.7090277777777777</c:v>
                </c:pt>
                <c:pt idx="1101">
                  <c:v>0.709143519</c:v>
                </c:pt>
                <c:pt idx="1102">
                  <c:v>0.709259272</c:v>
                </c:pt>
                <c:pt idx="1103">
                  <c:v>0.709375024</c:v>
                </c:pt>
                <c:pt idx="1104">
                  <c:v>0.709490716</c:v>
                </c:pt>
                <c:pt idx="1105">
                  <c:v>0.709606469</c:v>
                </c:pt>
                <c:pt idx="1106">
                  <c:v>0.709722221</c:v>
                </c:pt>
                <c:pt idx="1107">
                  <c:v>0.709837973</c:v>
                </c:pt>
                <c:pt idx="1108">
                  <c:v>0.709953725</c:v>
                </c:pt>
                <c:pt idx="1109">
                  <c:v>0.710069418</c:v>
                </c:pt>
                <c:pt idx="1110">
                  <c:v>0.71018517</c:v>
                </c:pt>
                <c:pt idx="1111">
                  <c:v>0.710300922</c:v>
                </c:pt>
                <c:pt idx="1112">
                  <c:v>0.710416675</c:v>
                </c:pt>
                <c:pt idx="1113">
                  <c:v>0.710532427</c:v>
                </c:pt>
                <c:pt idx="1114">
                  <c:v>0.710648119</c:v>
                </c:pt>
                <c:pt idx="1115">
                  <c:v>0.710763872</c:v>
                </c:pt>
                <c:pt idx="1116">
                  <c:v>0.710879624</c:v>
                </c:pt>
                <c:pt idx="1117">
                  <c:v>0.710995376</c:v>
                </c:pt>
                <c:pt idx="1118">
                  <c:v>0.711111128</c:v>
                </c:pt>
                <c:pt idx="1119">
                  <c:v>0.711226881</c:v>
                </c:pt>
                <c:pt idx="1120">
                  <c:v>0.711342573</c:v>
                </c:pt>
                <c:pt idx="1121">
                  <c:v>0.711458325</c:v>
                </c:pt>
                <c:pt idx="1122">
                  <c:v>0.711574078</c:v>
                </c:pt>
                <c:pt idx="1123">
                  <c:v>0.71168983</c:v>
                </c:pt>
                <c:pt idx="1124">
                  <c:v>0.711805582</c:v>
                </c:pt>
                <c:pt idx="1125">
                  <c:v>0.711921275</c:v>
                </c:pt>
                <c:pt idx="1126">
                  <c:v>0.712037027</c:v>
                </c:pt>
                <c:pt idx="1127">
                  <c:v>0.712152779</c:v>
                </c:pt>
                <c:pt idx="1128">
                  <c:v>0.712268531</c:v>
                </c:pt>
                <c:pt idx="1129">
                  <c:v>0.712384284</c:v>
                </c:pt>
                <c:pt idx="1130">
                  <c:v>0.712499976</c:v>
                </c:pt>
                <c:pt idx="1131">
                  <c:v>0.712615728</c:v>
                </c:pt>
                <c:pt idx="1132">
                  <c:v>0.712731481</c:v>
                </c:pt>
                <c:pt idx="1133">
                  <c:v>0.712847233</c:v>
                </c:pt>
                <c:pt idx="1134">
                  <c:v>0.712962985</c:v>
                </c:pt>
                <c:pt idx="1135">
                  <c:v>0.713078678</c:v>
                </c:pt>
                <c:pt idx="1136">
                  <c:v>0.71319443</c:v>
                </c:pt>
                <c:pt idx="1137">
                  <c:v>0.713310182</c:v>
                </c:pt>
                <c:pt idx="1138">
                  <c:v>0.713425934</c:v>
                </c:pt>
                <c:pt idx="1139">
                  <c:v>0.713541687</c:v>
                </c:pt>
                <c:pt idx="1140">
                  <c:v>0.713657379</c:v>
                </c:pt>
                <c:pt idx="1141">
                  <c:v>0.713773131</c:v>
                </c:pt>
                <c:pt idx="1142">
                  <c:v>0.713888884</c:v>
                </c:pt>
                <c:pt idx="1143">
                  <c:v>0.714004636</c:v>
                </c:pt>
                <c:pt idx="1144">
                  <c:v>0.714120388</c:v>
                </c:pt>
                <c:pt idx="1145">
                  <c:v>0.71423614</c:v>
                </c:pt>
                <c:pt idx="1146">
                  <c:v>0.714351833</c:v>
                </c:pt>
                <c:pt idx="1147">
                  <c:v>0.714467585</c:v>
                </c:pt>
                <c:pt idx="1148">
                  <c:v>0.714583337</c:v>
                </c:pt>
                <c:pt idx="1149">
                  <c:v>0.71469909</c:v>
                </c:pt>
                <c:pt idx="1150">
                  <c:v>0.714814842</c:v>
                </c:pt>
                <c:pt idx="1151">
                  <c:v>0.714930534</c:v>
                </c:pt>
                <c:pt idx="1152">
                  <c:v>0.715046287</c:v>
                </c:pt>
                <c:pt idx="1153">
                  <c:v>0.715162039</c:v>
                </c:pt>
                <c:pt idx="1154">
                  <c:v>0.715277791</c:v>
                </c:pt>
                <c:pt idx="1155">
                  <c:v>0.715393543</c:v>
                </c:pt>
                <c:pt idx="1156">
                  <c:v>0.715509236</c:v>
                </c:pt>
                <c:pt idx="1157">
                  <c:v>0.715624988</c:v>
                </c:pt>
                <c:pt idx="1158">
                  <c:v>0.71574074</c:v>
                </c:pt>
                <c:pt idx="1159">
                  <c:v>0.715856493</c:v>
                </c:pt>
                <c:pt idx="1160">
                  <c:v>0.715972245</c:v>
                </c:pt>
                <c:pt idx="1161">
                  <c:v>0.716087937</c:v>
                </c:pt>
                <c:pt idx="1162">
                  <c:v>0.71620369</c:v>
                </c:pt>
                <c:pt idx="1163">
                  <c:v>0.716319442</c:v>
                </c:pt>
                <c:pt idx="1164">
                  <c:v>0.716435194</c:v>
                </c:pt>
                <c:pt idx="1165">
                  <c:v>0.716550946</c:v>
                </c:pt>
                <c:pt idx="1166">
                  <c:v>0.716666639</c:v>
                </c:pt>
                <c:pt idx="1167">
                  <c:v>0.716782391</c:v>
                </c:pt>
                <c:pt idx="1168">
                  <c:v>0.716898143</c:v>
                </c:pt>
                <c:pt idx="1169">
                  <c:v>0.717013896</c:v>
                </c:pt>
                <c:pt idx="1170">
                  <c:v>0.717129648</c:v>
                </c:pt>
                <c:pt idx="1171">
                  <c:v>0.7172454</c:v>
                </c:pt>
                <c:pt idx="1172">
                  <c:v>0.717361093</c:v>
                </c:pt>
                <c:pt idx="1173">
                  <c:v>0.717476845</c:v>
                </c:pt>
                <c:pt idx="1174">
                  <c:v>0.717592597</c:v>
                </c:pt>
                <c:pt idx="1175">
                  <c:v>0.717708349</c:v>
                </c:pt>
                <c:pt idx="1176">
                  <c:v>0.717824101</c:v>
                </c:pt>
                <c:pt idx="1177">
                  <c:v>0.717939794</c:v>
                </c:pt>
                <c:pt idx="1178">
                  <c:v>0.718055546</c:v>
                </c:pt>
                <c:pt idx="1179">
                  <c:v>0.718171299</c:v>
                </c:pt>
                <c:pt idx="1180">
                  <c:v>0.718287051</c:v>
                </c:pt>
                <c:pt idx="1181">
                  <c:v>0.718402803</c:v>
                </c:pt>
                <c:pt idx="1182">
                  <c:v>0.718518496</c:v>
                </c:pt>
                <c:pt idx="1183">
                  <c:v>0.718634248</c:v>
                </c:pt>
                <c:pt idx="1184">
                  <c:v>0.71875</c:v>
                </c:pt>
                <c:pt idx="1185">
                  <c:v>0.718865752</c:v>
                </c:pt>
                <c:pt idx="1186">
                  <c:v>0.718981504</c:v>
                </c:pt>
                <c:pt idx="1187">
                  <c:v>0.719097197</c:v>
                </c:pt>
                <c:pt idx="1188">
                  <c:v>0.719212949</c:v>
                </c:pt>
                <c:pt idx="1189">
                  <c:v>0.719328701</c:v>
                </c:pt>
                <c:pt idx="1190">
                  <c:v>0.719444454</c:v>
                </c:pt>
                <c:pt idx="1191">
                  <c:v>0.719560206</c:v>
                </c:pt>
                <c:pt idx="1192">
                  <c:v>0.719675899</c:v>
                </c:pt>
                <c:pt idx="1193">
                  <c:v>0.719791651</c:v>
                </c:pt>
                <c:pt idx="1194">
                  <c:v>0.719907403</c:v>
                </c:pt>
                <c:pt idx="1195">
                  <c:v>0.720023155</c:v>
                </c:pt>
                <c:pt idx="1196">
                  <c:v>0.720138907</c:v>
                </c:pt>
                <c:pt idx="1197">
                  <c:v>0.7202546</c:v>
                </c:pt>
                <c:pt idx="1198">
                  <c:v>0.720370352</c:v>
                </c:pt>
                <c:pt idx="1199">
                  <c:v>0.720486104</c:v>
                </c:pt>
                <c:pt idx="1200">
                  <c:v>0.720601857</c:v>
                </c:pt>
                <c:pt idx="1201">
                  <c:v>0.720717609</c:v>
                </c:pt>
                <c:pt idx="1202">
                  <c:v>0.720833361</c:v>
                </c:pt>
                <c:pt idx="1203">
                  <c:v>0.720949054</c:v>
                </c:pt>
                <c:pt idx="1204">
                  <c:v>0.721064806</c:v>
                </c:pt>
                <c:pt idx="1205">
                  <c:v>0.721180558</c:v>
                </c:pt>
                <c:pt idx="1206">
                  <c:v>0.72129631</c:v>
                </c:pt>
                <c:pt idx="1207">
                  <c:v>0.721412063</c:v>
                </c:pt>
                <c:pt idx="1208">
                  <c:v>0.721527755</c:v>
                </c:pt>
                <c:pt idx="1209">
                  <c:v>0.721643507</c:v>
                </c:pt>
                <c:pt idx="1210">
                  <c:v>0.72175926</c:v>
                </c:pt>
                <c:pt idx="1211">
                  <c:v>0.721875012</c:v>
                </c:pt>
                <c:pt idx="1212">
                  <c:v>0.721990764</c:v>
                </c:pt>
                <c:pt idx="1213">
                  <c:v>0.722106457</c:v>
                </c:pt>
                <c:pt idx="1214">
                  <c:v>0.722222209</c:v>
                </c:pt>
                <c:pt idx="1215">
                  <c:v>0.722337961</c:v>
                </c:pt>
                <c:pt idx="1216">
                  <c:v>0.722453713</c:v>
                </c:pt>
                <c:pt idx="1217">
                  <c:v>0.722569466</c:v>
                </c:pt>
                <c:pt idx="1218">
                  <c:v>0.722685158</c:v>
                </c:pt>
                <c:pt idx="1219">
                  <c:v>0.72280091</c:v>
                </c:pt>
                <c:pt idx="1220">
                  <c:v>0.722916663</c:v>
                </c:pt>
                <c:pt idx="1221">
                  <c:v>0.723032415</c:v>
                </c:pt>
                <c:pt idx="1222">
                  <c:v>0.723148167</c:v>
                </c:pt>
                <c:pt idx="1223">
                  <c:v>0.72326386</c:v>
                </c:pt>
                <c:pt idx="1224">
                  <c:v>0.723379612</c:v>
                </c:pt>
                <c:pt idx="1225">
                  <c:v>0.723495364</c:v>
                </c:pt>
                <c:pt idx="1226">
                  <c:v>0.723611116</c:v>
                </c:pt>
                <c:pt idx="1227">
                  <c:v>0.723726869</c:v>
                </c:pt>
                <c:pt idx="1228">
                  <c:v>0.723842621</c:v>
                </c:pt>
                <c:pt idx="1229">
                  <c:v>0.723958313</c:v>
                </c:pt>
                <c:pt idx="1230">
                  <c:v>0.724074066</c:v>
                </c:pt>
                <c:pt idx="1231">
                  <c:v>0.724189818</c:v>
                </c:pt>
                <c:pt idx="1232">
                  <c:v>0.72430557</c:v>
                </c:pt>
                <c:pt idx="1233">
                  <c:v>0.724421322</c:v>
                </c:pt>
                <c:pt idx="1234">
                  <c:v>0.724537015</c:v>
                </c:pt>
                <c:pt idx="1235">
                  <c:v>0.724652767</c:v>
                </c:pt>
                <c:pt idx="1236">
                  <c:v>0.724768519</c:v>
                </c:pt>
                <c:pt idx="1237">
                  <c:v>0.724884272</c:v>
                </c:pt>
                <c:pt idx="1238">
                  <c:v>0.725000024</c:v>
                </c:pt>
                <c:pt idx="1239">
                  <c:v>0.725115716</c:v>
                </c:pt>
                <c:pt idx="1240">
                  <c:v>0.725231469</c:v>
                </c:pt>
                <c:pt idx="1241">
                  <c:v>0.725347221</c:v>
                </c:pt>
                <c:pt idx="1242">
                  <c:v>0.725462973</c:v>
                </c:pt>
                <c:pt idx="1243">
                  <c:v>0.725578725</c:v>
                </c:pt>
                <c:pt idx="1244">
                  <c:v>0.725694418</c:v>
                </c:pt>
                <c:pt idx="1245">
                  <c:v>0.72581017</c:v>
                </c:pt>
                <c:pt idx="1246">
                  <c:v>0.725925922</c:v>
                </c:pt>
                <c:pt idx="1247">
                  <c:v>0.726041675</c:v>
                </c:pt>
                <c:pt idx="1248">
                  <c:v>0.726157427</c:v>
                </c:pt>
                <c:pt idx="1249">
                  <c:v>0.726273119</c:v>
                </c:pt>
                <c:pt idx="1250">
                  <c:v>0.726388872</c:v>
                </c:pt>
                <c:pt idx="1251">
                  <c:v>0.726504624</c:v>
                </c:pt>
                <c:pt idx="1252">
                  <c:v>0.726620376</c:v>
                </c:pt>
                <c:pt idx="1253">
                  <c:v>0.726736128</c:v>
                </c:pt>
                <c:pt idx="1254">
                  <c:v>0.726851881</c:v>
                </c:pt>
                <c:pt idx="1255">
                  <c:v>0.726967573</c:v>
                </c:pt>
                <c:pt idx="1256">
                  <c:v>0.727083325</c:v>
                </c:pt>
                <c:pt idx="1257">
                  <c:v>0.727199078</c:v>
                </c:pt>
                <c:pt idx="1258">
                  <c:v>0.72731483</c:v>
                </c:pt>
                <c:pt idx="1259">
                  <c:v>0.727430582</c:v>
                </c:pt>
                <c:pt idx="1260">
                  <c:v>0.727546275</c:v>
                </c:pt>
                <c:pt idx="1261">
                  <c:v>0.727662027</c:v>
                </c:pt>
                <c:pt idx="1262">
                  <c:v>0.727777779</c:v>
                </c:pt>
                <c:pt idx="1263">
                  <c:v>0.727893531</c:v>
                </c:pt>
                <c:pt idx="1264">
                  <c:v>0.728009284</c:v>
                </c:pt>
                <c:pt idx="1265">
                  <c:v>0.728124976</c:v>
                </c:pt>
                <c:pt idx="1266">
                  <c:v>0.728240728</c:v>
                </c:pt>
                <c:pt idx="1267">
                  <c:v>0.728356481</c:v>
                </c:pt>
                <c:pt idx="1268">
                  <c:v>0.728472233</c:v>
                </c:pt>
                <c:pt idx="1269">
                  <c:v>0.728587985</c:v>
                </c:pt>
                <c:pt idx="1270">
                  <c:v>0.728703678</c:v>
                </c:pt>
                <c:pt idx="1271">
                  <c:v>0.72881943</c:v>
                </c:pt>
                <c:pt idx="1272">
                  <c:v>0.728935182</c:v>
                </c:pt>
                <c:pt idx="1273">
                  <c:v>0.729050934</c:v>
                </c:pt>
                <c:pt idx="1274">
                  <c:v>0.729166687</c:v>
                </c:pt>
                <c:pt idx="1275">
                  <c:v>0.729282379</c:v>
                </c:pt>
                <c:pt idx="1276">
                  <c:v>0.729398131</c:v>
                </c:pt>
                <c:pt idx="1277">
                  <c:v>0.729513884</c:v>
                </c:pt>
                <c:pt idx="1278">
                  <c:v>0.729629636</c:v>
                </c:pt>
                <c:pt idx="1279">
                  <c:v>0.729745388</c:v>
                </c:pt>
                <c:pt idx="1280">
                  <c:v>0.72986114</c:v>
                </c:pt>
                <c:pt idx="1281">
                  <c:v>0.729976833</c:v>
                </c:pt>
                <c:pt idx="1282">
                  <c:v>0.730092585</c:v>
                </c:pt>
                <c:pt idx="1283">
                  <c:v>0.730208337</c:v>
                </c:pt>
                <c:pt idx="1284">
                  <c:v>0.73032409</c:v>
                </c:pt>
                <c:pt idx="1285">
                  <c:v>0.730439842</c:v>
                </c:pt>
                <c:pt idx="1286">
                  <c:v>0.730555534</c:v>
                </c:pt>
                <c:pt idx="1287">
                  <c:v>0.730671287</c:v>
                </c:pt>
                <c:pt idx="1288">
                  <c:v>0.730787039</c:v>
                </c:pt>
                <c:pt idx="1289">
                  <c:v>0.730902791</c:v>
                </c:pt>
                <c:pt idx="1290">
                  <c:v>0.731018543</c:v>
                </c:pt>
                <c:pt idx="1291">
                  <c:v>0.731134236</c:v>
                </c:pt>
                <c:pt idx="1292">
                  <c:v>0.731249988</c:v>
                </c:pt>
                <c:pt idx="1293">
                  <c:v>0.73136574</c:v>
                </c:pt>
                <c:pt idx="1294">
                  <c:v>0.731481493</c:v>
                </c:pt>
                <c:pt idx="1295">
                  <c:v>0.731597245</c:v>
                </c:pt>
                <c:pt idx="1296">
                  <c:v>0.731712937</c:v>
                </c:pt>
                <c:pt idx="1297">
                  <c:v>0.73182869</c:v>
                </c:pt>
                <c:pt idx="1298">
                  <c:v>0.731944442</c:v>
                </c:pt>
                <c:pt idx="1299">
                  <c:v>0.732060194</c:v>
                </c:pt>
                <c:pt idx="1300">
                  <c:v>0.732175946</c:v>
                </c:pt>
                <c:pt idx="1301">
                  <c:v>0.732291639</c:v>
                </c:pt>
                <c:pt idx="1302">
                  <c:v>0.732407391</c:v>
                </c:pt>
                <c:pt idx="1303">
                  <c:v>0.732523143</c:v>
                </c:pt>
                <c:pt idx="1304">
                  <c:v>0.732638896</c:v>
                </c:pt>
                <c:pt idx="1305">
                  <c:v>0.732754648</c:v>
                </c:pt>
                <c:pt idx="1306">
                  <c:v>0.7328704</c:v>
                </c:pt>
                <c:pt idx="1307">
                  <c:v>0.732986093</c:v>
                </c:pt>
                <c:pt idx="1308">
                  <c:v>0.733101845</c:v>
                </c:pt>
                <c:pt idx="1309">
                  <c:v>0.733217597</c:v>
                </c:pt>
                <c:pt idx="1310">
                  <c:v>0.733333349</c:v>
                </c:pt>
                <c:pt idx="1311">
                  <c:v>0.733449101</c:v>
                </c:pt>
                <c:pt idx="1312">
                  <c:v>0.733564794</c:v>
                </c:pt>
                <c:pt idx="1313">
                  <c:v>0.733680546</c:v>
                </c:pt>
                <c:pt idx="1314">
                  <c:v>0.733796299</c:v>
                </c:pt>
                <c:pt idx="1315">
                  <c:v>0.733912051</c:v>
                </c:pt>
                <c:pt idx="1316">
                  <c:v>0.734027803</c:v>
                </c:pt>
                <c:pt idx="1317">
                  <c:v>0.734143496</c:v>
                </c:pt>
                <c:pt idx="1318">
                  <c:v>0.734259248</c:v>
                </c:pt>
                <c:pt idx="1319">
                  <c:v>0.734375</c:v>
                </c:pt>
                <c:pt idx="1320">
                  <c:v>0.734490752</c:v>
                </c:pt>
                <c:pt idx="1321">
                  <c:v>0.734606504</c:v>
                </c:pt>
                <c:pt idx="1322">
                  <c:v>0.734722197</c:v>
                </c:pt>
                <c:pt idx="1323">
                  <c:v>0.734837949</c:v>
                </c:pt>
                <c:pt idx="1324">
                  <c:v>0.734953701</c:v>
                </c:pt>
                <c:pt idx="1325">
                  <c:v>0.735069454</c:v>
                </c:pt>
                <c:pt idx="1326">
                  <c:v>0.735185206</c:v>
                </c:pt>
                <c:pt idx="1327">
                  <c:v>0.735300899</c:v>
                </c:pt>
                <c:pt idx="1328">
                  <c:v>0.735416651</c:v>
                </c:pt>
                <c:pt idx="1329">
                  <c:v>0.735532403</c:v>
                </c:pt>
                <c:pt idx="1330">
                  <c:v>0.735648155</c:v>
                </c:pt>
                <c:pt idx="1331">
                  <c:v>0.735763907</c:v>
                </c:pt>
                <c:pt idx="1332">
                  <c:v>0.7358796</c:v>
                </c:pt>
                <c:pt idx="1333">
                  <c:v>0.735995352</c:v>
                </c:pt>
                <c:pt idx="1334">
                  <c:v>0.736111104</c:v>
                </c:pt>
                <c:pt idx="1335">
                  <c:v>0.736226857</c:v>
                </c:pt>
                <c:pt idx="1336">
                  <c:v>0.736342609</c:v>
                </c:pt>
                <c:pt idx="1337">
                  <c:v>0.736458361</c:v>
                </c:pt>
                <c:pt idx="1338">
                  <c:v>0.736574054</c:v>
                </c:pt>
                <c:pt idx="1339">
                  <c:v>0.736689806</c:v>
                </c:pt>
                <c:pt idx="1340">
                  <c:v>0.736805558</c:v>
                </c:pt>
                <c:pt idx="1341">
                  <c:v>0.73692131</c:v>
                </c:pt>
                <c:pt idx="1342">
                  <c:v>0.737037063</c:v>
                </c:pt>
                <c:pt idx="1343">
                  <c:v>0.737152755</c:v>
                </c:pt>
                <c:pt idx="1344">
                  <c:v>0.737268507</c:v>
                </c:pt>
                <c:pt idx="1345">
                  <c:v>0.73738426</c:v>
                </c:pt>
                <c:pt idx="1346">
                  <c:v>0.737500012</c:v>
                </c:pt>
                <c:pt idx="1347">
                  <c:v>0.737615764</c:v>
                </c:pt>
                <c:pt idx="1348">
                  <c:v>0.737731457</c:v>
                </c:pt>
                <c:pt idx="1349">
                  <c:v>0.737847209</c:v>
                </c:pt>
                <c:pt idx="1350">
                  <c:v>0.737962961</c:v>
                </c:pt>
                <c:pt idx="1351">
                  <c:v>0.738078713</c:v>
                </c:pt>
                <c:pt idx="1352">
                  <c:v>0.738194466</c:v>
                </c:pt>
                <c:pt idx="1353">
                  <c:v>0.738310158</c:v>
                </c:pt>
                <c:pt idx="1354">
                  <c:v>0.73842591</c:v>
                </c:pt>
                <c:pt idx="1355">
                  <c:v>0.738541663</c:v>
                </c:pt>
                <c:pt idx="1356">
                  <c:v>0.738657415</c:v>
                </c:pt>
                <c:pt idx="1357">
                  <c:v>0.738773167</c:v>
                </c:pt>
                <c:pt idx="1358">
                  <c:v>0.73888886</c:v>
                </c:pt>
                <c:pt idx="1359">
                  <c:v>0.739004612</c:v>
                </c:pt>
                <c:pt idx="1360">
                  <c:v>0.739120364</c:v>
                </c:pt>
                <c:pt idx="1361">
                  <c:v>0.739236116</c:v>
                </c:pt>
                <c:pt idx="1362">
                  <c:v>0.739351869</c:v>
                </c:pt>
                <c:pt idx="1363">
                  <c:v>0.739467621</c:v>
                </c:pt>
                <c:pt idx="1364">
                  <c:v>0.739583313</c:v>
                </c:pt>
                <c:pt idx="1365">
                  <c:v>0.739699066</c:v>
                </c:pt>
                <c:pt idx="1366">
                  <c:v>0.739814818</c:v>
                </c:pt>
                <c:pt idx="1367">
                  <c:v>0.73993057</c:v>
                </c:pt>
                <c:pt idx="1368">
                  <c:v>0.740046322</c:v>
                </c:pt>
                <c:pt idx="1369">
                  <c:v>0.740162015</c:v>
                </c:pt>
                <c:pt idx="1370">
                  <c:v>0.740277767</c:v>
                </c:pt>
                <c:pt idx="1371">
                  <c:v>0.740393519</c:v>
                </c:pt>
                <c:pt idx="1372">
                  <c:v>0.740509272</c:v>
                </c:pt>
                <c:pt idx="1373">
                  <c:v>0.740625024</c:v>
                </c:pt>
                <c:pt idx="1374">
                  <c:v>0.740740716</c:v>
                </c:pt>
                <c:pt idx="1375">
                  <c:v>0.740856469</c:v>
                </c:pt>
                <c:pt idx="1376">
                  <c:v>0.740972221</c:v>
                </c:pt>
                <c:pt idx="1377">
                  <c:v>0.741087973</c:v>
                </c:pt>
                <c:pt idx="1378">
                  <c:v>0.741203725</c:v>
                </c:pt>
                <c:pt idx="1379">
                  <c:v>0.741319418</c:v>
                </c:pt>
                <c:pt idx="1380">
                  <c:v>0.74143517</c:v>
                </c:pt>
                <c:pt idx="1381">
                  <c:v>0.741550922</c:v>
                </c:pt>
                <c:pt idx="1382">
                  <c:v>0.741666675</c:v>
                </c:pt>
                <c:pt idx="1383">
                  <c:v>0.741782427</c:v>
                </c:pt>
                <c:pt idx="1384">
                  <c:v>0.741898119</c:v>
                </c:pt>
                <c:pt idx="1385">
                  <c:v>0.742013872</c:v>
                </c:pt>
                <c:pt idx="1386">
                  <c:v>0.742129624</c:v>
                </c:pt>
                <c:pt idx="1387">
                  <c:v>0.742245376</c:v>
                </c:pt>
                <c:pt idx="1388">
                  <c:v>0.742361128</c:v>
                </c:pt>
                <c:pt idx="1389">
                  <c:v>0.742476881</c:v>
                </c:pt>
                <c:pt idx="1390">
                  <c:v>0.742592573</c:v>
                </c:pt>
                <c:pt idx="1391">
                  <c:v>0.742708325</c:v>
                </c:pt>
                <c:pt idx="1392">
                  <c:v>0.742824078</c:v>
                </c:pt>
                <c:pt idx="1393">
                  <c:v>0.74293983</c:v>
                </c:pt>
                <c:pt idx="1394">
                  <c:v>0.743055582</c:v>
                </c:pt>
                <c:pt idx="1395">
                  <c:v>0.743171275</c:v>
                </c:pt>
                <c:pt idx="1396">
                  <c:v>0.743287027</c:v>
                </c:pt>
                <c:pt idx="1397">
                  <c:v>0.743402779</c:v>
                </c:pt>
                <c:pt idx="1398">
                  <c:v>0.743518531</c:v>
                </c:pt>
                <c:pt idx="1399">
                  <c:v>0.743634284</c:v>
                </c:pt>
                <c:pt idx="1400">
                  <c:v>0.743749976</c:v>
                </c:pt>
                <c:pt idx="1401">
                  <c:v>0.743865728</c:v>
                </c:pt>
                <c:pt idx="1402">
                  <c:v>0.743981481</c:v>
                </c:pt>
                <c:pt idx="1403">
                  <c:v>0.744097233</c:v>
                </c:pt>
                <c:pt idx="1404">
                  <c:v>0.744212985</c:v>
                </c:pt>
                <c:pt idx="1405">
                  <c:v>0.744328678</c:v>
                </c:pt>
                <c:pt idx="1406">
                  <c:v>0.74444443</c:v>
                </c:pt>
                <c:pt idx="1407">
                  <c:v>0.744560182</c:v>
                </c:pt>
                <c:pt idx="1408">
                  <c:v>0.744675934</c:v>
                </c:pt>
                <c:pt idx="1409">
                  <c:v>0.744791687</c:v>
                </c:pt>
                <c:pt idx="1410">
                  <c:v>0.744907379</c:v>
                </c:pt>
                <c:pt idx="1411">
                  <c:v>0.745023131</c:v>
                </c:pt>
                <c:pt idx="1412">
                  <c:v>0.745138884</c:v>
                </c:pt>
                <c:pt idx="1413">
                  <c:v>0.745254636</c:v>
                </c:pt>
                <c:pt idx="1414">
                  <c:v>0.745370388</c:v>
                </c:pt>
                <c:pt idx="1415">
                  <c:v>0.74548614</c:v>
                </c:pt>
                <c:pt idx="1416">
                  <c:v>0.745601833</c:v>
                </c:pt>
                <c:pt idx="1417">
                  <c:v>0.745717585</c:v>
                </c:pt>
                <c:pt idx="1418">
                  <c:v>0.745833337</c:v>
                </c:pt>
                <c:pt idx="1419">
                  <c:v>0.74594909</c:v>
                </c:pt>
                <c:pt idx="1420">
                  <c:v>0.746064842</c:v>
                </c:pt>
                <c:pt idx="1421">
                  <c:v>0.746180534</c:v>
                </c:pt>
                <c:pt idx="1422">
                  <c:v>0.746296287</c:v>
                </c:pt>
                <c:pt idx="1423">
                  <c:v>0.746412039</c:v>
                </c:pt>
                <c:pt idx="1424">
                  <c:v>0.746527791</c:v>
                </c:pt>
                <c:pt idx="1425">
                  <c:v>0.746643543</c:v>
                </c:pt>
                <c:pt idx="1426">
                  <c:v>0.746759236</c:v>
                </c:pt>
                <c:pt idx="1427">
                  <c:v>0.746874988</c:v>
                </c:pt>
                <c:pt idx="1428">
                  <c:v>0.74699074</c:v>
                </c:pt>
                <c:pt idx="1429">
                  <c:v>0.747106493</c:v>
                </c:pt>
                <c:pt idx="1430">
                  <c:v>0.747222245</c:v>
                </c:pt>
                <c:pt idx="1431">
                  <c:v>0.747337937</c:v>
                </c:pt>
                <c:pt idx="1432">
                  <c:v>0.74745369</c:v>
                </c:pt>
                <c:pt idx="1433">
                  <c:v>0.747569442</c:v>
                </c:pt>
                <c:pt idx="1434">
                  <c:v>0.747685194</c:v>
                </c:pt>
                <c:pt idx="1435">
                  <c:v>0.747800946</c:v>
                </c:pt>
                <c:pt idx="1436">
                  <c:v>0.747916639</c:v>
                </c:pt>
                <c:pt idx="1437">
                  <c:v>0.748032391</c:v>
                </c:pt>
                <c:pt idx="1438">
                  <c:v>0.748148143</c:v>
                </c:pt>
                <c:pt idx="1439">
                  <c:v>0.748263896</c:v>
                </c:pt>
                <c:pt idx="1440">
                  <c:v>0.748379648</c:v>
                </c:pt>
                <c:pt idx="1441">
                  <c:v>0.7484954</c:v>
                </c:pt>
                <c:pt idx="1442">
                  <c:v>0.748611093</c:v>
                </c:pt>
                <c:pt idx="1443">
                  <c:v>0.748726845</c:v>
                </c:pt>
                <c:pt idx="1444">
                  <c:v>0.748842597</c:v>
                </c:pt>
                <c:pt idx="1445">
                  <c:v>0.748958349</c:v>
                </c:pt>
                <c:pt idx="1446">
                  <c:v>0.749074101</c:v>
                </c:pt>
                <c:pt idx="1447">
                  <c:v>0.749189794</c:v>
                </c:pt>
                <c:pt idx="1448">
                  <c:v>0.749305546</c:v>
                </c:pt>
                <c:pt idx="1449">
                  <c:v>0.749421299</c:v>
                </c:pt>
                <c:pt idx="1450">
                  <c:v>0.749537051</c:v>
                </c:pt>
                <c:pt idx="1451">
                  <c:v>0.749652803</c:v>
                </c:pt>
                <c:pt idx="1452">
                  <c:v>0.749768496</c:v>
                </c:pt>
                <c:pt idx="1453">
                  <c:v>0.749884248</c:v>
                </c:pt>
                <c:pt idx="1454">
                  <c:v>0.75</c:v>
                </c:pt>
                <c:pt idx="1455">
                  <c:v>0.750115752</c:v>
                </c:pt>
                <c:pt idx="1456">
                  <c:v>0.750231504</c:v>
                </c:pt>
                <c:pt idx="1457">
                  <c:v>0.750347197</c:v>
                </c:pt>
                <c:pt idx="1458">
                  <c:v>0.750462949</c:v>
                </c:pt>
                <c:pt idx="1459">
                  <c:v>0.750578701</c:v>
                </c:pt>
                <c:pt idx="1460">
                  <c:v>0.750694454</c:v>
                </c:pt>
                <c:pt idx="1461">
                  <c:v>0.750810206</c:v>
                </c:pt>
                <c:pt idx="1462">
                  <c:v>0.750925899</c:v>
                </c:pt>
                <c:pt idx="1463">
                  <c:v>0.751041651</c:v>
                </c:pt>
                <c:pt idx="1464">
                  <c:v>0.751157403</c:v>
                </c:pt>
                <c:pt idx="1465">
                  <c:v>0.751273155</c:v>
                </c:pt>
                <c:pt idx="1466">
                  <c:v>0.751388907</c:v>
                </c:pt>
                <c:pt idx="1467">
                  <c:v>0.7515046</c:v>
                </c:pt>
                <c:pt idx="1468">
                  <c:v>0.751620352</c:v>
                </c:pt>
                <c:pt idx="1469">
                  <c:v>0.751736104</c:v>
                </c:pt>
                <c:pt idx="1470">
                  <c:v>0.751851857</c:v>
                </c:pt>
                <c:pt idx="1471">
                  <c:v>0.751967609</c:v>
                </c:pt>
                <c:pt idx="1472">
                  <c:v>0.752083361</c:v>
                </c:pt>
                <c:pt idx="1473">
                  <c:v>0.752199054</c:v>
                </c:pt>
                <c:pt idx="1474">
                  <c:v>0.752314806</c:v>
                </c:pt>
                <c:pt idx="1475">
                  <c:v>0.752430558</c:v>
                </c:pt>
                <c:pt idx="1476">
                  <c:v>0.75254631</c:v>
                </c:pt>
                <c:pt idx="1477">
                  <c:v>0.752662063</c:v>
                </c:pt>
                <c:pt idx="1478">
                  <c:v>0.752777755</c:v>
                </c:pt>
                <c:pt idx="1479">
                  <c:v>0.752893507</c:v>
                </c:pt>
                <c:pt idx="1480">
                  <c:v>0.75300926</c:v>
                </c:pt>
                <c:pt idx="1481">
                  <c:v>0.753125012</c:v>
                </c:pt>
                <c:pt idx="1482">
                  <c:v>0.753240764</c:v>
                </c:pt>
                <c:pt idx="1483">
                  <c:v>0.753356457</c:v>
                </c:pt>
              </c:strCache>
            </c:strRef>
          </c:xVal>
          <c:yVal>
            <c:numRef>
              <c:f>Data!$M$9:$M$1492</c:f>
              <c:numCache>
                <c:ptCount val="1484"/>
                <c:pt idx="0">
                  <c:v>26.547028462004917</c:v>
                </c:pt>
                <c:pt idx="1">
                  <c:v>26.547028462004917</c:v>
                </c:pt>
                <c:pt idx="2">
                  <c:v>28.190156581689127</c:v>
                </c:pt>
                <c:pt idx="3">
                  <c:v>28.190156581689127</c:v>
                </c:pt>
                <c:pt idx="4">
                  <c:v>30.65545854280976</c:v>
                </c:pt>
                <c:pt idx="5">
                  <c:v>31.477388535988773</c:v>
                </c:pt>
                <c:pt idx="6">
                  <c:v>29.011842581760394</c:v>
                </c:pt>
                <c:pt idx="7">
                  <c:v>31.477388535988773</c:v>
                </c:pt>
                <c:pt idx="8">
                  <c:v>31.477388535988773</c:v>
                </c:pt>
                <c:pt idx="9">
                  <c:v>31.477388535988773</c:v>
                </c:pt>
                <c:pt idx="10">
                  <c:v>29.833609896767733</c:v>
                </c:pt>
                <c:pt idx="11">
                  <c:v>31.477388535988773</c:v>
                </c:pt>
                <c:pt idx="12">
                  <c:v>31.477388535988773</c:v>
                </c:pt>
                <c:pt idx="13">
                  <c:v>29.833609896767733</c:v>
                </c:pt>
                <c:pt idx="14">
                  <c:v>25.725586310225065</c:v>
                </c:pt>
                <c:pt idx="15">
                  <c:v>30.65545854280976</c:v>
                </c:pt>
                <c:pt idx="16">
                  <c:v>29.833609896767733</c:v>
                </c:pt>
                <c:pt idx="17">
                  <c:v>29.833609896767733</c:v>
                </c:pt>
                <c:pt idx="18">
                  <c:v>29.833609896767733</c:v>
                </c:pt>
                <c:pt idx="19">
                  <c:v>28.190156581689127</c:v>
                </c:pt>
                <c:pt idx="20">
                  <c:v>29.833609896767733</c:v>
                </c:pt>
                <c:pt idx="21">
                  <c:v>27.36855188046681</c:v>
                </c:pt>
                <c:pt idx="22">
                  <c:v>30.65545854280976</c:v>
                </c:pt>
                <c:pt idx="23">
                  <c:v>29.011842581760394</c:v>
                </c:pt>
                <c:pt idx="24">
                  <c:v>26.547028462004917</c:v>
                </c:pt>
                <c:pt idx="25">
                  <c:v>28.190156581689127</c:v>
                </c:pt>
                <c:pt idx="26">
                  <c:v>27.36855188046681</c:v>
                </c:pt>
                <c:pt idx="27">
                  <c:v>29.833609896767733</c:v>
                </c:pt>
                <c:pt idx="28">
                  <c:v>27.36855188046681</c:v>
                </c:pt>
                <c:pt idx="29">
                  <c:v>25.725586310225065</c:v>
                </c:pt>
                <c:pt idx="30">
                  <c:v>27.36855188046681</c:v>
                </c:pt>
                <c:pt idx="31">
                  <c:v>28.190156581689127</c:v>
                </c:pt>
                <c:pt idx="32">
                  <c:v>29.833609896767733</c:v>
                </c:pt>
                <c:pt idx="33">
                  <c:v>28.190156581689127</c:v>
                </c:pt>
                <c:pt idx="34">
                  <c:v>27.36855188046681</c:v>
                </c:pt>
                <c:pt idx="35">
                  <c:v>28.190156581689127</c:v>
                </c:pt>
                <c:pt idx="36">
                  <c:v>25.725586310225065</c:v>
                </c:pt>
                <c:pt idx="37">
                  <c:v>26.547028462004917</c:v>
                </c:pt>
                <c:pt idx="38">
                  <c:v>26.547028462004917</c:v>
                </c:pt>
                <c:pt idx="39">
                  <c:v>29.833609896767733</c:v>
                </c:pt>
                <c:pt idx="40">
                  <c:v>28.190156581689127</c:v>
                </c:pt>
                <c:pt idx="41">
                  <c:v>28.190156581689127</c:v>
                </c:pt>
                <c:pt idx="42">
                  <c:v>27.36855188046681</c:v>
                </c:pt>
                <c:pt idx="43">
                  <c:v>28.190156581689127</c:v>
                </c:pt>
                <c:pt idx="44">
                  <c:v>27.36855188046681</c:v>
                </c:pt>
                <c:pt idx="45">
                  <c:v>27.36855188046681</c:v>
                </c:pt>
                <c:pt idx="46">
                  <c:v>27.36855188046681</c:v>
                </c:pt>
                <c:pt idx="47">
                  <c:v>28.190156581689127</c:v>
                </c:pt>
                <c:pt idx="48">
                  <c:v>29.011842581760394</c:v>
                </c:pt>
                <c:pt idx="49">
                  <c:v>29.833609896767733</c:v>
                </c:pt>
                <c:pt idx="50">
                  <c:v>27.36855188046681</c:v>
                </c:pt>
                <c:pt idx="51">
                  <c:v>29.833609896767733</c:v>
                </c:pt>
                <c:pt idx="52">
                  <c:v>28.190156581689127</c:v>
                </c:pt>
                <c:pt idx="53">
                  <c:v>27.36855188046681</c:v>
                </c:pt>
                <c:pt idx="54">
                  <c:v>28.190156581689127</c:v>
                </c:pt>
                <c:pt idx="55">
                  <c:v>28.190156581689127</c:v>
                </c:pt>
                <c:pt idx="56">
                  <c:v>29.011842581760394</c:v>
                </c:pt>
                <c:pt idx="57">
                  <c:v>29.011842581760394</c:v>
                </c:pt>
                <c:pt idx="58">
                  <c:v>28.190156581689127</c:v>
                </c:pt>
                <c:pt idx="59">
                  <c:v>28.190156581689127</c:v>
                </c:pt>
                <c:pt idx="60">
                  <c:v>29.011842581760394</c:v>
                </c:pt>
                <c:pt idx="61">
                  <c:v>29.833609896767733</c:v>
                </c:pt>
                <c:pt idx="62">
                  <c:v>30.65545854280976</c:v>
                </c:pt>
                <c:pt idx="63">
                  <c:v>32.29939989240514</c:v>
                </c:pt>
                <c:pt idx="64">
                  <c:v>30.65545854280976</c:v>
                </c:pt>
                <c:pt idx="65">
                  <c:v>30.65545854280976</c:v>
                </c:pt>
                <c:pt idx="66">
                  <c:v>31.477388535988773</c:v>
                </c:pt>
                <c:pt idx="67">
                  <c:v>29.833609896767733</c:v>
                </c:pt>
                <c:pt idx="68">
                  <c:v>31.477388535988773</c:v>
                </c:pt>
                <c:pt idx="69">
                  <c:v>35.588259272745006</c:v>
                </c:pt>
                <c:pt idx="70">
                  <c:v>32.29939989240514</c:v>
                </c:pt>
                <c:pt idx="71">
                  <c:v>33.12149262817353</c:v>
                </c:pt>
                <c:pt idx="72">
                  <c:v>29.833609896767733</c:v>
                </c:pt>
                <c:pt idx="73">
                  <c:v>49.5804618587695</c:v>
                </c:pt>
                <c:pt idx="74">
                  <c:v>69.37438396410494</c:v>
                </c:pt>
                <c:pt idx="75">
                  <c:v>99.15401613130092</c:v>
                </c:pt>
                <c:pt idx="76">
                  <c:v>126.54614836605019</c:v>
                </c:pt>
                <c:pt idx="77">
                  <c:v>154.86317123961516</c:v>
                </c:pt>
                <c:pt idx="78">
                  <c:v>177.41921044451277</c:v>
                </c:pt>
                <c:pt idx="79">
                  <c:v>207.58955439606729</c:v>
                </c:pt>
                <c:pt idx="80">
                  <c:v>229.44762172575224</c:v>
                </c:pt>
                <c:pt idx="81">
                  <c:v>252.2074467096259</c:v>
                </c:pt>
                <c:pt idx="82">
                  <c:v>274.18343160027996</c:v>
                </c:pt>
                <c:pt idx="83">
                  <c:v>295.36917423009527</c:v>
                </c:pt>
                <c:pt idx="84">
                  <c:v>314.0574438660675</c:v>
                </c:pt>
                <c:pt idx="85">
                  <c:v>314.0574438660675</c:v>
                </c:pt>
                <c:pt idx="86">
                  <c:v>318.31064987802324</c:v>
                </c:pt>
                <c:pt idx="87">
                  <c:v>303.8586287392618</c:v>
                </c:pt>
                <c:pt idx="88">
                  <c:v>291.975821087433</c:v>
                </c:pt>
                <c:pt idx="89">
                  <c:v>291.1276994249977</c:v>
                </c:pt>
                <c:pt idx="90">
                  <c:v>296.2177292275311</c:v>
                </c:pt>
                <c:pt idx="91">
                  <c:v>304.70805173649376</c:v>
                </c:pt>
                <c:pt idx="92">
                  <c:v>305.5575616313838</c:v>
                </c:pt>
                <c:pt idx="93">
                  <c:v>299.6128165959991</c:v>
                </c:pt>
                <c:pt idx="94">
                  <c:v>302.16004336667413</c:v>
                </c:pt>
                <c:pt idx="95">
                  <c:v>304.70805173649376</c:v>
                </c:pt>
                <c:pt idx="96">
                  <c:v>295.36917423009527</c:v>
                </c:pt>
                <c:pt idx="97">
                  <c:v>297.06637094510927</c:v>
                </c:pt>
                <c:pt idx="98">
                  <c:v>303.8586287392618</c:v>
                </c:pt>
                <c:pt idx="99">
                  <c:v>303.00929262191283</c:v>
                </c:pt>
                <c:pt idx="100">
                  <c:v>305.5575616313838</c:v>
                </c:pt>
                <c:pt idx="101">
                  <c:v>300.46180537147376</c:v>
                </c:pt>
                <c:pt idx="102">
                  <c:v>294.5207059350821</c:v>
                </c:pt>
                <c:pt idx="103">
                  <c:v>308.95647054322785</c:v>
                </c:pt>
                <c:pt idx="104">
                  <c:v>314.0574438660675</c:v>
                </c:pt>
                <c:pt idx="105">
                  <c:v>312.356771241092</c:v>
                </c:pt>
                <c:pt idx="106">
                  <c:v>312.356771241092</c:v>
                </c:pt>
                <c:pt idx="107">
                  <c:v>303.00929262191283</c:v>
                </c:pt>
                <c:pt idx="108">
                  <c:v>290.27966437645745</c:v>
                </c:pt>
                <c:pt idx="109">
                  <c:v>296.2177292275311</c:v>
                </c:pt>
                <c:pt idx="110">
                  <c:v>297.915099400558</c:v>
                </c:pt>
                <c:pt idx="111">
                  <c:v>305.5575616313838</c:v>
                </c:pt>
                <c:pt idx="112">
                  <c:v>306.40715844171297</c:v>
                </c:pt>
                <c:pt idx="113">
                  <c:v>302.16004336667413</c:v>
                </c:pt>
                <c:pt idx="114">
                  <c:v>293.672324324772</c:v>
                </c:pt>
                <c:pt idx="115">
                  <c:v>299.6128165959991</c:v>
                </c:pt>
                <c:pt idx="116">
                  <c:v>297.915099400558</c:v>
                </c:pt>
                <c:pt idx="117">
                  <c:v>296.2177292275311</c:v>
                </c:pt>
                <c:pt idx="118">
                  <c:v>303.8586287392618</c:v>
                </c:pt>
                <c:pt idx="119">
                  <c:v>308.10661287983913</c:v>
                </c:pt>
                <c:pt idx="120">
                  <c:v>305.5575616313838</c:v>
                </c:pt>
                <c:pt idx="121">
                  <c:v>308.10661287983913</c:v>
                </c:pt>
                <c:pt idx="122">
                  <c:v>307.2568421852665</c:v>
                </c:pt>
                <c:pt idx="123">
                  <c:v>308.95647054322785</c:v>
                </c:pt>
                <c:pt idx="124">
                  <c:v>300.46180537147376</c:v>
                </c:pt>
                <c:pt idx="125">
                  <c:v>293.672324324772</c:v>
                </c:pt>
                <c:pt idx="126">
                  <c:v>282.65124364797526</c:v>
                </c:pt>
                <c:pt idx="127">
                  <c:v>286.0407877232567</c:v>
                </c:pt>
                <c:pt idx="128">
                  <c:v>283.49849996681536</c:v>
                </c:pt>
                <c:pt idx="129">
                  <c:v>286.0407877232567</c:v>
                </c:pt>
                <c:pt idx="130">
                  <c:v>302.16004336667413</c:v>
                </c:pt>
                <c:pt idx="131">
                  <c:v>305.5575616313838</c:v>
                </c:pt>
                <c:pt idx="132">
                  <c:v>306.40715844171297</c:v>
                </c:pt>
                <c:pt idx="133">
                  <c:v>302.16004336667413</c:v>
                </c:pt>
                <c:pt idx="134">
                  <c:v>303.00929262191283</c:v>
                </c:pt>
                <c:pt idx="135">
                  <c:v>309.8064151932357</c:v>
                </c:pt>
                <c:pt idx="136">
                  <c:v>324.2688004740602</c:v>
                </c:pt>
                <c:pt idx="137">
                  <c:v>316.60910604980126</c:v>
                </c:pt>
                <c:pt idx="138">
                  <c:v>319.16155255742774</c:v>
                </c:pt>
                <c:pt idx="139">
                  <c:v>316.60910604980126</c:v>
                </c:pt>
                <c:pt idx="140">
                  <c:v>320.8636195361673</c:v>
                </c:pt>
                <c:pt idx="141">
                  <c:v>325.12031393382296</c:v>
                </c:pt>
                <c:pt idx="142">
                  <c:v>336.1979420956479</c:v>
                </c:pt>
                <c:pt idx="143">
                  <c:v>330.23122916394595</c:v>
                </c:pt>
                <c:pt idx="144">
                  <c:v>324.2688004740602</c:v>
                </c:pt>
                <c:pt idx="145">
                  <c:v>317.45983438143514</c:v>
                </c:pt>
                <c:pt idx="146">
                  <c:v>309.8064151932357</c:v>
                </c:pt>
                <c:pt idx="147">
                  <c:v>316.60910604980126</c:v>
                </c:pt>
                <c:pt idx="148">
                  <c:v>320.01254243751725</c:v>
                </c:pt>
                <c:pt idx="149">
                  <c:v>324.2688004740602</c:v>
                </c:pt>
                <c:pt idx="150">
                  <c:v>320.8636195361673</c:v>
                </c:pt>
                <c:pt idx="151">
                  <c:v>311.50656552435186</c:v>
                </c:pt>
                <c:pt idx="152">
                  <c:v>307.2568421852665</c:v>
                </c:pt>
                <c:pt idx="153">
                  <c:v>307.2568421852665</c:v>
                </c:pt>
                <c:pt idx="154">
                  <c:v>299.6128165959991</c:v>
                </c:pt>
                <c:pt idx="155">
                  <c:v>291.1276994249977</c:v>
                </c:pt>
                <c:pt idx="156">
                  <c:v>286.0407877232567</c:v>
                </c:pt>
                <c:pt idx="157">
                  <c:v>274.18343160027996</c:v>
                </c:pt>
                <c:pt idx="158">
                  <c:v>289.43171592412295</c:v>
                </c:pt>
                <c:pt idx="159">
                  <c:v>275.87630335756035</c:v>
                </c:pt>
                <c:pt idx="160">
                  <c:v>263.1881693595125</c:v>
                </c:pt>
                <c:pt idx="161">
                  <c:v>259.8079386576477</c:v>
                </c:pt>
                <c:pt idx="162">
                  <c:v>246.30075874864286</c:v>
                </c:pt>
                <c:pt idx="163">
                  <c:v>227.76418771825064</c:v>
                </c:pt>
                <c:pt idx="164">
                  <c:v>226.92259867630995</c:v>
                </c:pt>
                <c:pt idx="165">
                  <c:v>213.4687610005357</c:v>
                </c:pt>
                <c:pt idx="166">
                  <c:v>195.84361393668462</c:v>
                </c:pt>
                <c:pt idx="167">
                  <c:v>184.95152610525298</c:v>
                </c:pt>
                <c:pt idx="168">
                  <c:v>169.89372098197686</c:v>
                </c:pt>
                <c:pt idx="169">
                  <c:v>139.02705086049434</c:v>
                </c:pt>
                <c:pt idx="170">
                  <c:v>114.08397663161134</c:v>
                </c:pt>
                <c:pt idx="171">
                  <c:v>91.69908999858505</c:v>
                </c:pt>
                <c:pt idx="172">
                  <c:v>72.67796301620047</c:v>
                </c:pt>
                <c:pt idx="173">
                  <c:v>56.99765456937947</c:v>
                </c:pt>
                <c:pt idx="174">
                  <c:v>35.588259272745006</c:v>
                </c:pt>
                <c:pt idx="175">
                  <c:v>36.41067768710579</c:v>
                </c:pt>
                <c:pt idx="176">
                  <c:v>40.52399198133159</c:v>
                </c:pt>
                <c:pt idx="177">
                  <c:v>63.596281202107505</c:v>
                </c:pt>
                <c:pt idx="178">
                  <c:v>86.73285482369126</c:v>
                </c:pt>
                <c:pt idx="179">
                  <c:v>113.2538297887885</c:v>
                </c:pt>
                <c:pt idx="180">
                  <c:v>126.54614836605019</c:v>
                </c:pt>
                <c:pt idx="181">
                  <c:v>145.69121045075775</c:v>
                </c:pt>
                <c:pt idx="182">
                  <c:v>173.23754101689207</c:v>
                </c:pt>
                <c:pt idx="183">
                  <c:v>205.07116809566898</c:v>
                </c:pt>
                <c:pt idx="184">
                  <c:v>235.342329766984</c:v>
                </c:pt>
                <c:pt idx="185">
                  <c:v>255.5845843166863</c:v>
                </c:pt>
                <c:pt idx="186">
                  <c:v>262.34298267830707</c:v>
                </c:pt>
                <c:pt idx="187">
                  <c:v>279.2630825687815</c:v>
                </c:pt>
                <c:pt idx="188">
                  <c:v>312.356771241092</c:v>
                </c:pt>
                <c:pt idx="189">
                  <c:v>330.23122916394595</c:v>
                </c:pt>
                <c:pt idx="190">
                  <c:v>344.7292617779181</c:v>
                </c:pt>
                <c:pt idx="191">
                  <c:v>359.2526510946103</c:v>
                </c:pt>
                <c:pt idx="192">
                  <c:v>370.37593676350645</c:v>
                </c:pt>
                <c:pt idx="193">
                  <c:v>385.80204867468365</c:v>
                </c:pt>
                <c:pt idx="194">
                  <c:v>404.69518537562686</c:v>
                </c:pt>
                <c:pt idx="195">
                  <c:v>419.32392596066984</c:v>
                </c:pt>
                <c:pt idx="196">
                  <c:v>429.6656338334524</c:v>
                </c:pt>
                <c:pt idx="197">
                  <c:v>453.8464907493087</c:v>
                </c:pt>
                <c:pt idx="198">
                  <c:v>468.56215307720356</c:v>
                </c:pt>
                <c:pt idx="199">
                  <c:v>488.5131779930699</c:v>
                </c:pt>
                <c:pt idx="200">
                  <c:v>505.90094456524787</c:v>
                </c:pt>
                <c:pt idx="201">
                  <c:v>521.5811247449287</c:v>
                </c:pt>
                <c:pt idx="202">
                  <c:v>532.0510516108419</c:v>
                </c:pt>
                <c:pt idx="203">
                  <c:v>547.7807352501507</c:v>
                </c:pt>
                <c:pt idx="204">
                  <c:v>561.787734008722</c:v>
                </c:pt>
                <c:pt idx="205">
                  <c:v>570.5541214412501</c:v>
                </c:pt>
                <c:pt idx="206">
                  <c:v>589.8728119666175</c:v>
                </c:pt>
                <c:pt idx="207">
                  <c:v>604.8317347766192</c:v>
                </c:pt>
                <c:pt idx="208">
                  <c:v>618.9353799128738</c:v>
                </c:pt>
                <c:pt idx="209">
                  <c:v>632.179337815269</c:v>
                </c:pt>
                <c:pt idx="210">
                  <c:v>645.4444522522019</c:v>
                </c:pt>
                <c:pt idx="211">
                  <c:v>658.7307909248361</c:v>
                </c:pt>
                <c:pt idx="212">
                  <c:v>680.0332491284084</c:v>
                </c:pt>
                <c:pt idx="213">
                  <c:v>694.2653086926528</c:v>
                </c:pt>
                <c:pt idx="214">
                  <c:v>709.4136464087946</c:v>
                </c:pt>
                <c:pt idx="215">
                  <c:v>724.5896687541679</c:v>
                </c:pt>
                <c:pt idx="216">
                  <c:v>736.213605270088</c:v>
                </c:pt>
                <c:pt idx="217">
                  <c:v>750.5423617415274</c:v>
                </c:pt>
                <c:pt idx="218">
                  <c:v>760.4077437478262</c:v>
                </c:pt>
                <c:pt idx="219">
                  <c:v>780.1737388194717</c:v>
                </c:pt>
                <c:pt idx="220">
                  <c:v>794.5786172515598</c:v>
                </c:pt>
                <c:pt idx="221">
                  <c:v>809.0085273058123</c:v>
                </c:pt>
                <c:pt idx="222">
                  <c:v>820.7513208560749</c:v>
                </c:pt>
                <c:pt idx="223">
                  <c:v>837.9437913262054</c:v>
                </c:pt>
                <c:pt idx="224">
                  <c:v>854.264295080798</c:v>
                </c:pt>
                <c:pt idx="225">
                  <c:v>867.8892604090082</c:v>
                </c:pt>
                <c:pt idx="226">
                  <c:v>883.3579616056803</c:v>
                </c:pt>
                <c:pt idx="227">
                  <c:v>897.9431090459709</c:v>
                </c:pt>
                <c:pt idx="228">
                  <c:v>918.0396074637558</c:v>
                </c:pt>
                <c:pt idx="229">
                  <c:v>933.6020999649197</c:v>
                </c:pt>
                <c:pt idx="230">
                  <c:v>951.9483333700857</c:v>
                </c:pt>
                <c:pt idx="231">
                  <c:v>963.8951578254832</c:v>
                </c:pt>
                <c:pt idx="232">
                  <c:v>976.7802197728499</c:v>
                </c:pt>
                <c:pt idx="233">
                  <c:v>993.3761605654363</c:v>
                </c:pt>
                <c:pt idx="234">
                  <c:v>1007.2314929981688</c:v>
                </c:pt>
                <c:pt idx="235">
                  <c:v>1026.667878858325</c:v>
                </c:pt>
                <c:pt idx="236">
                  <c:v>1040.5789174917636</c:v>
                </c:pt>
                <c:pt idx="237">
                  <c:v>1055.4430901726778</c:v>
                </c:pt>
                <c:pt idx="238">
                  <c:v>1071.2654815742048</c:v>
                </c:pt>
                <c:pt idx="239">
                  <c:v>1086.1847347195753</c:v>
                </c:pt>
                <c:pt idx="240">
                  <c:v>1102.065866184611</c:v>
                </c:pt>
                <c:pt idx="241">
                  <c:v>1115.1672891377646</c:v>
                </c:pt>
                <c:pt idx="242">
                  <c:v>1133.9195376680702</c:v>
                </c:pt>
                <c:pt idx="243">
                  <c:v>1146.1312471662309</c:v>
                </c:pt>
                <c:pt idx="244">
                  <c:v>1159.3024337356742</c:v>
                </c:pt>
                <c:pt idx="245">
                  <c:v>1175.3241544512941</c:v>
                </c:pt>
                <c:pt idx="246">
                  <c:v>1185.707646951007</c:v>
                </c:pt>
                <c:pt idx="247">
                  <c:v>1169.6658990253923</c:v>
                </c:pt>
                <c:pt idx="248">
                  <c:v>1173.437640887913</c:v>
                </c:pt>
                <c:pt idx="249">
                  <c:v>1173.437640887913</c:v>
                </c:pt>
                <c:pt idx="250">
                  <c:v>1180.0423142654922</c:v>
                </c:pt>
                <c:pt idx="251">
                  <c:v>1182.874497464294</c:v>
                </c:pt>
                <c:pt idx="252">
                  <c:v>1180.0423142654922</c:v>
                </c:pt>
                <c:pt idx="253">
                  <c:v>1179.0984678159653</c:v>
                </c:pt>
                <c:pt idx="254">
                  <c:v>1180.0423142654922</c:v>
                </c:pt>
                <c:pt idx="255">
                  <c:v>1180.0423142654922</c:v>
                </c:pt>
                <c:pt idx="256">
                  <c:v>1180.9862680071228</c:v>
                </c:pt>
                <c:pt idx="257">
                  <c:v>1183.8187732286508</c:v>
                </c:pt>
                <c:pt idx="258">
                  <c:v>1184.7631563827458</c:v>
                </c:pt>
                <c:pt idx="259">
                  <c:v>1182.874497464294</c:v>
                </c:pt>
                <c:pt idx="260">
                  <c:v>1184.7631563827458</c:v>
                </c:pt>
                <c:pt idx="261">
                  <c:v>1186.652244957874</c:v>
                </c:pt>
                <c:pt idx="262">
                  <c:v>1181.9303290652556</c:v>
                </c:pt>
                <c:pt idx="263">
                  <c:v>1180.0423142654922</c:v>
                </c:pt>
                <c:pt idx="264">
                  <c:v>1178.154728634158</c:v>
                </c:pt>
                <c:pt idx="265">
                  <c:v>1177.2110966956895</c:v>
                </c:pt>
                <c:pt idx="266">
                  <c:v>1177.2110966956895</c:v>
                </c:pt>
                <c:pt idx="267">
                  <c:v>1173.437640887913</c:v>
                </c:pt>
                <c:pt idx="268">
                  <c:v>1174.3808440966513</c:v>
                </c:pt>
                <c:pt idx="269">
                  <c:v>1173.437640887913</c:v>
                </c:pt>
                <c:pt idx="270">
                  <c:v>1174.3808440966513</c:v>
                </c:pt>
                <c:pt idx="271">
                  <c:v>1173.437640887913</c:v>
                </c:pt>
                <c:pt idx="272">
                  <c:v>1166.838216468795</c:v>
                </c:pt>
                <c:pt idx="273">
                  <c:v>1164.953629562062</c:v>
                </c:pt>
                <c:pt idx="274">
                  <c:v>1167.7806703371823</c:v>
                </c:pt>
                <c:pt idx="275">
                  <c:v>1166.838216468795</c:v>
                </c:pt>
                <c:pt idx="276">
                  <c:v>1165.8958695518459</c:v>
                </c:pt>
                <c:pt idx="277">
                  <c:v>1166.838216468795</c:v>
                </c:pt>
                <c:pt idx="278">
                  <c:v>1160.244032671702</c:v>
                </c:pt>
                <c:pt idx="279">
                  <c:v>1159.3024337356742</c:v>
                </c:pt>
                <c:pt idx="280">
                  <c:v>1150.8328444958645</c:v>
                </c:pt>
                <c:pt idx="281">
                  <c:v>1153.6550811800396</c:v>
                </c:pt>
                <c:pt idx="282">
                  <c:v>1160.244032671702</c:v>
                </c:pt>
                <c:pt idx="283">
                  <c:v>1158.3609415571427</c:v>
                </c:pt>
                <c:pt idx="284">
                  <c:v>1164.953629562062</c:v>
                </c:pt>
                <c:pt idx="285">
                  <c:v>1168.723231181285</c:v>
                </c:pt>
                <c:pt idx="286">
                  <c:v>1169.6658990253923</c:v>
                </c:pt>
                <c:pt idx="287">
                  <c:v>1170.6086738938009</c:v>
                </c:pt>
                <c:pt idx="288">
                  <c:v>1173.437640887913</c:v>
                </c:pt>
                <c:pt idx="289">
                  <c:v>1175.3241544512941</c:v>
                </c:pt>
                <c:pt idx="290">
                  <c:v>1176.2675719761887</c:v>
                </c:pt>
                <c:pt idx="291">
                  <c:v>1181.9303290652556</c:v>
                </c:pt>
                <c:pt idx="292">
                  <c:v>1184.7631563827458</c:v>
                </c:pt>
                <c:pt idx="293">
                  <c:v>1186.652244957874</c:v>
                </c:pt>
                <c:pt idx="294">
                  <c:v>1193.2674413413768</c:v>
                </c:pt>
                <c:pt idx="295">
                  <c:v>1184.7631563827458</c:v>
                </c:pt>
                <c:pt idx="296">
                  <c:v>1182.874497464294</c:v>
                </c:pt>
                <c:pt idx="297">
                  <c:v>1181.9303290652556</c:v>
                </c:pt>
                <c:pt idx="298">
                  <c:v>1180.9862680071228</c:v>
                </c:pt>
                <c:pt idx="299">
                  <c:v>1178.154728634158</c:v>
                </c:pt>
                <c:pt idx="300">
                  <c:v>1174.3808440966513</c:v>
                </c:pt>
                <c:pt idx="301">
                  <c:v>1169.6658990253923</c:v>
                </c:pt>
                <c:pt idx="302">
                  <c:v>1174.3808440966513</c:v>
                </c:pt>
                <c:pt idx="303">
                  <c:v>1171.5515558108132</c:v>
                </c:pt>
                <c:pt idx="304">
                  <c:v>1165.8958695518459</c:v>
                </c:pt>
                <c:pt idx="305">
                  <c:v>1167.7806703371823</c:v>
                </c:pt>
                <c:pt idx="306">
                  <c:v>1170.6086738938009</c:v>
                </c:pt>
                <c:pt idx="307">
                  <c:v>1168.723231181285</c:v>
                </c:pt>
                <c:pt idx="308">
                  <c:v>1172.4945448007434</c:v>
                </c:pt>
                <c:pt idx="309">
                  <c:v>1175.3241544512941</c:v>
                </c:pt>
                <c:pt idx="310">
                  <c:v>1171.5515558108132</c:v>
                </c:pt>
                <c:pt idx="311">
                  <c:v>1168.723231181285</c:v>
                </c:pt>
                <c:pt idx="312">
                  <c:v>1168.723231181285</c:v>
                </c:pt>
                <c:pt idx="313">
                  <c:v>1176.2675719761887</c:v>
                </c:pt>
                <c:pt idx="314">
                  <c:v>1176.2675719761887</c:v>
                </c:pt>
                <c:pt idx="315">
                  <c:v>1179.0984678159653</c:v>
                </c:pt>
                <c:pt idx="316">
                  <c:v>1180.0423142654922</c:v>
                </c:pt>
                <c:pt idx="317">
                  <c:v>1183.8187732286508</c:v>
                </c:pt>
                <c:pt idx="318">
                  <c:v>1189.4866838546047</c:v>
                </c:pt>
                <c:pt idx="319">
                  <c:v>1185.707646951007</c:v>
                </c:pt>
                <c:pt idx="320">
                  <c:v>1187.5969504277925</c:v>
                </c:pt>
                <c:pt idx="321">
                  <c:v>1190.4317118604322</c:v>
                </c:pt>
                <c:pt idx="322">
                  <c:v>1186.652244957874</c:v>
                </c:pt>
                <c:pt idx="323">
                  <c:v>1195.1584657932012</c:v>
                </c:pt>
                <c:pt idx="324">
                  <c:v>1194.2128997378306</c:v>
                </c:pt>
                <c:pt idx="325">
                  <c:v>1194.2128997378306</c:v>
                </c:pt>
                <c:pt idx="326">
                  <c:v>1197.0499209787893</c:v>
                </c:pt>
                <c:pt idx="327">
                  <c:v>1202.7268729014718</c:v>
                </c:pt>
                <c:pt idx="328">
                  <c:v>1218.8326781967658</c:v>
                </c:pt>
                <c:pt idx="329">
                  <c:v>1231.1699941903548</c:v>
                </c:pt>
                <c:pt idx="330">
                  <c:v>1248.282748717128</c:v>
                </c:pt>
                <c:pt idx="331">
                  <c:v>1265.4308420302523</c:v>
                </c:pt>
                <c:pt idx="332">
                  <c:v>1284.5259036874331</c:v>
                </c:pt>
                <c:pt idx="333">
                  <c:v>1299.8336309468104</c:v>
                </c:pt>
                <c:pt idx="334">
                  <c:v>1316.129069985211</c:v>
                </c:pt>
                <c:pt idx="335">
                  <c:v>1333.417990136511</c:v>
                </c:pt>
                <c:pt idx="336">
                  <c:v>1353.6339971445477</c:v>
                </c:pt>
                <c:pt idx="337">
                  <c:v>1372.9332016760336</c:v>
                </c:pt>
                <c:pt idx="338">
                  <c:v>1391.3090849287125</c:v>
                </c:pt>
                <c:pt idx="339">
                  <c:v>1409.72572257913</c:v>
                </c:pt>
                <c:pt idx="340">
                  <c:v>1422.350155028039</c:v>
                </c:pt>
                <c:pt idx="341">
                  <c:v>1439.8618843058168</c:v>
                </c:pt>
                <c:pt idx="342">
                  <c:v>1452.532250854359</c:v>
                </c:pt>
                <c:pt idx="343">
                  <c:v>1466.198916397937</c:v>
                </c:pt>
                <c:pt idx="344">
                  <c:v>1485.7618249581055</c:v>
                </c:pt>
                <c:pt idx="345">
                  <c:v>1497.521730353898</c:v>
                </c:pt>
                <c:pt idx="346">
                  <c:v>1517.1586578597387</c:v>
                </c:pt>
                <c:pt idx="347">
                  <c:v>1530.932189420062</c:v>
                </c:pt>
                <c:pt idx="348">
                  <c:v>1546.701393715604</c:v>
                </c:pt>
                <c:pt idx="349">
                  <c:v>1558.5479799928332</c:v>
                </c:pt>
                <c:pt idx="350">
                  <c:v>1570.4114910211906</c:v>
                </c:pt>
                <c:pt idx="351">
                  <c:v>1590.2217515888042</c:v>
                </c:pt>
                <c:pt idx="352">
                  <c:v>1604.1171076188316</c:v>
                </c:pt>
                <c:pt idx="353">
                  <c:v>1620.0260382910974</c:v>
                </c:pt>
                <c:pt idx="354">
                  <c:v>1636.9627396287503</c:v>
                </c:pt>
                <c:pt idx="355">
                  <c:v>1655.9329633315726</c:v>
                </c:pt>
                <c:pt idx="356">
                  <c:v>1672.943134155686</c:v>
                </c:pt>
                <c:pt idx="357">
                  <c:v>1690.991963502157</c:v>
                </c:pt>
                <c:pt idx="358">
                  <c:v>1701.0360679458186</c:v>
                </c:pt>
                <c:pt idx="359">
                  <c:v>1718.1389768665285</c:v>
                </c:pt>
                <c:pt idx="360">
                  <c:v>1741.3344177188515</c:v>
                </c:pt>
                <c:pt idx="361">
                  <c:v>1752.4508350035794</c:v>
                </c:pt>
                <c:pt idx="362">
                  <c:v>1763.582153696338</c:v>
                </c:pt>
                <c:pt idx="363">
                  <c:v>1782.8441924029048</c:v>
                </c:pt>
                <c:pt idx="364">
                  <c:v>1800.116603384266</c:v>
                </c:pt>
                <c:pt idx="365">
                  <c:v>1823.5424917118307</c:v>
                </c:pt>
                <c:pt idx="366">
                  <c:v>1842.9442825586793</c:v>
                </c:pt>
                <c:pt idx="367">
                  <c:v>1863.4163120569974</c:v>
                </c:pt>
                <c:pt idx="368">
                  <c:v>1874.697478523806</c:v>
                </c:pt>
                <c:pt idx="369">
                  <c:v>1892.1622094852578</c:v>
                </c:pt>
                <c:pt idx="370">
                  <c:v>1904.5124075363146</c:v>
                </c:pt>
                <c:pt idx="371">
                  <c:v>1916.8810010249922</c:v>
                </c:pt>
                <c:pt idx="372">
                  <c:v>1933.4011690270481</c:v>
                </c:pt>
                <c:pt idx="373">
                  <c:v>1950.9899335277655</c:v>
                </c:pt>
                <c:pt idx="374">
                  <c:v>1967.578166632094</c:v>
                </c:pt>
                <c:pt idx="375">
                  <c:v>1983.159788228185</c:v>
                </c:pt>
                <c:pt idx="376">
                  <c:v>1997.7290612167262</c:v>
                </c:pt>
                <c:pt idx="377">
                  <c:v>2012.3239409476564</c:v>
                </c:pt>
                <c:pt idx="378">
                  <c:v>2032.1723969217178</c:v>
                </c:pt>
                <c:pt idx="379">
                  <c:v>2052.068409277249</c:v>
                </c:pt>
                <c:pt idx="380">
                  <c:v>2069.9106022948354</c:v>
                </c:pt>
                <c:pt idx="381">
                  <c:v>2085.685613483501</c:v>
                </c:pt>
                <c:pt idx="382">
                  <c:v>2097.2730310370407</c:v>
                </c:pt>
                <c:pt idx="383">
                  <c:v>2114.156373224576</c:v>
                </c:pt>
                <c:pt idx="384">
                  <c:v>2132.1326160673007</c:v>
                </c:pt>
                <c:pt idx="385">
                  <c:v>2148.0263881276433</c:v>
                </c:pt>
                <c:pt idx="386">
                  <c:v>2165.0133425854992</c:v>
                </c:pt>
                <c:pt idx="387">
                  <c:v>2182.035117652652</c:v>
                </c:pt>
                <c:pt idx="388">
                  <c:v>2199.091856376231</c:v>
                </c:pt>
                <c:pt idx="389">
                  <c:v>2210.838720658804</c:v>
                </c:pt>
                <c:pt idx="390">
                  <c:v>2231.1679812271764</c:v>
                </c:pt>
                <c:pt idx="391">
                  <c:v>2248.326045306584</c:v>
                </c:pt>
                <c:pt idx="392">
                  <c:v>2264.443992759576</c:v>
                </c:pt>
                <c:pt idx="393">
                  <c:v>2280.5932860049816</c:v>
                </c:pt>
                <c:pt idx="394">
                  <c:v>2297.853886480826</c:v>
                </c:pt>
                <c:pt idx="395">
                  <c:v>2314.068348944699</c:v>
                </c:pt>
                <c:pt idx="396">
                  <c:v>2331.398744065079</c:v>
                </c:pt>
                <c:pt idx="397">
                  <c:v>2349.852005387722</c:v>
                </c:pt>
                <c:pt idx="398">
                  <c:v>2365.079660348449</c:v>
                </c:pt>
                <c:pt idx="399">
                  <c:v>2379.244673044764</c:v>
                </c:pt>
                <c:pt idx="400">
                  <c:v>2393.433889977191</c:v>
                </c:pt>
                <c:pt idx="401">
                  <c:v>2406.5531833844707</c:v>
                </c:pt>
                <c:pt idx="402">
                  <c:v>2422.9815013423045</c:v>
                </c:pt>
                <c:pt idx="403">
                  <c:v>2439.442385139524</c:v>
                </c:pt>
                <c:pt idx="404">
                  <c:v>2458.1375852981055</c:v>
                </c:pt>
                <c:pt idx="405">
                  <c:v>2473.5652991087754</c:v>
                </c:pt>
                <c:pt idx="406">
                  <c:v>2487.9167437906162</c:v>
                </c:pt>
                <c:pt idx="407">
                  <c:v>2500.0796768916102</c:v>
                </c:pt>
                <c:pt idx="408">
                  <c:v>2517.8030792474146</c:v>
                </c:pt>
                <c:pt idx="409">
                  <c:v>2531.1204996883907</c:v>
                </c:pt>
                <c:pt idx="410">
                  <c:v>2547.797365929747</c:v>
                </c:pt>
                <c:pt idx="411">
                  <c:v>2561.163015419401</c:v>
                </c:pt>
                <c:pt idx="412">
                  <c:v>2572.317513563379</c:v>
                </c:pt>
                <c:pt idx="413">
                  <c:v>2586.8407977948223</c:v>
                </c:pt>
                <c:pt idx="414">
                  <c:v>2599.1496013939973</c:v>
                </c:pt>
                <c:pt idx="415">
                  <c:v>2613.719931130153</c:v>
                </c:pt>
                <c:pt idx="416">
                  <c:v>2623.822079657311</c:v>
                </c:pt>
                <c:pt idx="417">
                  <c:v>2640.68635253266</c:v>
                </c:pt>
                <c:pt idx="418">
                  <c:v>2650.821380423563</c:v>
                </c:pt>
                <c:pt idx="419">
                  <c:v>2654.202473783347</c:v>
                </c:pt>
                <c:pt idx="420">
                  <c:v>2668.8698074458853</c:v>
                </c:pt>
                <c:pt idx="421">
                  <c:v>2662.0970494655157</c:v>
                </c:pt>
                <c:pt idx="422">
                  <c:v>2668.8698074458853</c:v>
                </c:pt>
                <c:pt idx="423">
                  <c:v>2673.3880502229044</c:v>
                </c:pt>
                <c:pt idx="424">
                  <c:v>2679.039313035233</c:v>
                </c:pt>
                <c:pt idx="425">
                  <c:v>2684.694424446151</c:v>
                </c:pt>
                <c:pt idx="426">
                  <c:v>2688.089340801702</c:v>
                </c:pt>
                <c:pt idx="427">
                  <c:v>2665.4827379662593</c:v>
                </c:pt>
                <c:pt idx="428">
                  <c:v>2658.712740818002</c:v>
                </c:pt>
                <c:pt idx="429">
                  <c:v>2655.3298108994422</c:v>
                </c:pt>
                <c:pt idx="430">
                  <c:v>2645.189282295334</c:v>
                </c:pt>
                <c:pt idx="431">
                  <c:v>2642.937512191685</c:v>
                </c:pt>
                <c:pt idx="432">
                  <c:v>2646.3153963673694</c:v>
                </c:pt>
                <c:pt idx="433">
                  <c:v>2654.202473783347</c:v>
                </c:pt>
                <c:pt idx="434">
                  <c:v>2646.3153963673694</c:v>
                </c:pt>
                <c:pt idx="435">
                  <c:v>2638.4358029873665</c:v>
                </c:pt>
                <c:pt idx="436">
                  <c:v>2640.68635253266</c:v>
                </c:pt>
                <c:pt idx="437">
                  <c:v>2642.937512191685</c:v>
                </c:pt>
                <c:pt idx="438">
                  <c:v>2640.68635253266</c:v>
                </c:pt>
                <c:pt idx="439">
                  <c:v>2640.68635253266</c:v>
                </c:pt>
                <c:pt idx="440">
                  <c:v>2641.811856077282</c:v>
                </c:pt>
                <c:pt idx="441">
                  <c:v>2638.4358029873665</c:v>
                </c:pt>
                <c:pt idx="442">
                  <c:v>2639.5610015164657</c:v>
                </c:pt>
                <c:pt idx="443">
                  <c:v>2650.821380423563</c:v>
                </c:pt>
                <c:pt idx="444">
                  <c:v>2651.9482585869373</c:v>
                </c:pt>
                <c:pt idx="445">
                  <c:v>2657.5849443751895</c:v>
                </c:pt>
                <c:pt idx="446">
                  <c:v>2658.712740818002</c:v>
                </c:pt>
                <c:pt idx="447">
                  <c:v>2659.8406904529083</c:v>
                </c:pt>
                <c:pt idx="448">
                  <c:v>2664.3540217461973</c:v>
                </c:pt>
                <c:pt idx="449">
                  <c:v>2668.8698074458853</c:v>
                </c:pt>
                <c:pt idx="450">
                  <c:v>2672.258259031419</c:v>
                </c:pt>
                <c:pt idx="451">
                  <c:v>2673.3880502229044</c:v>
                </c:pt>
                <c:pt idx="452">
                  <c:v>2680.1700272618295</c:v>
                </c:pt>
                <c:pt idx="453">
                  <c:v>2683.5630940244505</c:v>
                </c:pt>
                <c:pt idx="454">
                  <c:v>2685.8259090215797</c:v>
                </c:pt>
                <c:pt idx="455">
                  <c:v>2682.4319177144816</c:v>
                </c:pt>
                <c:pt idx="456">
                  <c:v>2683.5630940244505</c:v>
                </c:pt>
                <c:pt idx="457">
                  <c:v>2685.8259090215797</c:v>
                </c:pt>
                <c:pt idx="458">
                  <c:v>2689.221288090479</c:v>
                </c:pt>
                <c:pt idx="459">
                  <c:v>2688.089340801702</c:v>
                </c:pt>
                <c:pt idx="460">
                  <c:v>2694.8833402047076</c:v>
                </c:pt>
                <c:pt idx="461">
                  <c:v>2697.1492424828552</c:v>
                </c:pt>
                <c:pt idx="462">
                  <c:v>2694.8833402047076</c:v>
                </c:pt>
                <c:pt idx="463">
                  <c:v>2691.4856456757975</c:v>
                </c:pt>
                <c:pt idx="464">
                  <c:v>2684.694424446151</c:v>
                </c:pt>
                <c:pt idx="465">
                  <c:v>2685.8259090215797</c:v>
                </c:pt>
                <c:pt idx="466">
                  <c:v>2685.8259090215797</c:v>
                </c:pt>
                <c:pt idx="467">
                  <c:v>2677.908752752547</c:v>
                </c:pt>
                <c:pt idx="468">
                  <c:v>2673.3880502229044</c:v>
                </c:pt>
                <c:pt idx="469">
                  <c:v>2673.3880502229044</c:v>
                </c:pt>
                <c:pt idx="470">
                  <c:v>2677.908752752547</c:v>
                </c:pt>
                <c:pt idx="471">
                  <c:v>2680.1700272618295</c:v>
                </c:pt>
                <c:pt idx="472">
                  <c:v>2680.1700272618295</c:v>
                </c:pt>
                <c:pt idx="473">
                  <c:v>2677.908752752547</c:v>
                </c:pt>
                <c:pt idx="474">
                  <c:v>2680.1700272618295</c:v>
                </c:pt>
                <c:pt idx="475">
                  <c:v>2679.039313035233</c:v>
                </c:pt>
                <c:pt idx="476">
                  <c:v>2675.648093851272</c:v>
                </c:pt>
                <c:pt idx="477">
                  <c:v>2676.7783463718592</c:v>
                </c:pt>
                <c:pt idx="478">
                  <c:v>2669.999137684711</c:v>
                </c:pt>
                <c:pt idx="479">
                  <c:v>2675.648093851272</c:v>
                </c:pt>
                <c:pt idx="480">
                  <c:v>2681.3008954742636</c:v>
                </c:pt>
                <c:pt idx="481">
                  <c:v>2675.648093851272</c:v>
                </c:pt>
                <c:pt idx="482">
                  <c:v>2671.1286215326236</c:v>
                </c:pt>
                <c:pt idx="483">
                  <c:v>2671.1286215326236</c:v>
                </c:pt>
                <c:pt idx="484">
                  <c:v>2659.8406904529083</c:v>
                </c:pt>
                <c:pt idx="485">
                  <c:v>2635.0611219095226</c:v>
                </c:pt>
                <c:pt idx="486">
                  <c:v>2618.208257734078</c:v>
                </c:pt>
                <c:pt idx="487">
                  <c:v>2590.1959352003723</c:v>
                </c:pt>
                <c:pt idx="488">
                  <c:v>2587.9590263128202</c:v>
                </c:pt>
                <c:pt idx="489">
                  <c:v>2594.671561518294</c:v>
                </c:pt>
                <c:pt idx="490">
                  <c:v>2589.0774054344793</c:v>
                </c:pt>
                <c:pt idx="491">
                  <c:v>2562.2777912135725</c:v>
                </c:pt>
                <c:pt idx="492">
                  <c:v>2544.4593122223214</c:v>
                </c:pt>
                <c:pt idx="493">
                  <c:v>2523.34940909903</c:v>
                </c:pt>
                <c:pt idx="494">
                  <c:v>2510.04443572169</c:v>
                </c:pt>
                <c:pt idx="495">
                  <c:v>2504.5069823940835</c:v>
                </c:pt>
                <c:pt idx="496">
                  <c:v>2486.811905492207</c:v>
                </c:pt>
                <c:pt idx="497">
                  <c:v>2471.359584349527</c:v>
                </c:pt>
                <c:pt idx="498">
                  <c:v>2450.434463657295</c:v>
                </c:pt>
                <c:pt idx="499">
                  <c:v>2427.3678808124596</c:v>
                </c:pt>
                <c:pt idx="500">
                  <c:v>2416.406273477192</c:v>
                </c:pt>
                <c:pt idx="501">
                  <c:v>2392.341550546503</c:v>
                </c:pt>
                <c:pt idx="502">
                  <c:v>2371.6143561518943</c:v>
                </c:pt>
                <c:pt idx="503">
                  <c:v>2346.59256630308</c:v>
                </c:pt>
                <c:pt idx="504">
                  <c:v>2331.398744065079</c:v>
                </c:pt>
                <c:pt idx="505">
                  <c:v>2303.2551902063915</c:v>
                </c:pt>
                <c:pt idx="506">
                  <c:v>2282.7489000082255</c:v>
                </c:pt>
                <c:pt idx="507">
                  <c:v>2266.59541810961</c:v>
                </c:pt>
                <c:pt idx="508">
                  <c:v>2235.454174677348</c:v>
                </c:pt>
                <c:pt idx="509">
                  <c:v>2206.565210740148</c:v>
                </c:pt>
                <c:pt idx="510">
                  <c:v>2184.1652949749596</c:v>
                </c:pt>
                <c:pt idx="511">
                  <c:v>2154.3924245527514</c:v>
                </c:pt>
                <c:pt idx="512">
                  <c:v>2133.1912549713716</c:v>
                </c:pt>
                <c:pt idx="513">
                  <c:v>2118.3825777839165</c:v>
                </c:pt>
                <c:pt idx="514">
                  <c:v>2092.0040185244407</c:v>
                </c:pt>
                <c:pt idx="515">
                  <c:v>2070.9613378866593</c:v>
                </c:pt>
                <c:pt idx="516">
                  <c:v>2052.068409277249</c:v>
                </c:pt>
                <c:pt idx="517">
                  <c:v>2032.1723969217178</c:v>
                </c:pt>
                <c:pt idx="518">
                  <c:v>2012.3239409476564</c:v>
                </c:pt>
                <c:pt idx="519">
                  <c:v>2014.4110193644992</c:v>
                </c:pt>
                <c:pt idx="520">
                  <c:v>2008.1513571284981</c:v>
                </c:pt>
                <c:pt idx="521">
                  <c:v>2002.9385740414182</c:v>
                </c:pt>
                <c:pt idx="522">
                  <c:v>1998.770702357616</c:v>
                </c:pt>
                <c:pt idx="523">
                  <c:v>2007.1085386929994</c:v>
                </c:pt>
                <c:pt idx="524">
                  <c:v>2015.4547553150642</c:v>
                </c:pt>
                <c:pt idx="525">
                  <c:v>2021.7199274869133</c:v>
                </c:pt>
                <c:pt idx="526">
                  <c:v>2022.7645825685058</c:v>
                </c:pt>
                <c:pt idx="527">
                  <c:v>2025.8993365651882</c:v>
                </c:pt>
                <c:pt idx="528">
                  <c:v>2027.9898301871717</c:v>
                </c:pt>
                <c:pt idx="529">
                  <c:v>2026.9445175916876</c:v>
                </c:pt>
                <c:pt idx="530">
                  <c:v>2026.9445175916876</c:v>
                </c:pt>
                <c:pt idx="531">
                  <c:v>2023.8093690866958</c:v>
                </c:pt>
                <c:pt idx="532">
                  <c:v>2022.7645825685058</c:v>
                </c:pt>
                <c:pt idx="533">
                  <c:v>2029.0352743847702</c:v>
                </c:pt>
                <c:pt idx="534">
                  <c:v>2027.9898301871717</c:v>
                </c:pt>
                <c:pt idx="535">
                  <c:v>2029.0352743847702</c:v>
                </c:pt>
                <c:pt idx="536">
                  <c:v>2031.1265577188822</c:v>
                </c:pt>
                <c:pt idx="537">
                  <c:v>2030.0808502176214</c:v>
                </c:pt>
                <c:pt idx="538">
                  <c:v>2039.4969617742095</c:v>
                </c:pt>
                <c:pt idx="539">
                  <c:v>2041.590881796656</c:v>
                </c:pt>
                <c:pt idx="540">
                  <c:v>2032.1723969217178</c:v>
                </c:pt>
                <c:pt idx="541">
                  <c:v>2026.9445175916876</c:v>
                </c:pt>
                <c:pt idx="542">
                  <c:v>2024.8542870745584</c:v>
                </c:pt>
                <c:pt idx="543">
                  <c:v>2032.1723969217178</c:v>
                </c:pt>
                <c:pt idx="544">
                  <c:v>2032.1723969217178</c:v>
                </c:pt>
                <c:pt idx="545">
                  <c:v>2034.2644705648358</c:v>
                </c:pt>
                <c:pt idx="546">
                  <c:v>2036.3570714125538</c:v>
                </c:pt>
                <c:pt idx="547">
                  <c:v>2035.3107050715123</c:v>
                </c:pt>
                <c:pt idx="548">
                  <c:v>2037.4035696211872</c:v>
                </c:pt>
                <c:pt idx="549">
                  <c:v>2035.3107050715123</c:v>
                </c:pt>
                <c:pt idx="550">
                  <c:v>2039.4969617742095</c:v>
                </c:pt>
                <c:pt idx="551">
                  <c:v>2042.638039842121</c:v>
                </c:pt>
                <c:pt idx="552">
                  <c:v>2044.7327521680536</c:v>
                </c:pt>
                <c:pt idx="553">
                  <c:v>2047.8758117443958</c:v>
                </c:pt>
                <c:pt idx="554">
                  <c:v>2045.7803065151647</c:v>
                </c:pt>
                <c:pt idx="555">
                  <c:v>2039.4969617742095</c:v>
                </c:pt>
                <c:pt idx="556">
                  <c:v>2034.2644705648358</c:v>
                </c:pt>
                <c:pt idx="557">
                  <c:v>2029.0352743847702</c:v>
                </c:pt>
                <c:pt idx="558">
                  <c:v>2021.7199274869133</c:v>
                </c:pt>
                <c:pt idx="559">
                  <c:v>2017.5426208653766</c:v>
                </c:pt>
                <c:pt idx="560">
                  <c:v>2022.7645825685058</c:v>
                </c:pt>
                <c:pt idx="561">
                  <c:v>2022.7645825685058</c:v>
                </c:pt>
                <c:pt idx="562">
                  <c:v>2020.6754038088507</c:v>
                </c:pt>
                <c:pt idx="563">
                  <c:v>2019.6310115012661</c:v>
                </c:pt>
                <c:pt idx="564">
                  <c:v>2014.4110193644992</c:v>
                </c:pt>
                <c:pt idx="565">
                  <c:v>2013.3674145863529</c:v>
                </c:pt>
                <c:pt idx="566">
                  <c:v>2010.2373869568164</c:v>
                </c:pt>
                <c:pt idx="567">
                  <c:v>2007.1085386929994</c:v>
                </c:pt>
                <c:pt idx="568">
                  <c:v>2016.498622471027</c:v>
                </c:pt>
                <c:pt idx="569">
                  <c:v>2014.4110193644992</c:v>
                </c:pt>
                <c:pt idx="570">
                  <c:v>2014.4110193644992</c:v>
                </c:pt>
                <c:pt idx="571">
                  <c:v>2019.6310115012661</c:v>
                </c:pt>
                <c:pt idx="572">
                  <c:v>2027.9898301871717</c:v>
                </c:pt>
                <c:pt idx="573">
                  <c:v>2027.9898301871717</c:v>
                </c:pt>
                <c:pt idx="574">
                  <c:v>2034.2644705648358</c:v>
                </c:pt>
                <c:pt idx="575">
                  <c:v>2036.3570714125538</c:v>
                </c:pt>
                <c:pt idx="576">
                  <c:v>2042.638039842121</c:v>
                </c:pt>
                <c:pt idx="577">
                  <c:v>2041.590881796656</c:v>
                </c:pt>
                <c:pt idx="578">
                  <c:v>2033.2183678593046</c:v>
                </c:pt>
                <c:pt idx="579">
                  <c:v>2034.2644705648358</c:v>
                </c:pt>
                <c:pt idx="580">
                  <c:v>2037.4035696211872</c:v>
                </c:pt>
                <c:pt idx="581">
                  <c:v>2034.2644705648358</c:v>
                </c:pt>
                <c:pt idx="582">
                  <c:v>2031.1265577188822</c:v>
                </c:pt>
                <c:pt idx="583">
                  <c:v>2027.9898301871717</c:v>
                </c:pt>
                <c:pt idx="584">
                  <c:v>2034.2644705648358</c:v>
                </c:pt>
                <c:pt idx="585">
                  <c:v>2031.1265577188822</c:v>
                </c:pt>
                <c:pt idx="586">
                  <c:v>2037.4035696211872</c:v>
                </c:pt>
                <c:pt idx="587">
                  <c:v>2039.4969617742095</c:v>
                </c:pt>
                <c:pt idx="588">
                  <c:v>2041.590881796656</c:v>
                </c:pt>
                <c:pt idx="589">
                  <c:v>2043.6853299548138</c:v>
                </c:pt>
                <c:pt idx="590">
                  <c:v>2043.6853299548138</c:v>
                </c:pt>
                <c:pt idx="591">
                  <c:v>2035.3107050715123</c:v>
                </c:pt>
                <c:pt idx="592">
                  <c:v>2032.1723969217178</c:v>
                </c:pt>
                <c:pt idx="593">
                  <c:v>2034.2644705648358</c:v>
                </c:pt>
                <c:pt idx="594">
                  <c:v>2039.4969617742095</c:v>
                </c:pt>
                <c:pt idx="595">
                  <c:v>2032.1723969217178</c:v>
                </c:pt>
                <c:pt idx="596">
                  <c:v>2032.1723969217178</c:v>
                </c:pt>
                <c:pt idx="597">
                  <c:v>2015.4547553150642</c:v>
                </c:pt>
                <c:pt idx="598">
                  <c:v>2013.3674145863529</c:v>
                </c:pt>
                <c:pt idx="599">
                  <c:v>2005.0232946148667</c:v>
                </c:pt>
                <c:pt idx="600">
                  <c:v>1994.604921541662</c:v>
                </c:pt>
                <c:pt idx="601">
                  <c:v>1987.3198299595745</c:v>
                </c:pt>
                <c:pt idx="602">
                  <c:v>1982.1201033488967</c:v>
                </c:pt>
                <c:pt idx="603">
                  <c:v>1965.502824397095</c:v>
                </c:pt>
                <c:pt idx="604">
                  <c:v>1952.025727845221</c:v>
                </c:pt>
                <c:pt idx="605">
                  <c:v>1942.708226906814</c:v>
                </c:pt>
                <c:pt idx="606">
                  <c:v>1931.3343497820683</c:v>
                </c:pt>
                <c:pt idx="607">
                  <c:v>1922.0400238938541</c:v>
                </c:pt>
                <c:pt idx="608">
                  <c:v>1904.5124075363146</c:v>
                </c:pt>
                <c:pt idx="609">
                  <c:v>1895.248037417858</c:v>
                </c:pt>
                <c:pt idx="610">
                  <c:v>1883.938936814306</c:v>
                </c:pt>
                <c:pt idx="611">
                  <c:v>1865.4662936239854</c:v>
                </c:pt>
                <c:pt idx="612">
                  <c:v>1866.4914742172061</c:v>
                </c:pt>
                <c:pt idx="613">
                  <c:v>1854.1976525468185</c:v>
                </c:pt>
                <c:pt idx="614">
                  <c:v>1835.7909792550258</c:v>
                </c:pt>
                <c:pt idx="615">
                  <c:v>1831.706142325229</c:v>
                </c:pt>
                <c:pt idx="616">
                  <c:v>1814.367967823372</c:v>
                </c:pt>
                <c:pt idx="617">
                  <c:v>1804.1859266486886</c:v>
                </c:pt>
                <c:pt idx="618">
                  <c:v>1787.9205848919346</c:v>
                </c:pt>
                <c:pt idx="619">
                  <c:v>1768.6467809105902</c:v>
                </c:pt>
                <c:pt idx="620">
                  <c:v>1752.4508350035794</c:v>
                </c:pt>
                <c:pt idx="621">
                  <c:v>1738.3052485026183</c:v>
                </c:pt>
                <c:pt idx="622">
                  <c:v>1727.2077390423754</c:v>
                </c:pt>
                <c:pt idx="623">
                  <c:v>1728.2159909159313</c:v>
                </c:pt>
                <c:pt idx="624">
                  <c:v>1722.1683151637326</c:v>
                </c:pt>
                <c:pt idx="625">
                  <c:v>1703.0463475301235</c:v>
                </c:pt>
                <c:pt idx="626">
                  <c:v>1691.9958274207452</c:v>
                </c:pt>
                <c:pt idx="627">
                  <c:v>1676.9505962740718</c:v>
                </c:pt>
                <c:pt idx="628">
                  <c:v>1662.9329319158178</c:v>
                </c:pt>
                <c:pt idx="629">
                  <c:v>1646.941665536173</c:v>
                </c:pt>
                <c:pt idx="630">
                  <c:v>1631.9777699898734</c:v>
                </c:pt>
                <c:pt idx="631">
                  <c:v>1606.1040579421092</c:v>
                </c:pt>
                <c:pt idx="632">
                  <c:v>1589.2301153254734</c:v>
                </c:pt>
                <c:pt idx="633">
                  <c:v>1570.4114910211906</c:v>
                </c:pt>
                <c:pt idx="634">
                  <c:v>1554.5972397580883</c:v>
                </c:pt>
                <c:pt idx="635">
                  <c:v>1535.8568496967964</c:v>
                </c:pt>
                <c:pt idx="636">
                  <c:v>1523.058802733381</c:v>
                </c:pt>
                <c:pt idx="637">
                  <c:v>1509.2983135571162</c:v>
                </c:pt>
                <c:pt idx="638">
                  <c:v>1489.679943249565</c:v>
                </c:pt>
                <c:pt idx="639">
                  <c:v>1472.0629513053013</c:v>
                </c:pt>
                <c:pt idx="640">
                  <c:v>1463.2684511014402</c:v>
                </c:pt>
                <c:pt idx="641">
                  <c:v>1453.507695670835</c:v>
                </c:pt>
                <c:pt idx="642">
                  <c:v>1442.7840995913475</c:v>
                </c:pt>
                <c:pt idx="643">
                  <c:v>1430.1285869735295</c:v>
                </c:pt>
                <c:pt idx="644">
                  <c:v>1414.579002443656</c:v>
                </c:pt>
                <c:pt idx="645">
                  <c:v>1395.1828789532735</c:v>
                </c:pt>
                <c:pt idx="646">
                  <c:v>1387.4370971890132</c:v>
                </c:pt>
                <c:pt idx="647">
                  <c:v>1370.0354600465294</c:v>
                </c:pt>
                <c:pt idx="648">
                  <c:v>1356.5260199757427</c:v>
                </c:pt>
                <c:pt idx="649">
                  <c:v>1347.8529713533712</c:v>
                </c:pt>
                <c:pt idx="650">
                  <c:v>1333.417990136511</c:v>
                </c:pt>
                <c:pt idx="651">
                  <c:v>1332.4565496562996</c:v>
                </c:pt>
                <c:pt idx="652">
                  <c:v>1316.129069985211</c:v>
                </c:pt>
                <c:pt idx="653">
                  <c:v>1303.6649760026698</c:v>
                </c:pt>
                <c:pt idx="654">
                  <c:v>1288.3501908111216</c:v>
                </c:pt>
                <c:pt idx="655">
                  <c:v>1288.3501908111216</c:v>
                </c:pt>
                <c:pt idx="656">
                  <c:v>1271.154751450826</c:v>
                </c:pt>
                <c:pt idx="657">
                  <c:v>1260.6639295855584</c:v>
                </c:pt>
                <c:pt idx="658">
                  <c:v>1244.4768655403175</c:v>
                </c:pt>
                <c:pt idx="659">
                  <c:v>1229.2707521046955</c:v>
                </c:pt>
                <c:pt idx="660">
                  <c:v>1211.2495843421902</c:v>
                </c:pt>
                <c:pt idx="661">
                  <c:v>1197.0499209787893</c:v>
                </c:pt>
                <c:pt idx="662">
                  <c:v>1172.4945448007434</c:v>
                </c:pt>
                <c:pt idx="663">
                  <c:v>1159.3024337356742</c:v>
                </c:pt>
                <c:pt idx="664">
                  <c:v>1147.0713536970006</c:v>
                </c:pt>
                <c:pt idx="665">
                  <c:v>1127.3514326269046</c:v>
                </c:pt>
                <c:pt idx="666">
                  <c:v>1110.4858362572086</c:v>
                </c:pt>
                <c:pt idx="667">
                  <c:v>1090.8525037261124</c:v>
                </c:pt>
                <c:pt idx="668">
                  <c:v>1080.5868731521948</c:v>
                </c:pt>
                <c:pt idx="669">
                  <c:v>1079.6542629956857</c:v>
                </c:pt>
                <c:pt idx="670">
                  <c:v>1050.795177388418</c:v>
                </c:pt>
                <c:pt idx="671">
                  <c:v>1034.0841992729274</c:v>
                </c:pt>
                <c:pt idx="672">
                  <c:v>1029.4482228710344</c:v>
                </c:pt>
                <c:pt idx="673">
                  <c:v>1024.8148332267945</c:v>
                </c:pt>
                <c:pt idx="674">
                  <c:v>1003.5344766730001</c:v>
                </c:pt>
                <c:pt idx="675">
                  <c:v>983.2302560711114</c:v>
                </c:pt>
                <c:pt idx="676">
                  <c:v>965.7346573215004</c:v>
                </c:pt>
                <c:pt idx="677">
                  <c:v>951.9483333700857</c:v>
                </c:pt>
                <c:pt idx="678">
                  <c:v>939.1017152681791</c:v>
                </c:pt>
                <c:pt idx="679">
                  <c:v>926.2749408381997</c:v>
                </c:pt>
                <c:pt idx="680">
                  <c:v>906.158526210734</c:v>
                </c:pt>
                <c:pt idx="681">
                  <c:v>891.5589546530296</c:v>
                </c:pt>
                <c:pt idx="682">
                  <c:v>872.4358879638482</c:v>
                </c:pt>
                <c:pt idx="683">
                  <c:v>867.8892604090082</c:v>
                </c:pt>
                <c:pt idx="684">
                  <c:v>861.5281611235114</c:v>
                </c:pt>
                <c:pt idx="685">
                  <c:v>860.6198303045078</c:v>
                </c:pt>
                <c:pt idx="686">
                  <c:v>850.6347434432951</c:v>
                </c:pt>
                <c:pt idx="687">
                  <c:v>838.8496449640852</c:v>
                </c:pt>
                <c:pt idx="688">
                  <c:v>837.0380364945618</c:v>
                </c:pt>
                <c:pt idx="689">
                  <c:v>828.8906857366553</c:v>
                </c:pt>
                <c:pt idx="690">
                  <c:v>813.5230213998959</c:v>
                </c:pt>
                <c:pt idx="691">
                  <c:v>800.8886177096682</c:v>
                </c:pt>
                <c:pt idx="692">
                  <c:v>785.5726403512024</c:v>
                </c:pt>
                <c:pt idx="693">
                  <c:v>783.7726164617375</c:v>
                </c:pt>
                <c:pt idx="694">
                  <c:v>763.9980632667834</c:v>
                </c:pt>
                <c:pt idx="695">
                  <c:v>751.4387304928773</c:v>
                </c:pt>
                <c:pt idx="696">
                  <c:v>717.4445561506031</c:v>
                </c:pt>
                <c:pt idx="697">
                  <c:v>699.6086259394807</c:v>
                </c:pt>
                <c:pt idx="698">
                  <c:v>686.2567740171838</c:v>
                </c:pt>
                <c:pt idx="699">
                  <c:v>684.4781480467962</c:v>
                </c:pt>
                <c:pt idx="700">
                  <c:v>656.9580503703721</c:v>
                </c:pt>
                <c:pt idx="701">
                  <c:v>644.5594517308122</c:v>
                </c:pt>
                <c:pt idx="702">
                  <c:v>624.2304286090823</c:v>
                </c:pt>
                <c:pt idx="703">
                  <c:v>602.1899659951537</c:v>
                </c:pt>
                <c:pt idx="704">
                  <c:v>610.1177949887019</c:v>
                </c:pt>
                <c:pt idx="705">
                  <c:v>606.5933809893614</c:v>
                </c:pt>
                <c:pt idx="706">
                  <c:v>595.1493552910381</c:v>
                </c:pt>
                <c:pt idx="707">
                  <c:v>585.4782522918597</c:v>
                </c:pt>
                <c:pt idx="708">
                  <c:v>570.5541214412501</c:v>
                </c:pt>
                <c:pt idx="709">
                  <c:v>561.787734008722</c:v>
                </c:pt>
                <c:pt idx="710">
                  <c:v>552.1553848570252</c:v>
                </c:pt>
                <c:pt idx="711">
                  <c:v>559.1596214075689</c:v>
                </c:pt>
                <c:pt idx="712">
                  <c:v>541.6600950058526</c:v>
                </c:pt>
                <c:pt idx="713">
                  <c:v>538.164610746255</c:v>
                </c:pt>
                <c:pt idx="714">
                  <c:v>532.9241416817504</c:v>
                </c:pt>
                <c:pt idx="715">
                  <c:v>519.8374196341497</c:v>
                </c:pt>
                <c:pt idx="716">
                  <c:v>505.0306909904608</c:v>
                </c:pt>
                <c:pt idx="717">
                  <c:v>491.98781984424204</c:v>
                </c:pt>
                <c:pt idx="718">
                  <c:v>470.2951231950153</c:v>
                </c:pt>
                <c:pt idx="719">
                  <c:v>460.7682599507923</c:v>
                </c:pt>
                <c:pt idx="720">
                  <c:v>450.38776856760927</c:v>
                </c:pt>
                <c:pt idx="721">
                  <c:v>454.7113964372234</c:v>
                </c:pt>
                <c:pt idx="722">
                  <c:v>440.0202373022579</c:v>
                </c:pt>
                <c:pt idx="723">
                  <c:v>437.43037571402147</c:v>
                </c:pt>
                <c:pt idx="724">
                  <c:v>401.2568707869547</c:v>
                </c:pt>
                <c:pt idx="725">
                  <c:v>375.51479062940393</c:v>
                </c:pt>
                <c:pt idx="726">
                  <c:v>359.2526510946103</c:v>
                </c:pt>
                <c:pt idx="727">
                  <c:v>365.2402610849331</c:v>
                </c:pt>
                <c:pt idx="728">
                  <c:v>366.09598649072836</c:v>
                </c:pt>
                <c:pt idx="729">
                  <c:v>359.2526510946103</c:v>
                </c:pt>
                <c:pt idx="730">
                  <c:v>334.4927294457656</c:v>
                </c:pt>
                <c:pt idx="731">
                  <c:v>306.40715844171297</c:v>
                </c:pt>
                <c:pt idx="732">
                  <c:v>294.5207059350821</c:v>
                </c:pt>
                <c:pt idx="733">
                  <c:v>300.46180537147376</c:v>
                </c:pt>
                <c:pt idx="734">
                  <c:v>283.49849996681536</c:v>
                </c:pt>
                <c:pt idx="735">
                  <c:v>264.0334420737256</c:v>
                </c:pt>
                <c:pt idx="736">
                  <c:v>283.49849996681536</c:v>
                </c:pt>
                <c:pt idx="737">
                  <c:v>257.2736683039657</c:v>
                </c:pt>
                <c:pt idx="738">
                  <c:v>236.18477260886868</c:v>
                </c:pt>
                <c:pt idx="739">
                  <c:v>217.67074421332546</c:v>
                </c:pt>
                <c:pt idx="740">
                  <c:v>190.8147211217218</c:v>
                </c:pt>
                <c:pt idx="741">
                  <c:v>151.52674050477358</c:v>
                </c:pt>
                <c:pt idx="742">
                  <c:v>109.93407206806232</c:v>
                </c:pt>
                <c:pt idx="743">
                  <c:v>71.02600920625156</c:v>
                </c:pt>
                <c:pt idx="744">
                  <c:v>42.16988837094219</c:v>
                </c:pt>
                <c:pt idx="745">
                  <c:v>25.725586310225065</c:v>
                </c:pt>
                <c:pt idx="746">
                  <c:v>25.725586310225065</c:v>
                </c:pt>
                <c:pt idx="747">
                  <c:v>47.109535810508845</c:v>
                </c:pt>
                <c:pt idx="748">
                  <c:v>71.02600920625156</c:v>
                </c:pt>
                <c:pt idx="749">
                  <c:v>78.46239071093333</c:v>
                </c:pt>
                <c:pt idx="750">
                  <c:v>105.78624038773754</c:v>
                </c:pt>
                <c:pt idx="751">
                  <c:v>130.70436522252248</c:v>
                </c:pt>
                <c:pt idx="752">
                  <c:v>142.35846213258975</c:v>
                </c:pt>
                <c:pt idx="753">
                  <c:v>162.375045356283</c:v>
                </c:pt>
                <c:pt idx="754">
                  <c:v>198.35920287257116</c:v>
                </c:pt>
                <c:pt idx="755">
                  <c:v>199.19790189529772</c:v>
                </c:pt>
                <c:pt idx="756">
                  <c:v>222.71593239331673</c:v>
                </c:pt>
                <c:pt idx="757">
                  <c:v>237.8699147358431</c:v>
                </c:pt>
                <c:pt idx="758">
                  <c:v>279.2630825687815</c:v>
                </c:pt>
                <c:pt idx="759">
                  <c:v>300.46180537147376</c:v>
                </c:pt>
                <c:pt idx="760">
                  <c:v>325.12031393382296</c:v>
                </c:pt>
                <c:pt idx="761">
                  <c:v>371.2321915941625</c:v>
                </c:pt>
                <c:pt idx="762">
                  <c:v>403.8354732509518</c:v>
                </c:pt>
                <c:pt idx="763">
                  <c:v>407.2748559176991</c:v>
                </c:pt>
                <c:pt idx="764">
                  <c:v>432.25307448275134</c:v>
                </c:pt>
                <c:pt idx="765">
                  <c:v>459.037276670109</c:v>
                </c:pt>
                <c:pt idx="766">
                  <c:v>478.09796735562884</c:v>
                </c:pt>
                <c:pt idx="767">
                  <c:v>503.29045740093443</c:v>
                </c:pt>
                <c:pt idx="768">
                  <c:v>511.9952746007421</c:v>
                </c:pt>
                <c:pt idx="769">
                  <c:v>539.038343877213</c:v>
                </c:pt>
                <c:pt idx="770">
                  <c:v>553.9058902016586</c:v>
                </c:pt>
                <c:pt idx="771">
                  <c:v>573.1858433317713</c:v>
                </c:pt>
                <c:pt idx="772">
                  <c:v>600.4292536015489</c:v>
                </c:pt>
                <c:pt idx="773">
                  <c:v>633.0630198272759</c:v>
                </c:pt>
                <c:pt idx="774">
                  <c:v>655.1856881829552</c:v>
                </c:pt>
                <c:pt idx="775">
                  <c:v>677.3674513675644</c:v>
                </c:pt>
                <c:pt idx="776">
                  <c:v>696.0460324410285</c:v>
                </c:pt>
                <c:pt idx="777">
                  <c:v>700.4995131839743</c:v>
                </c:pt>
                <c:pt idx="778">
                  <c:v>713.8743040268389</c:v>
                </c:pt>
                <c:pt idx="779">
                  <c:v>733.5297138211913</c:v>
                </c:pt>
                <c:pt idx="780">
                  <c:v>754.1284174441199</c:v>
                </c:pt>
                <c:pt idx="781">
                  <c:v>763.1003378463531</c:v>
                </c:pt>
                <c:pt idx="782">
                  <c:v>794.5786172515598</c:v>
                </c:pt>
                <c:pt idx="783">
                  <c:v>822.5593792714337</c:v>
                </c:pt>
                <c:pt idx="784">
                  <c:v>846.1000336802854</c:v>
                </c:pt>
                <c:pt idx="785">
                  <c:v>880.6260961184842</c:v>
                </c:pt>
                <c:pt idx="786">
                  <c:v>899.7680550279399</c:v>
                </c:pt>
                <c:pt idx="787">
                  <c:v>922.6137843272113</c:v>
                </c:pt>
                <c:pt idx="788">
                  <c:v>945.5225400234831</c:v>
                </c:pt>
                <c:pt idx="789">
                  <c:v>959.2981910568406</c:v>
                </c:pt>
                <c:pt idx="790">
                  <c:v>974.0174514465787</c:v>
                </c:pt>
                <c:pt idx="791">
                  <c:v>992.4532931908069</c:v>
                </c:pt>
                <c:pt idx="792">
                  <c:v>998.915519691682</c:v>
                </c:pt>
                <c:pt idx="793">
                  <c:v>997.0686560444378</c:v>
                </c:pt>
                <c:pt idx="794">
                  <c:v>995.2222030632189</c:v>
                </c:pt>
                <c:pt idx="795">
                  <c:v>1006.3070845969793</c:v>
                </c:pt>
                <c:pt idx="796">
                  <c:v>1022.9622010148203</c:v>
                </c:pt>
                <c:pt idx="797">
                  <c:v>1032.229498116405</c:v>
                </c:pt>
                <c:pt idx="798">
                  <c:v>1042.435484653337</c:v>
                </c:pt>
                <c:pt idx="799">
                  <c:v>1073.1289229973</c:v>
                </c:pt>
                <c:pt idx="800">
                  <c:v>1092.7203462468212</c:v>
                </c:pt>
                <c:pt idx="801">
                  <c:v>1110.4858362572086</c:v>
                </c:pt>
                <c:pt idx="802">
                  <c:v>1113.2943912662074</c:v>
                </c:pt>
                <c:pt idx="803">
                  <c:v>1113.2943912662074</c:v>
                </c:pt>
                <c:pt idx="804">
                  <c:v>1115.1672891377646</c:v>
                </c:pt>
                <c:pt idx="805">
                  <c:v>1122.6631076787517</c:v>
                </c:pt>
                <c:pt idx="806">
                  <c:v>1096.457292187296</c:v>
                </c:pt>
                <c:pt idx="807">
                  <c:v>1087.1180786386997</c:v>
                </c:pt>
                <c:pt idx="808">
                  <c:v>1087.1180786386997</c:v>
                </c:pt>
                <c:pt idx="809">
                  <c:v>1080.5868731521948</c:v>
                </c:pt>
                <c:pt idx="810">
                  <c:v>1080.5868731521948</c:v>
                </c:pt>
                <c:pt idx="811">
                  <c:v>1076.8570608064492</c:v>
                </c:pt>
                <c:pt idx="812">
                  <c:v>1077.7893568463264</c:v>
                </c:pt>
                <c:pt idx="813">
                  <c:v>1108.6139938391223</c:v>
                </c:pt>
                <c:pt idx="814">
                  <c:v>1133.9195376680702</c:v>
                </c:pt>
                <c:pt idx="815">
                  <c:v>1147.0713536970006</c:v>
                </c:pt>
                <c:pt idx="816">
                  <c:v>1166.838216468795</c:v>
                </c:pt>
                <c:pt idx="817">
                  <c:v>1190.4317118604322</c:v>
                </c:pt>
                <c:pt idx="818">
                  <c:v>1201.7804446913033</c:v>
                </c:pt>
                <c:pt idx="819">
                  <c:v>1211.2495843421902</c:v>
                </c:pt>
                <c:pt idx="820">
                  <c:v>1225.4735705964717</c:v>
                </c:pt>
                <c:pt idx="821">
                  <c:v>1252.0903770156597</c:v>
                </c:pt>
                <c:pt idx="822">
                  <c:v>1274.9728841806523</c:v>
                </c:pt>
                <c:pt idx="823">
                  <c:v>1304.6230885396599</c:v>
                </c:pt>
                <c:pt idx="824">
                  <c:v>1332.4565496562996</c:v>
                </c:pt>
                <c:pt idx="825">
                  <c:v>1352.6702133148506</c:v>
                </c:pt>
                <c:pt idx="826">
                  <c:v>1377.765019292554</c:v>
                </c:pt>
                <c:pt idx="827">
                  <c:v>1396.1516098889551</c:v>
                </c:pt>
                <c:pt idx="828">
                  <c:v>1409.72572257913</c:v>
                </c:pt>
                <c:pt idx="829">
                  <c:v>1421.3783631444473</c:v>
                </c:pt>
                <c:pt idx="830">
                  <c:v>1449.6066037160772</c:v>
                </c:pt>
                <c:pt idx="831">
                  <c:v>1474.0185501987896</c:v>
                </c:pt>
                <c:pt idx="832">
                  <c:v>1500.4643107632342</c:v>
                </c:pt>
                <c:pt idx="833">
                  <c:v>1518.1417242602395</c:v>
                </c:pt>
                <c:pt idx="834">
                  <c:v>1546.701393715604</c:v>
                </c:pt>
                <c:pt idx="835">
                  <c:v>1566.4551038320142</c:v>
                </c:pt>
                <c:pt idx="836">
                  <c:v>1592.205379442511</c:v>
                </c:pt>
                <c:pt idx="837">
                  <c:v>1617.040791236654</c:v>
                </c:pt>
                <c:pt idx="838">
                  <c:v>1636.9627396287503</c:v>
                </c:pt>
                <c:pt idx="839">
                  <c:v>1651.9356290100477</c:v>
                </c:pt>
                <c:pt idx="840">
                  <c:v>1664.9340072317245</c:v>
                </c:pt>
                <c:pt idx="841">
                  <c:v>1679.9574625556093</c:v>
                </c:pt>
                <c:pt idx="842">
                  <c:v>1691.9958274207452</c:v>
                </c:pt>
                <c:pt idx="843">
                  <c:v>1703.0463475301235</c:v>
                </c:pt>
                <c:pt idx="844">
                  <c:v>1720.1534016196051</c:v>
                </c:pt>
                <c:pt idx="845">
                  <c:v>1721.1607972779625</c:v>
                </c:pt>
                <c:pt idx="846">
                  <c:v>1724.183717736177</c:v>
                </c:pt>
                <c:pt idx="847">
                  <c:v>1727.2077390423754</c:v>
                </c:pt>
                <c:pt idx="848">
                  <c:v>1730.2328619986363</c:v>
                </c:pt>
                <c:pt idx="849">
                  <c:v>1730.2328619986363</c:v>
                </c:pt>
                <c:pt idx="850">
                  <c:v>1722.1683151637326</c:v>
                </c:pt>
                <c:pt idx="851">
                  <c:v>1708.0741766747783</c:v>
                </c:pt>
                <c:pt idx="852">
                  <c:v>1706.0626796951328</c:v>
                </c:pt>
                <c:pt idx="853">
                  <c:v>1700.0311106229983</c:v>
                </c:pt>
                <c:pt idx="854">
                  <c:v>1703.0463475301235</c:v>
                </c:pt>
                <c:pt idx="855">
                  <c:v>1716.1250406674158</c:v>
                </c:pt>
                <c:pt idx="856">
                  <c:v>1718.1389768665285</c:v>
                </c:pt>
                <c:pt idx="857">
                  <c:v>1718.1389768665285</c:v>
                </c:pt>
                <c:pt idx="858">
                  <c:v>1711.0923360388533</c:v>
                </c:pt>
                <c:pt idx="859">
                  <c:v>1711.0923360388533</c:v>
                </c:pt>
                <c:pt idx="860">
                  <c:v>1709.0801079139985</c:v>
                </c:pt>
                <c:pt idx="861">
                  <c:v>1709.0801079139985</c:v>
                </c:pt>
                <c:pt idx="862">
                  <c:v>1711.0923360388533</c:v>
                </c:pt>
                <c:pt idx="863">
                  <c:v>1721.1607972779625</c:v>
                </c:pt>
                <c:pt idx="864">
                  <c:v>1732.250223060439</c:v>
                </c:pt>
                <c:pt idx="865">
                  <c:v>1734.268074339474</c:v>
                </c:pt>
                <c:pt idx="866">
                  <c:v>1737.2957709366672</c:v>
                </c:pt>
                <c:pt idx="867">
                  <c:v>1730.2328619986363</c:v>
                </c:pt>
                <c:pt idx="868">
                  <c:v>1721.1607972779625</c:v>
                </c:pt>
                <c:pt idx="869">
                  <c:v>1712.0986329835664</c:v>
                </c:pt>
                <c:pt idx="870">
                  <c:v>1711.0923360388533</c:v>
                </c:pt>
                <c:pt idx="871">
                  <c:v>1717.1319477125373</c:v>
                </c:pt>
                <c:pt idx="872">
                  <c:v>1715.1182557015495</c:v>
                </c:pt>
                <c:pt idx="873">
                  <c:v>1718.1389768665285</c:v>
                </c:pt>
                <c:pt idx="874">
                  <c:v>1717.1319477125373</c:v>
                </c:pt>
                <c:pt idx="875">
                  <c:v>1705.0571138956934</c:v>
                </c:pt>
                <c:pt idx="876">
                  <c:v>1720.1534016196051</c:v>
                </c:pt>
                <c:pt idx="877">
                  <c:v>1734.268074339474</c:v>
                </c:pt>
                <c:pt idx="878">
                  <c:v>1746.3854899326611</c:v>
                </c:pt>
                <c:pt idx="879">
                  <c:v>1738.3052485026183</c:v>
                </c:pt>
                <c:pt idx="880">
                  <c:v>1737.2957709366672</c:v>
                </c:pt>
                <c:pt idx="881">
                  <c:v>1733.2590874079128</c:v>
                </c:pt>
                <c:pt idx="882">
                  <c:v>1722.1683151637326</c:v>
                </c:pt>
                <c:pt idx="883">
                  <c:v>1720.1534016196051</c:v>
                </c:pt>
                <c:pt idx="884">
                  <c:v>1717.1319477125373</c:v>
                </c:pt>
                <c:pt idx="885">
                  <c:v>1719.1461281590075</c:v>
                </c:pt>
                <c:pt idx="886">
                  <c:v>1716.1250406674158</c:v>
                </c:pt>
                <c:pt idx="887">
                  <c:v>1710.0861610255124</c:v>
                </c:pt>
                <c:pt idx="888">
                  <c:v>1706.0626796951328</c:v>
                </c:pt>
                <c:pt idx="889">
                  <c:v>1709.0801079139985</c:v>
                </c:pt>
                <c:pt idx="890">
                  <c:v>1706.0626796951328</c:v>
                </c:pt>
                <c:pt idx="891">
                  <c:v>1715.1182557015495</c:v>
                </c:pt>
                <c:pt idx="892">
                  <c:v>1725.1916024822103</c:v>
                </c:pt>
                <c:pt idx="893">
                  <c:v>1727.2077390423754</c:v>
                </c:pt>
                <c:pt idx="894">
                  <c:v>1729.2243652247726</c:v>
                </c:pt>
                <c:pt idx="895">
                  <c:v>1730.2328619986363</c:v>
                </c:pt>
                <c:pt idx="896">
                  <c:v>1729.2243652247726</c:v>
                </c:pt>
                <c:pt idx="897">
                  <c:v>1717.1319477125373</c:v>
                </c:pt>
                <c:pt idx="898">
                  <c:v>1715.1182557015495</c:v>
                </c:pt>
                <c:pt idx="899">
                  <c:v>1706.0626796951328</c:v>
                </c:pt>
                <c:pt idx="900">
                  <c:v>1696.0124971071784</c:v>
                </c:pt>
                <c:pt idx="901">
                  <c:v>1706.0626796951328</c:v>
                </c:pt>
                <c:pt idx="902">
                  <c:v>1714.111592785343</c:v>
                </c:pt>
                <c:pt idx="903">
                  <c:v>1719.1461281590075</c:v>
                </c:pt>
                <c:pt idx="904">
                  <c:v>1721.1607972779625</c:v>
                </c:pt>
                <c:pt idx="905">
                  <c:v>1724.183717736177</c:v>
                </c:pt>
                <c:pt idx="906">
                  <c:v>1732.250223060439</c:v>
                </c:pt>
                <c:pt idx="907">
                  <c:v>1737.2957709366672</c:v>
                </c:pt>
                <c:pt idx="908">
                  <c:v>1732.250223060439</c:v>
                </c:pt>
                <c:pt idx="909">
                  <c:v>1713.1050518892073</c:v>
                </c:pt>
                <c:pt idx="910">
                  <c:v>1700.0311106229983</c:v>
                </c:pt>
                <c:pt idx="911">
                  <c:v>1694.0039194028259</c:v>
                </c:pt>
                <c:pt idx="912">
                  <c:v>1691.9958274207452</c:v>
                </c:pt>
                <c:pt idx="913">
                  <c:v>1692.9998127111849</c:v>
                </c:pt>
                <c:pt idx="914">
                  <c:v>1702.0411469050437</c:v>
                </c:pt>
                <c:pt idx="915">
                  <c:v>1712.0986329835664</c:v>
                </c:pt>
                <c:pt idx="916">
                  <c:v>1725.1916024822103</c:v>
                </c:pt>
                <c:pt idx="917">
                  <c:v>1727.2077390423754</c:v>
                </c:pt>
                <c:pt idx="918">
                  <c:v>1727.2077390423754</c:v>
                </c:pt>
                <c:pt idx="919">
                  <c:v>1726.1996095743739</c:v>
                </c:pt>
                <c:pt idx="920">
                  <c:v>1720.1534016196051</c:v>
                </c:pt>
                <c:pt idx="921">
                  <c:v>1717.1319477125373</c:v>
                </c:pt>
                <c:pt idx="922">
                  <c:v>1715.1182557015495</c:v>
                </c:pt>
                <c:pt idx="923">
                  <c:v>1710.0861610255124</c:v>
                </c:pt>
                <c:pt idx="924">
                  <c:v>1710.0861610255124</c:v>
                </c:pt>
                <c:pt idx="925">
                  <c:v>1712.0986329835664</c:v>
                </c:pt>
                <c:pt idx="926">
                  <c:v>1722.1683151637326</c:v>
                </c:pt>
                <c:pt idx="927">
                  <c:v>1734.268074339474</c:v>
                </c:pt>
                <c:pt idx="928">
                  <c:v>1743.3544779269318</c:v>
                </c:pt>
                <c:pt idx="929">
                  <c:v>1746.3854899326611</c:v>
                </c:pt>
                <c:pt idx="930">
                  <c:v>1747.396073172506</c:v>
                </c:pt>
                <c:pt idx="931">
                  <c:v>1729.2243652247726</c:v>
                </c:pt>
                <c:pt idx="932">
                  <c:v>1713.1050518892073</c:v>
                </c:pt>
                <c:pt idx="933">
                  <c:v>1715.1182557015495</c:v>
                </c:pt>
                <c:pt idx="934">
                  <c:v>1721.1607972779625</c:v>
                </c:pt>
                <c:pt idx="935">
                  <c:v>1720.1534016196051</c:v>
                </c:pt>
                <c:pt idx="936">
                  <c:v>1720.1534016196051</c:v>
                </c:pt>
                <c:pt idx="937">
                  <c:v>1708.0741766747783</c:v>
                </c:pt>
                <c:pt idx="938">
                  <c:v>1699.026274907146</c:v>
                </c:pt>
                <c:pt idx="939">
                  <c:v>1696.0124971071784</c:v>
                </c:pt>
                <c:pt idx="940">
                  <c:v>1694.0039194028259</c:v>
                </c:pt>
                <c:pt idx="941">
                  <c:v>1706.0626796951328</c:v>
                </c:pt>
                <c:pt idx="942">
                  <c:v>1715.1182557015495</c:v>
                </c:pt>
                <c:pt idx="943">
                  <c:v>1727.2077390423754</c:v>
                </c:pt>
                <c:pt idx="944">
                  <c:v>1730.2328619986363</c:v>
                </c:pt>
                <c:pt idx="945">
                  <c:v>1720.1534016196051</c:v>
                </c:pt>
                <c:pt idx="946">
                  <c:v>1720.1534016196051</c:v>
                </c:pt>
                <c:pt idx="947">
                  <c:v>1717.1319477125373</c:v>
                </c:pt>
                <c:pt idx="948">
                  <c:v>1720.1534016196051</c:v>
                </c:pt>
                <c:pt idx="949">
                  <c:v>1724.183717736177</c:v>
                </c:pt>
                <c:pt idx="950">
                  <c:v>1727.2077390423754</c:v>
                </c:pt>
                <c:pt idx="951">
                  <c:v>1729.2243652247726</c:v>
                </c:pt>
                <c:pt idx="952">
                  <c:v>1725.1916024822103</c:v>
                </c:pt>
                <c:pt idx="953">
                  <c:v>1713.1050518892073</c:v>
                </c:pt>
                <c:pt idx="954">
                  <c:v>1707.0683672783257</c:v>
                </c:pt>
                <c:pt idx="955">
                  <c:v>1705.0571138956934</c:v>
                </c:pt>
                <c:pt idx="956">
                  <c:v>1712.0986329835664</c:v>
                </c:pt>
                <c:pt idx="957">
                  <c:v>1722.1683151637326</c:v>
                </c:pt>
                <c:pt idx="958">
                  <c:v>1721.1607972779625</c:v>
                </c:pt>
                <c:pt idx="959">
                  <c:v>1714.111592785343</c:v>
                </c:pt>
                <c:pt idx="960">
                  <c:v>1703.0463475301235</c:v>
                </c:pt>
                <c:pt idx="961">
                  <c:v>1684.9713271570713</c:v>
                </c:pt>
                <c:pt idx="962">
                  <c:v>1679.9574625556093</c:v>
                </c:pt>
                <c:pt idx="963">
                  <c:v>1703.0463475301235</c:v>
                </c:pt>
                <c:pt idx="964">
                  <c:v>1712.0986329835664</c:v>
                </c:pt>
                <c:pt idx="965">
                  <c:v>1720.1534016196051</c:v>
                </c:pt>
                <c:pt idx="966">
                  <c:v>1712.0986329835664</c:v>
                </c:pt>
                <c:pt idx="967">
                  <c:v>1722.1683151637326</c:v>
                </c:pt>
                <c:pt idx="968">
                  <c:v>1716.1250406674158</c:v>
                </c:pt>
                <c:pt idx="969">
                  <c:v>1722.1683151637326</c:v>
                </c:pt>
                <c:pt idx="970">
                  <c:v>1720.1534016196051</c:v>
                </c:pt>
                <c:pt idx="971">
                  <c:v>1720.1534016196051</c:v>
                </c:pt>
                <c:pt idx="972">
                  <c:v>1732.250223060439</c:v>
                </c:pt>
                <c:pt idx="973">
                  <c:v>1732.250223060439</c:v>
                </c:pt>
                <c:pt idx="974">
                  <c:v>1752.4508350035794</c:v>
                </c:pt>
                <c:pt idx="975">
                  <c:v>1756.4968610252088</c:v>
                </c:pt>
                <c:pt idx="976">
                  <c:v>1762.5695988219063</c:v>
                </c:pt>
                <c:pt idx="977">
                  <c:v>1769.6600771328663</c:v>
                </c:pt>
                <c:pt idx="978">
                  <c:v>1767.6336083216665</c:v>
                </c:pt>
                <c:pt idx="979">
                  <c:v>1760.5448594005147</c:v>
                </c:pt>
                <c:pt idx="980">
                  <c:v>1753.4621567059378</c:v>
                </c:pt>
                <c:pt idx="981">
                  <c:v>1739.3148488017328</c:v>
                </c:pt>
                <c:pt idx="982">
                  <c:v>1713.1050518892073</c:v>
                </c:pt>
                <c:pt idx="983">
                  <c:v>1701.0360679458186</c:v>
                </c:pt>
                <c:pt idx="984">
                  <c:v>1706.0626796951328</c:v>
                </c:pt>
                <c:pt idx="985">
                  <c:v>1713.1050518892073</c:v>
                </c:pt>
                <c:pt idx="986">
                  <c:v>1702.0411469050437</c:v>
                </c:pt>
                <c:pt idx="987">
                  <c:v>1686.977720959621</c:v>
                </c:pt>
                <c:pt idx="988">
                  <c:v>1681.962645130207</c:v>
                </c:pt>
                <c:pt idx="989">
                  <c:v>1655.9329633315726</c:v>
                </c:pt>
                <c:pt idx="990">
                  <c:v>1643.9467284261707</c:v>
                </c:pt>
                <c:pt idx="991">
                  <c:v>1623.012358920771</c:v>
                </c:pt>
                <c:pt idx="992">
                  <c:v>1604.1171076188316</c:v>
                </c:pt>
                <c:pt idx="993">
                  <c:v>1585.2647540358241</c:v>
                </c:pt>
                <c:pt idx="994">
                  <c:v>1568.433061800531</c:v>
                </c:pt>
                <c:pt idx="995">
                  <c:v>1563.4890499860703</c:v>
                </c:pt>
                <c:pt idx="996">
                  <c:v>1549.6614562301447</c:v>
                </c:pt>
                <c:pt idx="997">
                  <c:v>1539.7986818133058</c:v>
                </c:pt>
                <c:pt idx="998">
                  <c:v>1547.6879639853096</c:v>
                </c:pt>
                <c:pt idx="999">
                  <c:v>1544.7286047423577</c:v>
                </c:pt>
                <c:pt idx="1000">
                  <c:v>1535.8568496967964</c:v>
                </c:pt>
                <c:pt idx="1001">
                  <c:v>1527.9787945204343</c:v>
                </c:pt>
                <c:pt idx="1002">
                  <c:v>1526.9945629321955</c:v>
                </c:pt>
                <c:pt idx="1003">
                  <c:v>1526.0104479870092</c:v>
                </c:pt>
                <c:pt idx="1004">
                  <c:v>1505.370929812951</c:v>
                </c:pt>
                <c:pt idx="1005">
                  <c:v>1488.7002403456918</c:v>
                </c:pt>
                <c:pt idx="1006">
                  <c:v>1494.5801923065442</c:v>
                </c:pt>
                <c:pt idx="1007">
                  <c:v>1479.888111689253</c:v>
                </c:pt>
                <c:pt idx="1008">
                  <c:v>1458.3866392426849</c:v>
                </c:pt>
                <c:pt idx="1009">
                  <c:v>1440.8358418112261</c:v>
                </c:pt>
                <c:pt idx="1010">
                  <c:v>1430.1285869735295</c:v>
                </c:pt>
                <c:pt idx="1011">
                  <c:v>1434.9938095536932</c:v>
                </c:pt>
                <c:pt idx="1012">
                  <c:v>1399.0584809487486</c:v>
                </c:pt>
                <c:pt idx="1013">
                  <c:v>1372.9332016760336</c:v>
                </c:pt>
                <c:pt idx="1014">
                  <c:v>1359.419050365846</c:v>
                </c:pt>
                <c:pt idx="1015">
                  <c:v>1343.0385223266812</c:v>
                </c:pt>
                <c:pt idx="1016">
                  <c:v>1321.888044764728</c:v>
                </c:pt>
                <c:pt idx="1017">
                  <c:v>1302.706974000387</c:v>
                </c:pt>
                <c:pt idx="1018">
                  <c:v>1286.4378270952093</c:v>
                </c:pt>
                <c:pt idx="1019">
                  <c:v>1254.947244438784</c:v>
                </c:pt>
                <c:pt idx="1020">
                  <c:v>1222.6268235139912</c:v>
                </c:pt>
                <c:pt idx="1021">
                  <c:v>1204.620052986128</c:v>
                </c:pt>
                <c:pt idx="1022">
                  <c:v>1200.8341243364544</c:v>
                </c:pt>
                <c:pt idx="1023">
                  <c:v>1200.8341243364544</c:v>
                </c:pt>
                <c:pt idx="1024">
                  <c:v>1185.707646951007</c:v>
                </c:pt>
                <c:pt idx="1025">
                  <c:v>1169.6658990253923</c:v>
                </c:pt>
                <c:pt idx="1026">
                  <c:v>1157.419556111903</c:v>
                </c:pt>
                <c:pt idx="1027">
                  <c:v>1140.4928419454889</c:v>
                </c:pt>
                <c:pt idx="1028">
                  <c:v>1120.7885186036792</c:v>
                </c:pt>
                <c:pt idx="1029">
                  <c:v>1122.6631076787517</c:v>
                </c:pt>
                <c:pt idx="1030">
                  <c:v>1124.5381200320412</c:v>
                </c:pt>
                <c:pt idx="1031">
                  <c:v>1119.851382735761</c:v>
                </c:pt>
                <c:pt idx="1032">
                  <c:v>1126.4135558547414</c:v>
                </c:pt>
                <c:pt idx="1033">
                  <c:v>1115.1672891377646</c:v>
                </c:pt>
                <c:pt idx="1034">
                  <c:v>1085.2514956943644</c:v>
                </c:pt>
                <c:pt idx="1035">
                  <c:v>1082.4524077465107</c:v>
                </c:pt>
                <c:pt idx="1036">
                  <c:v>1074.9927826787793</c:v>
                </c:pt>
                <c:pt idx="1037">
                  <c:v>1055.4430901726778</c:v>
                </c:pt>
                <c:pt idx="1038">
                  <c:v>1057.3029839641865</c:v>
                </c:pt>
                <c:pt idx="1039">
                  <c:v>1055.4430901726778</c:v>
                </c:pt>
                <c:pt idx="1040">
                  <c:v>1039.6507895446493</c:v>
                </c:pt>
                <c:pt idx="1041">
                  <c:v>1026.667878858325</c:v>
                </c:pt>
                <c:pt idx="1042">
                  <c:v>1024.8148332267945</c:v>
                </c:pt>
                <c:pt idx="1043">
                  <c:v>1011.8550792342734</c:v>
                </c:pt>
                <c:pt idx="1044">
                  <c:v>1005.3827790909893</c:v>
                </c:pt>
                <c:pt idx="1045">
                  <c:v>996.14537823199</c:v>
                </c:pt>
                <c:pt idx="1046">
                  <c:v>979.543907593636</c:v>
                </c:pt>
                <c:pt idx="1047">
                  <c:v>959.2981910568406</c:v>
                </c:pt>
                <c:pt idx="1048">
                  <c:v>940.0186720392281</c:v>
                </c:pt>
                <c:pt idx="1049">
                  <c:v>926.2749408381997</c:v>
                </c:pt>
                <c:pt idx="1050">
                  <c:v>906.158526210734</c:v>
                </c:pt>
                <c:pt idx="1051">
                  <c:v>900.6806784406633</c:v>
                </c:pt>
                <c:pt idx="1052">
                  <c:v>918.0396074637558</c:v>
                </c:pt>
                <c:pt idx="1053">
                  <c:v>904.3321754176523</c:v>
                </c:pt>
                <c:pt idx="1054">
                  <c:v>904.3321754176523</c:v>
                </c:pt>
                <c:pt idx="1055">
                  <c:v>891.5589546530296</c:v>
                </c:pt>
                <c:pt idx="1056">
                  <c:v>878.8053516328891</c:v>
                </c:pt>
                <c:pt idx="1057">
                  <c:v>858.8034666868055</c:v>
                </c:pt>
                <c:pt idx="1058">
                  <c:v>841.567798930781</c:v>
                </c:pt>
                <c:pt idx="1059">
                  <c:v>838.8496449640852</c:v>
                </c:pt>
                <c:pt idx="1060">
                  <c:v>813.5230213998959</c:v>
                </c:pt>
                <c:pt idx="1061">
                  <c:v>800.8886177096682</c:v>
                </c:pt>
                <c:pt idx="1062">
                  <c:v>786.4727986370086</c:v>
                </c:pt>
                <c:pt idx="1063">
                  <c:v>772.9806593520693</c:v>
                </c:pt>
                <c:pt idx="1064">
                  <c:v>752.3351960131603</c:v>
                </c:pt>
                <c:pt idx="1065">
                  <c:v>731.7409346520327</c:v>
                </c:pt>
                <c:pt idx="1066">
                  <c:v>703.172748533276</c:v>
                </c:pt>
                <c:pt idx="1067">
                  <c:v>698.7178342634375</c:v>
                </c:pt>
                <c:pt idx="1068">
                  <c:v>674.7025091276829</c:v>
                </c:pt>
                <c:pt idx="1069">
                  <c:v>658.7307909248361</c:v>
                </c:pt>
                <c:pt idx="1070">
                  <c:v>624.2304286090823</c:v>
                </c:pt>
                <c:pt idx="1071">
                  <c:v>603.951051797589</c:v>
                </c:pt>
                <c:pt idx="1072">
                  <c:v>584.5996193672967</c:v>
                </c:pt>
                <c:pt idx="1073">
                  <c:v>566.1697709018831</c:v>
                </c:pt>
                <c:pt idx="1074">
                  <c:v>539.038343877213</c:v>
                </c:pt>
                <c:pt idx="1075">
                  <c:v>517.2225483113069</c:v>
                </c:pt>
                <c:pt idx="1076">
                  <c:v>501.55058843076677</c:v>
                </c:pt>
                <c:pt idx="1077">
                  <c:v>510.25358100424626</c:v>
                </c:pt>
                <c:pt idx="1078">
                  <c:v>502.42047734798064</c:v>
                </c:pt>
                <c:pt idx="1079">
                  <c:v>496.33316770930156</c:v>
                </c:pt>
                <c:pt idx="1080">
                  <c:v>481.5682529631989</c:v>
                </c:pt>
                <c:pt idx="1081">
                  <c:v>457.30665414317787</c:v>
                </c:pt>
                <c:pt idx="1082">
                  <c:v>467.69580362108786</c:v>
                </c:pt>
                <c:pt idx="1083">
                  <c:v>477.23062250962494</c:v>
                </c:pt>
                <c:pt idx="1084">
                  <c:v>490.25031718066066</c:v>
                </c:pt>
                <c:pt idx="1085">
                  <c:v>499.81108392719966</c:v>
                </c:pt>
                <c:pt idx="1086">
                  <c:v>501.55058843076677</c:v>
                </c:pt>
                <c:pt idx="1087">
                  <c:v>496.33316770930156</c:v>
                </c:pt>
                <c:pt idx="1088">
                  <c:v>469.4285929288901</c:v>
                </c:pt>
                <c:pt idx="1089">
                  <c:v>458.1719203218225</c:v>
                </c:pt>
                <c:pt idx="1090">
                  <c:v>439.15686035476966</c:v>
                </c:pt>
                <c:pt idx="1091">
                  <c:v>405.5549865160191</c:v>
                </c:pt>
                <c:pt idx="1092">
                  <c:v>371.2321915941625</c:v>
                </c:pt>
                <c:pt idx="1093">
                  <c:v>352.41495069350987</c:v>
                </c:pt>
                <c:pt idx="1094">
                  <c:v>322.5660354606771</c:v>
                </c:pt>
                <c:pt idx="1095">
                  <c:v>296.2177292275311</c:v>
                </c:pt>
                <c:pt idx="1096">
                  <c:v>269.10688603346307</c:v>
                </c:pt>
                <c:pt idx="1097">
                  <c:v>226.08109491918904</c:v>
                </c:pt>
                <c:pt idx="1098">
                  <c:v>197.520588549965</c:v>
                </c:pt>
                <c:pt idx="1099">
                  <c:v>174.0737064562082</c:v>
                </c:pt>
                <c:pt idx="1100">
                  <c:v>168.22231576073239</c:v>
                </c:pt>
                <c:pt idx="1101">
                  <c:v>181.60298672283218</c:v>
                </c:pt>
                <c:pt idx="1102">
                  <c:v>204.23187569271556</c:v>
                </c:pt>
                <c:pt idx="1103">
                  <c:v>220.19295514315888</c:v>
                </c:pt>
                <c:pt idx="1104">
                  <c:v>238.71261405562822</c:v>
                </c:pt>
                <c:pt idx="1105">
                  <c:v>256.42908336379315</c:v>
                </c:pt>
                <c:pt idx="1106">
                  <c:v>287.73607873734306</c:v>
                </c:pt>
                <c:pt idx="1107">
                  <c:v>300.46180537147376</c:v>
                </c:pt>
                <c:pt idx="1108">
                  <c:v>313.20706401572033</c:v>
                </c:pt>
                <c:pt idx="1109">
                  <c:v>344.7292617779181</c:v>
                </c:pt>
                <c:pt idx="1110">
                  <c:v>376.37157554042</c:v>
                </c:pt>
                <c:pt idx="1111">
                  <c:v>391.8088398454406</c:v>
                </c:pt>
                <c:pt idx="1112">
                  <c:v>421.908145723181</c:v>
                </c:pt>
                <c:pt idx="1113">
                  <c:v>437.43037571402147</c:v>
                </c:pt>
                <c:pt idx="1114">
                  <c:v>459.9027232068321</c:v>
                </c:pt>
                <c:pt idx="1115">
                  <c:v>485.0399894377887</c:v>
                </c:pt>
                <c:pt idx="1116">
                  <c:v>502.42047734798064</c:v>
                </c:pt>
                <c:pt idx="1117">
                  <c:v>509.3828711773357</c:v>
                </c:pt>
                <c:pt idx="1118">
                  <c:v>531.1780533283919</c:v>
                </c:pt>
                <c:pt idx="1119">
                  <c:v>561.787734008722</c:v>
                </c:pt>
                <c:pt idx="1120">
                  <c:v>573.1858433317713</c:v>
                </c:pt>
                <c:pt idx="1121">
                  <c:v>600.4292536015489</c:v>
                </c:pt>
                <c:pt idx="1122">
                  <c:v>648.9853978370668</c:v>
                </c:pt>
                <c:pt idx="1123">
                  <c:v>686.2567740171838</c:v>
                </c:pt>
                <c:pt idx="1124">
                  <c:v>694.2653086926528</c:v>
                </c:pt>
                <c:pt idx="1125">
                  <c:v>705.8468447373275</c:v>
                </c:pt>
                <c:pt idx="1126">
                  <c:v>713.8743040268389</c:v>
                </c:pt>
                <c:pt idx="1127">
                  <c:v>731.7409346520327</c:v>
                </c:pt>
                <c:pt idx="1128">
                  <c:v>758.61316594142</c:v>
                </c:pt>
                <c:pt idx="1129">
                  <c:v>793.6775799030578</c:v>
                </c:pt>
                <c:pt idx="1130">
                  <c:v>847.9136204325066</c:v>
                </c:pt>
                <c:pt idx="1131">
                  <c:v>891.5589546530296</c:v>
                </c:pt>
                <c:pt idx="1132">
                  <c:v>929.9377122423515</c:v>
                </c:pt>
                <c:pt idx="1133">
                  <c:v>974.9382720937135</c:v>
                </c:pt>
                <c:pt idx="1134">
                  <c:v>988.7628489888634</c:v>
                </c:pt>
                <c:pt idx="1135">
                  <c:v>1050.795177388418</c:v>
                </c:pt>
                <c:pt idx="1136">
                  <c:v>1074.9927826787793</c:v>
                </c:pt>
                <c:pt idx="1137">
                  <c:v>1111.421915718835</c:v>
                </c:pt>
                <c:pt idx="1138">
                  <c:v>1128.2894153381767</c:v>
                </c:pt>
                <c:pt idx="1139">
                  <c:v>1147.0713536970006</c:v>
                </c:pt>
                <c:pt idx="1140">
                  <c:v>1194.2128997378306</c:v>
                </c:pt>
                <c:pt idx="1141">
                  <c:v>1211.2495843421902</c:v>
                </c:pt>
                <c:pt idx="1142">
                  <c:v>1223.5756307769097</c:v>
                </c:pt>
                <c:pt idx="1143">
                  <c:v>1228.321293931987</c:v>
                </c:pt>
                <c:pt idx="1144">
                  <c:v>1233.0696707619354</c:v>
                </c:pt>
                <c:pt idx="1145">
                  <c:v>1227.3719443062573</c:v>
                </c:pt>
                <c:pt idx="1146">
                  <c:v>1245.4281728168376</c:v>
                </c:pt>
                <c:pt idx="1147">
                  <c:v>1260.6639295855584</c:v>
                </c:pt>
                <c:pt idx="1148">
                  <c:v>1312.2919711481022</c:v>
                </c:pt>
                <c:pt idx="1149">
                  <c:v>1328.6119005164949</c:v>
                </c:pt>
                <c:pt idx="1150">
                  <c:v>1359.419050365846</c:v>
                </c:pt>
                <c:pt idx="1151">
                  <c:v>1399.0584809487486</c:v>
                </c:pt>
                <c:pt idx="1152">
                  <c:v>1409.72572257913</c:v>
                </c:pt>
                <c:pt idx="1153">
                  <c:v>1430.1285869735295</c:v>
                </c:pt>
                <c:pt idx="1154">
                  <c:v>1460.3390196029204</c:v>
                </c:pt>
                <c:pt idx="1155">
                  <c:v>1475.9746097492043</c:v>
                </c:pt>
                <c:pt idx="1156">
                  <c:v>1493.5999111324727</c:v>
                </c:pt>
                <c:pt idx="1157">
                  <c:v>1510.2804497919078</c:v>
                </c:pt>
                <c:pt idx="1158">
                  <c:v>1551.6354176013356</c:v>
                </c:pt>
                <c:pt idx="1159">
                  <c:v>1558.5479799928332</c:v>
                </c:pt>
                <c:pt idx="1160">
                  <c:v>1586.25591685021</c:v>
                </c:pt>
                <c:pt idx="1161">
                  <c:v>1592.205379442511</c:v>
                </c:pt>
                <c:pt idx="1162">
                  <c:v>1598.1591076583522</c:v>
                </c:pt>
                <c:pt idx="1163">
                  <c:v>1618.0357543496466</c:v>
                </c:pt>
                <c:pt idx="1164">
                  <c:v>1636.9627396287503</c:v>
                </c:pt>
                <c:pt idx="1165">
                  <c:v>1657.9323523097905</c:v>
                </c:pt>
                <c:pt idx="1166">
                  <c:v>1677.9527640628185</c:v>
                </c:pt>
                <c:pt idx="1167">
                  <c:v>1698.021560768834</c:v>
                </c:pt>
                <c:pt idx="1168">
                  <c:v>1721.1607972779625</c:v>
                </c:pt>
                <c:pt idx="1169">
                  <c:v>1738.3052485026183</c:v>
                </c:pt>
                <c:pt idx="1170">
                  <c:v>1761.5571673999993</c:v>
                </c:pt>
                <c:pt idx="1171">
                  <c:v>1787.9205848919346</c:v>
                </c:pt>
                <c:pt idx="1172">
                  <c:v>1800.116603384266</c:v>
                </c:pt>
                <c:pt idx="1173">
                  <c:v>1806.2213363355888</c:v>
                </c:pt>
                <c:pt idx="1174">
                  <c:v>1822.5225994633129</c:v>
                </c:pt>
                <c:pt idx="1175">
                  <c:v>1835.7909792550258</c:v>
                </c:pt>
                <c:pt idx="1176">
                  <c:v>1852.15045062351</c:v>
                </c:pt>
                <c:pt idx="1177">
                  <c:v>1877.7768220038884</c:v>
                </c:pt>
                <c:pt idx="1178">
                  <c:v>1899.3642592660926</c:v>
                </c:pt>
                <c:pt idx="1179">
                  <c:v>1900.3936336182442</c:v>
                </c:pt>
                <c:pt idx="1180">
                  <c:v>1919.9760301102997</c:v>
                </c:pt>
                <c:pt idx="1181">
                  <c:v>1948.9187324126024</c:v>
                </c:pt>
                <c:pt idx="1182">
                  <c:v>1972.7687925573316</c:v>
                </c:pt>
                <c:pt idx="1183">
                  <c:v>1991.4819568002617</c:v>
                </c:pt>
                <c:pt idx="1184">
                  <c:v>2010.2373869568164</c:v>
                </c:pt>
                <c:pt idx="1185">
                  <c:v>2032.1723969217178</c:v>
                </c:pt>
                <c:pt idx="1186">
                  <c:v>2046.827993029495</c:v>
                </c:pt>
                <c:pt idx="1187">
                  <c:v>2059.4105523980998</c:v>
                </c:pt>
                <c:pt idx="1188">
                  <c:v>2068.8599996405915</c:v>
                </c:pt>
                <c:pt idx="1189">
                  <c:v>2080.423945960086</c:v>
                </c:pt>
                <c:pt idx="1190">
                  <c:v>2095.1650248200094</c:v>
                </c:pt>
                <c:pt idx="1191">
                  <c:v>2121.553643319564</c:v>
                </c:pt>
                <c:pt idx="1192">
                  <c:v>2140.6055086467077</c:v>
                </c:pt>
                <c:pt idx="1193">
                  <c:v>2154.3924245527514</c:v>
                </c:pt>
                <c:pt idx="1194">
                  <c:v>2162.888071950206</c:v>
                </c:pt>
                <c:pt idx="1195">
                  <c:v>2177.776401645891</c:v>
                </c:pt>
                <c:pt idx="1196">
                  <c:v>2191.6252218123755</c:v>
                </c:pt>
                <c:pt idx="1197">
                  <c:v>2202.2938989943814</c:v>
                </c:pt>
                <c:pt idx="1198">
                  <c:v>2219.3923440730327</c:v>
                </c:pt>
                <c:pt idx="1199">
                  <c:v>2245.1062066111385</c:v>
                </c:pt>
                <c:pt idx="1200">
                  <c:v>2273.05304059412</c:v>
                </c:pt>
                <c:pt idx="1201">
                  <c:v>2291.376956127022</c:v>
                </c:pt>
                <c:pt idx="1202">
                  <c:v>2305.4166957997686</c:v>
                </c:pt>
                <c:pt idx="1203">
                  <c:v>2312.9863992240025</c:v>
                </c:pt>
                <c:pt idx="1204">
                  <c:v>2325.9791092681157</c:v>
                </c:pt>
                <c:pt idx="1205">
                  <c:v>2335.7370001063664</c:v>
                </c:pt>
                <c:pt idx="1206">
                  <c:v>2348.765383532637</c:v>
                </c:pt>
                <c:pt idx="1207">
                  <c:v>2363.991044162849</c:v>
                </c:pt>
                <c:pt idx="1208">
                  <c:v>2380.3352908949373</c:v>
                </c:pt>
                <c:pt idx="1209">
                  <c:v>2401.0842920024556</c:v>
                </c:pt>
                <c:pt idx="1210">
                  <c:v>2418.597437660953</c:v>
                </c:pt>
                <c:pt idx="1211">
                  <c:v>2439.442385139524</c:v>
                </c:pt>
                <c:pt idx="1212">
                  <c:v>2455.935964143289</c:v>
                </c:pt>
                <c:pt idx="1213">
                  <c:v>2470.2569466389978</c:v>
                </c:pt>
                <c:pt idx="1214">
                  <c:v>2485.707214172892</c:v>
                </c:pt>
                <c:pt idx="1215">
                  <c:v>2500.0796768916102</c:v>
                </c:pt>
                <c:pt idx="1216">
                  <c:v>2522.2398467306925</c:v>
                </c:pt>
                <c:pt idx="1217">
                  <c:v>2542.234688320817</c:v>
                </c:pt>
                <c:pt idx="1218">
                  <c:v>2563.392716682748</c:v>
                </c:pt>
                <c:pt idx="1219">
                  <c:v>2582.3693889485658</c:v>
                </c:pt>
                <c:pt idx="1220">
                  <c:v>2594.671561518294</c:v>
                </c:pt>
                <c:pt idx="1221">
                  <c:v>2610.3552775010608</c:v>
                </c:pt>
                <c:pt idx="1222">
                  <c:v>2619.3307185448125</c:v>
                </c:pt>
                <c:pt idx="1223">
                  <c:v>2626.068671510189</c:v>
                </c:pt>
                <c:pt idx="1224">
                  <c:v>2639.5610015164657</c:v>
                </c:pt>
                <c:pt idx="1225">
                  <c:v>2654.202473783347</c:v>
                </c:pt>
                <c:pt idx="1226">
                  <c:v>2671.1286215326236</c:v>
                </c:pt>
                <c:pt idx="1227">
                  <c:v>2689.221288090479</c:v>
                </c:pt>
                <c:pt idx="1228">
                  <c:v>2689.221288090479</c:v>
                </c:pt>
                <c:pt idx="1229">
                  <c:v>2694.8833402047076</c:v>
                </c:pt>
                <c:pt idx="1230">
                  <c:v>2692.618056056525</c:v>
                </c:pt>
                <c:pt idx="1231">
                  <c:v>2686.9575477927538</c:v>
                </c:pt>
                <c:pt idx="1232">
                  <c:v>2674.517995148907</c:v>
                </c:pt>
                <c:pt idx="1233">
                  <c:v>2660.9687933215328</c:v>
                </c:pt>
                <c:pt idx="1234">
                  <c:v>2665.4827379662593</c:v>
                </c:pt>
                <c:pt idx="1235">
                  <c:v>2672.258259031419</c:v>
                </c:pt>
                <c:pt idx="1236">
                  <c:v>2674.517995148907</c:v>
                </c:pt>
                <c:pt idx="1237">
                  <c:v>2684.694424446151</c:v>
                </c:pt>
                <c:pt idx="1238">
                  <c:v>2686.9575477927538</c:v>
                </c:pt>
                <c:pt idx="1239">
                  <c:v>2689.221288090479</c:v>
                </c:pt>
                <c:pt idx="1240">
                  <c:v>2697.1492424828552</c:v>
                </c:pt>
                <c:pt idx="1241">
                  <c:v>2699.4157632283977</c:v>
                </c:pt>
                <c:pt idx="1242">
                  <c:v>2697.1492424828552</c:v>
                </c:pt>
                <c:pt idx="1243">
                  <c:v>2690.3533897011494</c:v>
                </c:pt>
                <c:pt idx="1244">
                  <c:v>2685.8259090215797</c:v>
                </c:pt>
                <c:pt idx="1245">
                  <c:v>2691.4856456757975</c:v>
                </c:pt>
                <c:pt idx="1246">
                  <c:v>2680.1700272618295</c:v>
                </c:pt>
                <c:pt idx="1247">
                  <c:v>2664.3540217461973</c:v>
                </c:pt>
                <c:pt idx="1248">
                  <c:v>2647.4416631747627</c:v>
                </c:pt>
                <c:pt idx="1249">
                  <c:v>2630.563679453602</c:v>
                </c:pt>
                <c:pt idx="1250">
                  <c:v>2617.0859486282375</c:v>
                </c:pt>
                <c:pt idx="1251">
                  <c:v>2602.509716764691</c:v>
                </c:pt>
                <c:pt idx="1252">
                  <c:v>2594.671561518294</c:v>
                </c:pt>
                <c:pt idx="1253">
                  <c:v>2576.7835116112547</c:v>
                </c:pt>
                <c:pt idx="1254">
                  <c:v>2561.163015419401</c:v>
                </c:pt>
                <c:pt idx="1255">
                  <c:v>2545.571847704169</c:v>
                </c:pt>
                <c:pt idx="1256">
                  <c:v>2531.1204996883907</c:v>
                </c:pt>
                <c:pt idx="1257">
                  <c:v>2517.8030792474146</c:v>
                </c:pt>
                <c:pt idx="1258">
                  <c:v>2502.293034586549</c:v>
                </c:pt>
                <c:pt idx="1259">
                  <c:v>2489.021729107232</c:v>
                </c:pt>
                <c:pt idx="1260">
                  <c:v>2476.8749701768365</c:v>
                </c:pt>
                <c:pt idx="1261">
                  <c:v>2462.5425795277947</c:v>
                </c:pt>
                <c:pt idx="1262">
                  <c:v>2447.135312038259</c:v>
                </c:pt>
                <c:pt idx="1263">
                  <c:v>2418.597437660953</c:v>
                </c:pt>
                <c:pt idx="1264">
                  <c:v>2405.459116929507</c:v>
                </c:pt>
                <c:pt idx="1265">
                  <c:v>2385.7905297650705</c:v>
                </c:pt>
                <c:pt idx="1266">
                  <c:v>2361.8142398390123</c:v>
                </c:pt>
                <c:pt idx="1267">
                  <c:v>2346.59256630308</c:v>
                </c:pt>
                <c:pt idx="1268">
                  <c:v>2328.1465387449925</c:v>
                </c:pt>
                <c:pt idx="1269">
                  <c:v>2306.4976596220986</c:v>
                </c:pt>
                <c:pt idx="1270">
                  <c:v>2282.7489000082255</c:v>
                </c:pt>
                <c:pt idx="1271">
                  <c:v>2261.2178995021386</c:v>
                </c:pt>
                <c:pt idx="1272">
                  <c:v>2239.7425816484183</c:v>
                </c:pt>
                <c:pt idx="1273">
                  <c:v>2224.7428364085363</c:v>
                </c:pt>
                <c:pt idx="1274">
                  <c:v>2208.701690786467</c:v>
                </c:pt>
                <c:pt idx="1275">
                  <c:v>2200.1590667298806</c:v>
                </c:pt>
                <c:pt idx="1276">
                  <c:v>2173.519868623085</c:v>
                </c:pt>
                <c:pt idx="1277">
                  <c:v>2162.888071950206</c:v>
                </c:pt>
                <c:pt idx="1278">
                  <c:v>2141.665228349164</c:v>
                </c:pt>
                <c:pt idx="1279">
                  <c:v>2119.439465084822</c:v>
                </c:pt>
                <c:pt idx="1280">
                  <c:v>2104.6552698033443</c:v>
                </c:pt>
                <c:pt idx="1281">
                  <c:v>2089.8973492848713</c:v>
                </c:pt>
                <c:pt idx="1282">
                  <c:v>2069.9106022948354</c:v>
                </c:pt>
                <c:pt idx="1283">
                  <c:v>2061.5095004894774</c:v>
                </c:pt>
                <c:pt idx="1284">
                  <c:v>2047.8758117443958</c:v>
                </c:pt>
                <c:pt idx="1285">
                  <c:v>2035.3107050715123</c:v>
                </c:pt>
                <c:pt idx="1286">
                  <c:v>2031.1265577188822</c:v>
                </c:pt>
                <c:pt idx="1287">
                  <c:v>2007.1085386929994</c:v>
                </c:pt>
                <c:pt idx="1288">
                  <c:v>1999.8124741777306</c:v>
                </c:pt>
                <c:pt idx="1289">
                  <c:v>1983.159788228185</c:v>
                </c:pt>
                <c:pt idx="1290">
                  <c:v>1969.654027671696</c:v>
                </c:pt>
                <c:pt idx="1291">
                  <c:v>1962.39078323615</c:v>
                </c:pt>
                <c:pt idx="1292">
                  <c:v>1956.1701975997548</c:v>
                </c:pt>
                <c:pt idx="1293">
                  <c:v>1928.235085138691</c:v>
                </c:pt>
                <c:pt idx="1294">
                  <c:v>1898.335012501596</c:v>
                </c:pt>
                <c:pt idx="1295">
                  <c:v>1883.938936814306</c:v>
                </c:pt>
                <c:pt idx="1296">
                  <c:v>1861.3668364410719</c:v>
                </c:pt>
                <c:pt idx="1297">
                  <c:v>1855.221442803765</c:v>
                </c:pt>
                <c:pt idx="1298">
                  <c:v>1844.9892158286661</c:v>
                </c:pt>
                <c:pt idx="1299">
                  <c:v>1821.5028324628638</c:v>
                </c:pt>
                <c:pt idx="1300">
                  <c:v>1811.3120443409164</c:v>
                </c:pt>
                <c:pt idx="1301">
                  <c:v>1800.116603384266</c:v>
                </c:pt>
                <c:pt idx="1302">
                  <c:v>1799.099584079455</c:v>
                </c:pt>
                <c:pt idx="1303">
                  <c:v>1776.7566149588656</c:v>
                </c:pt>
                <c:pt idx="1304">
                  <c:v>1765.6076339232227</c:v>
                </c:pt>
                <c:pt idx="1305">
                  <c:v>1749.4176086886964</c:v>
                </c:pt>
                <c:pt idx="1306">
                  <c:v>1733.2590874079128</c:v>
                </c:pt>
                <c:pt idx="1307">
                  <c:v>1703.0463475301235</c:v>
                </c:pt>
                <c:pt idx="1308">
                  <c:v>1670.940128110155</c:v>
                </c:pt>
                <c:pt idx="1309">
                  <c:v>1631.9777699898734</c:v>
                </c:pt>
                <c:pt idx="1310">
                  <c:v>1582.2919752293838</c:v>
                </c:pt>
                <c:pt idx="1311">
                  <c:v>1558.5479799928332</c:v>
                </c:pt>
                <c:pt idx="1312">
                  <c:v>1539.7986818133058</c:v>
                </c:pt>
                <c:pt idx="1313">
                  <c:v>1506.3526016246585</c:v>
                </c:pt>
                <c:pt idx="1314">
                  <c:v>1477.9311301736152</c:v>
                </c:pt>
                <c:pt idx="1315">
                  <c:v>1449.6066037160772</c:v>
                </c:pt>
                <c:pt idx="1316">
                  <c:v>1415.5499988922597</c:v>
                </c:pt>
                <c:pt idx="1317">
                  <c:v>1382.59965003769</c:v>
                </c:pt>
                <c:pt idx="1318">
                  <c:v>1361.3482973943176</c:v>
                </c:pt>
                <c:pt idx="1319">
                  <c:v>1359.419050365846</c:v>
                </c:pt>
                <c:pt idx="1320">
                  <c:v>1357.4902514534529</c:v>
                </c:pt>
                <c:pt idx="1321">
                  <c:v>1356.5260199757427</c:v>
                </c:pt>
                <c:pt idx="1322">
                  <c:v>1351.7065413322216</c:v>
                </c:pt>
                <c:pt idx="1323">
                  <c:v>1357.4902514534529</c:v>
                </c:pt>
                <c:pt idx="1324">
                  <c:v>1357.4902514534529</c:v>
                </c:pt>
                <c:pt idx="1325">
                  <c:v>1369.0697708365446</c:v>
                </c:pt>
                <c:pt idx="1326">
                  <c:v>1371.96717544014</c:v>
                </c:pt>
                <c:pt idx="1327">
                  <c:v>1362.3130890171599</c:v>
                </c:pt>
                <c:pt idx="1328">
                  <c:v>1350.7429811707025</c:v>
                </c:pt>
                <c:pt idx="1329">
                  <c:v>1354.5978928472775</c:v>
                </c:pt>
                <c:pt idx="1330">
                  <c:v>1351.7065413322216</c:v>
                </c:pt>
                <c:pt idx="1331">
                  <c:v>1350.7429811707025</c:v>
                </c:pt>
                <c:pt idx="1332">
                  <c:v>1352.6702133148506</c:v>
                </c:pt>
                <c:pt idx="1333">
                  <c:v>1356.5260199757427</c:v>
                </c:pt>
                <c:pt idx="1334">
                  <c:v>1347.8529713533712</c:v>
                </c:pt>
                <c:pt idx="1335">
                  <c:v>1369.0697708365446</c:v>
                </c:pt>
                <c:pt idx="1336">
                  <c:v>1369.0697708365446</c:v>
                </c:pt>
                <c:pt idx="1337">
                  <c:v>1387.4370971890132</c:v>
                </c:pt>
                <c:pt idx="1338">
                  <c:v>1383.566914050477</c:v>
                </c:pt>
                <c:pt idx="1339">
                  <c:v>1374.8655913567343</c:v>
                </c:pt>
                <c:pt idx="1340">
                  <c:v>1371.0012615723524</c:v>
                </c:pt>
                <c:pt idx="1341">
                  <c:v>1367.138729259616</c:v>
                </c:pt>
                <c:pt idx="1342">
                  <c:v>1352.6702133148506</c:v>
                </c:pt>
                <c:pt idx="1343">
                  <c:v>1345.9268567719018</c:v>
                </c:pt>
                <c:pt idx="1344">
                  <c:v>1341.1135240125388</c:v>
                </c:pt>
                <c:pt idx="1345">
                  <c:v>1349.7795328043449</c:v>
                </c:pt>
                <c:pt idx="1346">
                  <c:v>1362.3130890171599</c:v>
                </c:pt>
                <c:pt idx="1347">
                  <c:v>1357.4902514534529</c:v>
                </c:pt>
                <c:pt idx="1348">
                  <c:v>1367.138729259616</c:v>
                </c:pt>
                <c:pt idx="1349">
                  <c:v>1363.2779927471352</c:v>
                </c:pt>
                <c:pt idx="1350">
                  <c:v>1356.5260199757427</c:v>
                </c:pt>
                <c:pt idx="1351">
                  <c:v>1351.7065413322216</c:v>
                </c:pt>
                <c:pt idx="1352">
                  <c:v>1360.3836178525596</c:v>
                </c:pt>
                <c:pt idx="1353">
                  <c:v>1366.17337684046</c:v>
                </c:pt>
                <c:pt idx="1354">
                  <c:v>1348.8161962072104</c:v>
                </c:pt>
                <c:pt idx="1355">
                  <c:v>1354.5978928472775</c:v>
                </c:pt>
                <c:pt idx="1356">
                  <c:v>1336.3029796581654</c:v>
                </c:pt>
                <c:pt idx="1357">
                  <c:v>1307.4980896140187</c:v>
                </c:pt>
                <c:pt idx="1358">
                  <c:v>1293.1330277805346</c:v>
                </c:pt>
                <c:pt idx="1359">
                  <c:v>1275.9276917337515</c:v>
                </c:pt>
                <c:pt idx="1360">
                  <c:v>1261.617093182343</c:v>
                </c:pt>
                <c:pt idx="1361">
                  <c:v>1236.8703281583557</c:v>
                </c:pt>
                <c:pt idx="1362">
                  <c:v>1234.9697820182773</c:v>
                </c:pt>
                <c:pt idx="1363">
                  <c:v>1204.620052986128</c:v>
                </c:pt>
                <c:pt idx="1364">
                  <c:v>1182.874497464294</c:v>
                </c:pt>
                <c:pt idx="1365">
                  <c:v>1173.437640887913</c:v>
                </c:pt>
                <c:pt idx="1366">
                  <c:v>1133.9195376680702</c:v>
                </c:pt>
                <c:pt idx="1367">
                  <c:v>1118.9143526157598</c:v>
                </c:pt>
                <c:pt idx="1368">
                  <c:v>1103.9362329647636</c:v>
                </c:pt>
                <c:pt idx="1369">
                  <c:v>1075.9248694250987</c:v>
                </c:pt>
                <c:pt idx="1370">
                  <c:v>1055.4430901726778</c:v>
                </c:pt>
                <c:pt idx="1371">
                  <c:v>1037.794844801815</c:v>
                </c:pt>
                <c:pt idx="1372">
                  <c:v>1027.5945567640929</c:v>
                </c:pt>
                <c:pt idx="1373">
                  <c:v>1019.2581761119501</c:v>
                </c:pt>
                <c:pt idx="1374">
                  <c:v>1007.2314929981688</c:v>
                </c:pt>
                <c:pt idx="1375">
                  <c:v>1005.3827790909893</c:v>
                </c:pt>
                <c:pt idx="1376">
                  <c:v>982.3085155211834</c:v>
                </c:pt>
                <c:pt idx="1377">
                  <c:v>966.6545599001495</c:v>
                </c:pt>
                <c:pt idx="1378">
                  <c:v>943.6875120018096</c:v>
                </c:pt>
                <c:pt idx="1379">
                  <c:v>918.0396074637558</c:v>
                </c:pt>
                <c:pt idx="1380">
                  <c:v>889.7358116843677</c:v>
                </c:pt>
                <c:pt idx="1381">
                  <c:v>875.1650598880365</c:v>
                </c:pt>
                <c:pt idx="1382">
                  <c:v>854.264295080798</c:v>
                </c:pt>
                <c:pt idx="1383">
                  <c:v>826.1766775633782</c:v>
                </c:pt>
                <c:pt idx="1384">
                  <c:v>799.08527111306</c:v>
                </c:pt>
                <c:pt idx="1385">
                  <c:v>786.4727986370086</c:v>
                </c:pt>
                <c:pt idx="1386">
                  <c:v>786.4727986370086</c:v>
                </c:pt>
                <c:pt idx="1387">
                  <c:v>771.1833626297438</c:v>
                </c:pt>
                <c:pt idx="1388">
                  <c:v>768.4881467202798</c:v>
                </c:pt>
                <c:pt idx="1389">
                  <c:v>734.4242479240413</c:v>
                </c:pt>
                <c:pt idx="1390">
                  <c:v>712.9819807908856</c:v>
                </c:pt>
                <c:pt idx="1391">
                  <c:v>695.1556228338363</c:v>
                </c:pt>
                <c:pt idx="1392">
                  <c:v>687.1462298846009</c:v>
                </c:pt>
                <c:pt idx="1393">
                  <c:v>683.5889779030257</c:v>
                </c:pt>
                <c:pt idx="1394">
                  <c:v>669.3751890155663</c:v>
                </c:pt>
                <c:pt idx="1395">
                  <c:v>666.7128100470368</c:v>
                </c:pt>
                <c:pt idx="1396">
                  <c:v>654.2996489264245</c:v>
                </c:pt>
                <c:pt idx="1397">
                  <c:v>637.4828410218979</c:v>
                </c:pt>
                <c:pt idx="1398">
                  <c:v>618.9353799128738</c:v>
                </c:pt>
                <c:pt idx="1399">
                  <c:v>613.6437054781511</c:v>
                </c:pt>
                <c:pt idx="1400">
                  <c:v>613.6437054781511</c:v>
                </c:pt>
                <c:pt idx="1401">
                  <c:v>604.8317347766192</c:v>
                </c:pt>
                <c:pt idx="1402">
                  <c:v>592.5106645220698</c:v>
                </c:pt>
                <c:pt idx="1403">
                  <c:v>582.8426323711371</c:v>
                </c:pt>
                <c:pt idx="1404">
                  <c:v>557.4080083212042</c:v>
                </c:pt>
                <c:pt idx="1405">
                  <c:v>555.6567646378264</c:v>
                </c:pt>
                <c:pt idx="1406">
                  <c:v>530.3051468151021</c:v>
                </c:pt>
                <c:pt idx="1407">
                  <c:v>530.3051468151021</c:v>
                </c:pt>
                <c:pt idx="1408">
                  <c:v>511.9952746007421</c:v>
                </c:pt>
                <c:pt idx="1409">
                  <c:v>501.55058843076677</c:v>
                </c:pt>
                <c:pt idx="1410">
                  <c:v>493.72568613595354</c:v>
                </c:pt>
                <c:pt idx="1411">
                  <c:v>478.96540280505394</c:v>
                </c:pt>
                <c:pt idx="1412">
                  <c:v>469.4285929288901</c:v>
                </c:pt>
                <c:pt idx="1413">
                  <c:v>461.6338869207972</c:v>
                </c:pt>
                <c:pt idx="1414">
                  <c:v>462.4996041356576</c:v>
                </c:pt>
                <c:pt idx="1415">
                  <c:v>450.38776856760927</c:v>
                </c:pt>
                <c:pt idx="1416">
                  <c:v>448.65894755624174</c:v>
                </c:pt>
                <c:pt idx="1417">
                  <c:v>436.5672679834454</c:v>
                </c:pt>
                <c:pt idx="1418">
                  <c:v>440.0202373022579</c:v>
                </c:pt>
                <c:pt idx="1419">
                  <c:v>424.49316995539004</c:v>
                </c:pt>
                <c:pt idx="1420">
                  <c:v>419.32392596066984</c:v>
                </c:pt>
                <c:pt idx="1421">
                  <c:v>402.1163159750362</c:v>
                </c:pt>
                <c:pt idx="1422">
                  <c:v>384.94429024314377</c:v>
                </c:pt>
                <c:pt idx="1423">
                  <c:v>369.51977021581513</c:v>
                </c:pt>
                <c:pt idx="1424">
                  <c:v>343.02229650363324</c:v>
                </c:pt>
                <c:pt idx="1425">
                  <c:v>337.9035049824297</c:v>
                </c:pt>
                <c:pt idx="1426">
                  <c:v>325.97191471951123</c:v>
                </c:pt>
                <c:pt idx="1427">
                  <c:v>318.31064987802324</c:v>
                </c:pt>
                <c:pt idx="1428">
                  <c:v>308.10661287983913</c:v>
                </c:pt>
                <c:pt idx="1429">
                  <c:v>311.50656552435186</c:v>
                </c:pt>
                <c:pt idx="1430">
                  <c:v>301.3108809557799</c:v>
                </c:pt>
                <c:pt idx="1431">
                  <c:v>283.49849996681536</c:v>
                </c:pt>
                <c:pt idx="1432">
                  <c:v>271.6447708789867</c:v>
                </c:pt>
                <c:pt idx="1433">
                  <c:v>252.2074467096259</c:v>
                </c:pt>
                <c:pt idx="1434">
                  <c:v>226.92259867630995</c:v>
                </c:pt>
                <c:pt idx="1435">
                  <c:v>209.26890301086695</c:v>
                </c:pt>
                <c:pt idx="1436">
                  <c:v>192.4906803592243</c:v>
                </c:pt>
                <c:pt idx="1437">
                  <c:v>162.375045356283</c:v>
                </c:pt>
                <c:pt idx="1438">
                  <c:v>139.02705086049434</c:v>
                </c:pt>
                <c:pt idx="1439">
                  <c:v>118.23595615127323</c:v>
                </c:pt>
                <c:pt idx="1440">
                  <c:v>98.32536042410155</c:v>
                </c:pt>
                <c:pt idx="1441">
                  <c:v>68.54869451511992</c:v>
                </c:pt>
                <c:pt idx="1442">
                  <c:v>45.462660156095446</c:v>
                </c:pt>
                <c:pt idx="1443">
                  <c:v>46.2860571563257</c:v>
                </c:pt>
                <c:pt idx="1444">
                  <c:v>56.99765456937947</c:v>
                </c:pt>
                <c:pt idx="1445">
                  <c:v>90.87117785218136</c:v>
                </c:pt>
                <c:pt idx="1446">
                  <c:v>119.06660123257095</c:v>
                </c:pt>
                <c:pt idx="1447">
                  <c:v>152.3607225212609</c:v>
                </c:pt>
                <c:pt idx="1448">
                  <c:v>182.43999498744228</c:v>
                </c:pt>
                <c:pt idx="1449">
                  <c:v>210.10870469413416</c:v>
                </c:pt>
                <c:pt idx="1450">
                  <c:v>229.44762172575224</c:v>
                </c:pt>
                <c:pt idx="1451">
                  <c:v>253.05160235910097</c:v>
                </c:pt>
                <c:pt idx="1452">
                  <c:v>267.41539361106237</c:v>
                </c:pt>
                <c:pt idx="1453">
                  <c:v>299.6128165959991</c:v>
                </c:pt>
                <c:pt idx="1454">
                  <c:v>331.08335428154055</c:v>
                </c:pt>
                <c:pt idx="1455">
                  <c:v>340.4625063215992</c:v>
                </c:pt>
                <c:pt idx="1456">
                  <c:v>337.9035049824297</c:v>
                </c:pt>
                <c:pt idx="1457">
                  <c:v>331.08335428154055</c:v>
                </c:pt>
                <c:pt idx="1458">
                  <c:v>341.31568204238965</c:v>
                </c:pt>
                <c:pt idx="1459">
                  <c:v>341.31568204238965</c:v>
                </c:pt>
                <c:pt idx="1460">
                  <c:v>331.9355668505651</c:v>
                </c:pt>
                <c:pt idx="1461">
                  <c:v>320.01254243751725</c:v>
                </c:pt>
                <c:pt idx="1462">
                  <c:v>308.10661287983913</c:v>
                </c:pt>
                <c:pt idx="1463">
                  <c:v>316.60910604980126</c:v>
                </c:pt>
                <c:pt idx="1464">
                  <c:v>316.60910604980126</c:v>
                </c:pt>
                <c:pt idx="1465">
                  <c:v>314.0574438660675</c:v>
                </c:pt>
                <c:pt idx="1466">
                  <c:v>293.672324324772</c:v>
                </c:pt>
                <c:pt idx="1467">
                  <c:v>298.76391461160995</c:v>
                </c:pt>
                <c:pt idx="1468">
                  <c:v>280.10999324441434</c:v>
                </c:pt>
                <c:pt idx="1469">
                  <c:v>287.73607873734306</c:v>
                </c:pt>
                <c:pt idx="1470">
                  <c:v>281.804073766384</c:v>
                </c:pt>
                <c:pt idx="1471">
                  <c:v>256.42908336379315</c:v>
                </c:pt>
                <c:pt idx="1472">
                  <c:v>229.44762172575224</c:v>
                </c:pt>
                <c:pt idx="1473">
                  <c:v>209.26890301086695</c:v>
                </c:pt>
                <c:pt idx="1474">
                  <c:v>188.30141632045695</c:v>
                </c:pt>
                <c:pt idx="1475">
                  <c:v>174.0737064562082</c:v>
                </c:pt>
                <c:pt idx="1476">
                  <c:v>148.19164977169544</c:v>
                </c:pt>
                <c:pt idx="1477">
                  <c:v>124.05221735836503</c:v>
                </c:pt>
                <c:pt idx="1478">
                  <c:v>98.32536042410155</c:v>
                </c:pt>
                <c:pt idx="1479">
                  <c:v>66.89756187968423</c:v>
                </c:pt>
                <c:pt idx="1480">
                  <c:v>45.462660156095446</c:v>
                </c:pt>
                <c:pt idx="1481">
                  <c:v>42.16988837094219</c:v>
                </c:pt>
                <c:pt idx="1482">
                  <c:v>47.93309613484358</c:v>
                </c:pt>
                <c:pt idx="1483">
                  <c:v>47.93309613484358</c:v>
                </c:pt>
              </c:numCache>
            </c:numRef>
          </c:yVal>
          <c:smooth val="0"/>
        </c:ser>
        <c:axId val="24617370"/>
        <c:axId val="20229739"/>
      </c:scatterChart>
      <c:valAx>
        <c:axId val="24617370"/>
        <c:scaling>
          <c:orientation val="minMax"/>
          <c:max val="0.76"/>
          <c:min val="0.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9739"/>
        <c:crosses val="autoZero"/>
        <c:crossBetween val="midCat"/>
        <c:dispUnits/>
      </c:valAx>
      <c:valAx>
        <c:axId val="2022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17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1537-1602 UT EVY003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Data!$S$606:$S$755</c:f>
              <c:numCache>
                <c:ptCount val="150"/>
                <c:pt idx="0">
                  <c:v>133.975</c:v>
                </c:pt>
                <c:pt idx="1">
                  <c:v>145.0795</c:v>
                </c:pt>
                <c:pt idx="2">
                  <c:v>149.14733333333334</c:v>
                </c:pt>
                <c:pt idx="3">
                  <c:v>172.42825</c:v>
                </c:pt>
                <c:pt idx="4">
                  <c:v>174.01659999999998</c:v>
                </c:pt>
                <c:pt idx="5">
                  <c:v>161.277</c:v>
                </c:pt>
                <c:pt idx="6">
                  <c:v>165.89416666666665</c:v>
                </c:pt>
                <c:pt idx="7">
                  <c:v>159.9745</c:v>
                </c:pt>
                <c:pt idx="8">
                  <c:v>154.0548333333333</c:v>
                </c:pt>
                <c:pt idx="9">
                  <c:v>141.172</c:v>
                </c:pt>
                <c:pt idx="10">
                  <c:v>131.78916666666666</c:v>
                </c:pt>
                <c:pt idx="11">
                  <c:v>146.86966666666666</c:v>
                </c:pt>
                <c:pt idx="12">
                  <c:v>151.45</c:v>
                </c:pt>
                <c:pt idx="13">
                  <c:v>156.06716666666668</c:v>
                </c:pt>
                <c:pt idx="14">
                  <c:v>167.68433333333334</c:v>
                </c:pt>
                <c:pt idx="15">
                  <c:v>165.26466666666667</c:v>
                </c:pt>
                <c:pt idx="16">
                  <c:v>180.345</c:v>
                </c:pt>
                <c:pt idx="17">
                  <c:v>174.462</c:v>
                </c:pt>
                <c:pt idx="18">
                  <c:v>165.07916666666665</c:v>
                </c:pt>
                <c:pt idx="19">
                  <c:v>169.65966666666665</c:v>
                </c:pt>
                <c:pt idx="20">
                  <c:v>156.73999999999998</c:v>
                </c:pt>
                <c:pt idx="21">
                  <c:v>161.35716666666667</c:v>
                </c:pt>
                <c:pt idx="22">
                  <c:v>144.95600000000002</c:v>
                </c:pt>
                <c:pt idx="23">
                  <c:v>153.03650000000002</c:v>
                </c:pt>
                <c:pt idx="24">
                  <c:v>161.13516666666666</c:v>
                </c:pt>
                <c:pt idx="25">
                  <c:v>155.25216666666665</c:v>
                </c:pt>
                <c:pt idx="26">
                  <c:v>170.351</c:v>
                </c:pt>
                <c:pt idx="27">
                  <c:v>171.4315</c:v>
                </c:pt>
                <c:pt idx="28">
                  <c:v>176.0485</c:v>
                </c:pt>
                <c:pt idx="29">
                  <c:v>163.16549999999998</c:v>
                </c:pt>
                <c:pt idx="30">
                  <c:v>164.246</c:v>
                </c:pt>
                <c:pt idx="31">
                  <c:v>175.82649999999998</c:v>
                </c:pt>
                <c:pt idx="32">
                  <c:v>169.9435</c:v>
                </c:pt>
                <c:pt idx="33">
                  <c:v>157.06050000000002</c:v>
                </c:pt>
                <c:pt idx="34">
                  <c:v>168.641</c:v>
                </c:pt>
                <c:pt idx="35">
                  <c:v>162.72150000000002</c:v>
                </c:pt>
                <c:pt idx="36">
                  <c:v>163.8385</c:v>
                </c:pt>
                <c:pt idx="37">
                  <c:v>150.9555</c:v>
                </c:pt>
                <c:pt idx="38">
                  <c:v>155.53600000000003</c:v>
                </c:pt>
                <c:pt idx="39">
                  <c:v>160.1165</c:v>
                </c:pt>
                <c:pt idx="40">
                  <c:v>157.7335</c:v>
                </c:pt>
                <c:pt idx="41">
                  <c:v>183.35049999999998</c:v>
                </c:pt>
                <c:pt idx="42">
                  <c:v>184.431</c:v>
                </c:pt>
                <c:pt idx="43">
                  <c:v>182.01149999999998</c:v>
                </c:pt>
                <c:pt idx="44">
                  <c:v>176.1285</c:v>
                </c:pt>
                <c:pt idx="45">
                  <c:v>180.72716666666668</c:v>
                </c:pt>
                <c:pt idx="46">
                  <c:v>174.80766666666662</c:v>
                </c:pt>
                <c:pt idx="47">
                  <c:v>158.4065</c:v>
                </c:pt>
                <c:pt idx="48">
                  <c:v>145.5235</c:v>
                </c:pt>
                <c:pt idx="49">
                  <c:v>153.6405</c:v>
                </c:pt>
                <c:pt idx="50">
                  <c:v>144.221</c:v>
                </c:pt>
                <c:pt idx="51">
                  <c:v>145.33816666666667</c:v>
                </c:pt>
                <c:pt idx="52">
                  <c:v>135.95516666666666</c:v>
                </c:pt>
                <c:pt idx="53">
                  <c:v>126.53550000000003</c:v>
                </c:pt>
                <c:pt idx="54">
                  <c:v>131.11599999999999</c:v>
                </c:pt>
                <c:pt idx="55">
                  <c:v>128.71483333333333</c:v>
                </c:pt>
                <c:pt idx="56">
                  <c:v>136.83183333333332</c:v>
                </c:pt>
                <c:pt idx="57">
                  <c:v>141.41216666666665</c:v>
                </c:pt>
                <c:pt idx="58">
                  <c:v>152.99266666666668</c:v>
                </c:pt>
                <c:pt idx="59">
                  <c:v>161.10983333333334</c:v>
                </c:pt>
                <c:pt idx="60">
                  <c:v>148.22683333333333</c:v>
                </c:pt>
                <c:pt idx="61">
                  <c:v>149.3071666666667</c:v>
                </c:pt>
                <c:pt idx="62">
                  <c:v>153.88766666666666</c:v>
                </c:pt>
                <c:pt idx="63">
                  <c:v>141.00483333333332</c:v>
                </c:pt>
                <c:pt idx="64">
                  <c:v>128.12183333333334</c:v>
                </c:pt>
                <c:pt idx="65">
                  <c:v>132.70216666666667</c:v>
                </c:pt>
                <c:pt idx="66">
                  <c:v>140.78266666666664</c:v>
                </c:pt>
                <c:pt idx="67">
                  <c:v>145.39983333333336</c:v>
                </c:pt>
                <c:pt idx="68">
                  <c:v>157.01699999999997</c:v>
                </c:pt>
                <c:pt idx="69">
                  <c:v>172.0973333333333</c:v>
                </c:pt>
                <c:pt idx="70">
                  <c:v>187.17783333333333</c:v>
                </c:pt>
                <c:pt idx="71">
                  <c:v>191.795</c:v>
                </c:pt>
                <c:pt idx="72">
                  <c:v>199.912</c:v>
                </c:pt>
                <c:pt idx="73">
                  <c:v>207.99233333333333</c:v>
                </c:pt>
                <c:pt idx="74">
                  <c:v>191.591</c:v>
                </c:pt>
                <c:pt idx="75">
                  <c:v>196.20816666666667</c:v>
                </c:pt>
                <c:pt idx="76">
                  <c:v>204.30700000000002</c:v>
                </c:pt>
                <c:pt idx="77">
                  <c:v>201.88733333333332</c:v>
                </c:pt>
                <c:pt idx="78">
                  <c:v>199.48616666666666</c:v>
                </c:pt>
                <c:pt idx="79">
                  <c:v>197.10333333333332</c:v>
                </c:pt>
                <c:pt idx="80">
                  <c:v>226.1838333333333</c:v>
                </c:pt>
                <c:pt idx="81">
                  <c:v>213.26416666666663</c:v>
                </c:pt>
                <c:pt idx="82">
                  <c:v>210.88116666666667</c:v>
                </c:pt>
                <c:pt idx="83">
                  <c:v>215.4983333333333</c:v>
                </c:pt>
                <c:pt idx="84">
                  <c:v>223.57883333333328</c:v>
                </c:pt>
                <c:pt idx="85">
                  <c:v>221.15933333333336</c:v>
                </c:pt>
                <c:pt idx="86">
                  <c:v>218.77633333333333</c:v>
                </c:pt>
                <c:pt idx="87">
                  <c:v>226.8935</c:v>
                </c:pt>
                <c:pt idx="88">
                  <c:v>231.47399999999996</c:v>
                </c:pt>
                <c:pt idx="89">
                  <c:v>236.05449999999996</c:v>
                </c:pt>
                <c:pt idx="90">
                  <c:v>258.1715</c:v>
                </c:pt>
                <c:pt idx="91">
                  <c:v>266.28850000000006</c:v>
                </c:pt>
                <c:pt idx="92">
                  <c:v>274.36899999999997</c:v>
                </c:pt>
                <c:pt idx="93">
                  <c:v>285.9495</c:v>
                </c:pt>
                <c:pt idx="94">
                  <c:v>280.0665</c:v>
                </c:pt>
                <c:pt idx="95">
                  <c:v>291.68350000000004</c:v>
                </c:pt>
                <c:pt idx="96">
                  <c:v>275.264</c:v>
                </c:pt>
                <c:pt idx="97">
                  <c:v>290.3443333333333</c:v>
                </c:pt>
                <c:pt idx="98">
                  <c:v>259.96133333333336</c:v>
                </c:pt>
                <c:pt idx="99">
                  <c:v>264.5783333333333</c:v>
                </c:pt>
                <c:pt idx="100">
                  <c:v>262.15883333333335</c:v>
                </c:pt>
                <c:pt idx="101">
                  <c:v>259.75766666666664</c:v>
                </c:pt>
                <c:pt idx="102">
                  <c:v>253.87466666666668</c:v>
                </c:pt>
                <c:pt idx="103">
                  <c:v>268.9735</c:v>
                </c:pt>
                <c:pt idx="104">
                  <c:v>287.55400000000003</c:v>
                </c:pt>
                <c:pt idx="105">
                  <c:v>264.1526666666667</c:v>
                </c:pt>
                <c:pt idx="106">
                  <c:v>289.76966666666664</c:v>
                </c:pt>
                <c:pt idx="107">
                  <c:v>273.34999999999997</c:v>
                </c:pt>
                <c:pt idx="108">
                  <c:v>298.9305</c:v>
                </c:pt>
                <c:pt idx="109">
                  <c:v>251.04766666666663</c:v>
                </c:pt>
                <c:pt idx="110">
                  <c:v>252.16466666666665</c:v>
                </c:pt>
                <c:pt idx="111">
                  <c:v>277.74516666666665</c:v>
                </c:pt>
                <c:pt idx="112">
                  <c:v>275.3256666666667</c:v>
                </c:pt>
                <c:pt idx="113">
                  <c:v>286.94283333333334</c:v>
                </c:pt>
                <c:pt idx="114">
                  <c:v>267.05983333333336</c:v>
                </c:pt>
                <c:pt idx="115">
                  <c:v>306.64016666666674</c:v>
                </c:pt>
                <c:pt idx="116">
                  <c:v>293.72066666666666</c:v>
                </c:pt>
                <c:pt idx="117">
                  <c:v>294.8378333333333</c:v>
                </c:pt>
                <c:pt idx="118">
                  <c:v>281.95483333333334</c:v>
                </c:pt>
                <c:pt idx="119">
                  <c:v>300.5351666666667</c:v>
                </c:pt>
                <c:pt idx="120">
                  <c:v>305.11566666666664</c:v>
                </c:pt>
                <c:pt idx="121">
                  <c:v>292.23283333333336</c:v>
                </c:pt>
                <c:pt idx="122">
                  <c:v>310.8498333333334</c:v>
                </c:pt>
                <c:pt idx="123">
                  <c:v>308.4301666666667</c:v>
                </c:pt>
                <c:pt idx="124">
                  <c:v>316.5106666666667</c:v>
                </c:pt>
                <c:pt idx="125">
                  <c:v>314.1278333333334</c:v>
                </c:pt>
                <c:pt idx="126">
                  <c:v>311.74483333333336</c:v>
                </c:pt>
                <c:pt idx="127">
                  <c:v>312.8251666666667</c:v>
                </c:pt>
                <c:pt idx="128">
                  <c:v>317.4056666666667</c:v>
                </c:pt>
                <c:pt idx="129">
                  <c:v>304.5228333333334</c:v>
                </c:pt>
                <c:pt idx="130">
                  <c:v>295.12166666666667</c:v>
                </c:pt>
                <c:pt idx="131">
                  <c:v>285.702</c:v>
                </c:pt>
                <c:pt idx="132">
                  <c:v>290.3008333333334</c:v>
                </c:pt>
                <c:pt idx="133">
                  <c:v>287.918</c:v>
                </c:pt>
                <c:pt idx="134">
                  <c:v>275.01683333333335</c:v>
                </c:pt>
                <c:pt idx="135">
                  <c:v>283.0971666666667</c:v>
                </c:pt>
                <c:pt idx="136">
                  <c:v>259.7141666666667</c:v>
                </c:pt>
                <c:pt idx="137">
                  <c:v>264.33133333333336</c:v>
                </c:pt>
                <c:pt idx="138">
                  <c:v>275.9118333333334</c:v>
                </c:pt>
                <c:pt idx="139">
                  <c:v>248.99216666666666</c:v>
                </c:pt>
                <c:pt idx="140">
                  <c:v>243.1091666666667</c:v>
                </c:pt>
                <c:pt idx="141">
                  <c:v>251.22633333333332</c:v>
                </c:pt>
                <c:pt idx="142">
                  <c:v>262.8068333333334</c:v>
                </c:pt>
                <c:pt idx="143">
                  <c:v>246.38716666666664</c:v>
                </c:pt>
                <c:pt idx="144">
                  <c:v>251.0041666666667</c:v>
                </c:pt>
                <c:pt idx="145">
                  <c:v>262.6213333333333</c:v>
                </c:pt>
                <c:pt idx="146">
                  <c:v>277.70183333333335</c:v>
                </c:pt>
                <c:pt idx="147">
                  <c:v>261.2821666666667</c:v>
                </c:pt>
                <c:pt idx="148">
                  <c:v>269.39916666666664</c:v>
                </c:pt>
                <c:pt idx="149">
                  <c:v>277.6596</c:v>
                </c:pt>
              </c:numCache>
            </c:numRef>
          </c:xVal>
          <c:yVal>
            <c:numRef>
              <c:f>Data!$U$606:$U$755</c:f>
              <c:numCache>
                <c:ptCount val="150"/>
                <c:pt idx="0">
                  <c:v>2015.4547553150642</c:v>
                </c:pt>
                <c:pt idx="1">
                  <c:v>2013.3674145863529</c:v>
                </c:pt>
                <c:pt idx="2">
                  <c:v>2005.0232946148667</c:v>
                </c:pt>
                <c:pt idx="3">
                  <c:v>1994.604921541662</c:v>
                </c:pt>
                <c:pt idx="4">
                  <c:v>1987.3198299595745</c:v>
                </c:pt>
                <c:pt idx="5">
                  <c:v>1982.1201033488967</c:v>
                </c:pt>
                <c:pt idx="6">
                  <c:v>1965.502824397095</c:v>
                </c:pt>
                <c:pt idx="7">
                  <c:v>1952.025727845221</c:v>
                </c:pt>
                <c:pt idx="8">
                  <c:v>1942.708226906814</c:v>
                </c:pt>
                <c:pt idx="9">
                  <c:v>1931.3343497820683</c:v>
                </c:pt>
                <c:pt idx="10">
                  <c:v>1922.0400238938541</c:v>
                </c:pt>
                <c:pt idx="11">
                  <c:v>1904.5124075363146</c:v>
                </c:pt>
                <c:pt idx="12">
                  <c:v>1895.248037417858</c:v>
                </c:pt>
                <c:pt idx="13">
                  <c:v>1883.938936814306</c:v>
                </c:pt>
                <c:pt idx="14">
                  <c:v>1865.4662936239854</c:v>
                </c:pt>
                <c:pt idx="15">
                  <c:v>1866.4914742172061</c:v>
                </c:pt>
                <c:pt idx="16">
                  <c:v>1854.1976525468185</c:v>
                </c:pt>
                <c:pt idx="17">
                  <c:v>1835.7909792550258</c:v>
                </c:pt>
                <c:pt idx="18">
                  <c:v>1831.706142325229</c:v>
                </c:pt>
                <c:pt idx="19">
                  <c:v>1814.367967823372</c:v>
                </c:pt>
                <c:pt idx="20">
                  <c:v>1804.1859266486886</c:v>
                </c:pt>
                <c:pt idx="21">
                  <c:v>1787.9205848919346</c:v>
                </c:pt>
                <c:pt idx="22">
                  <c:v>1768.6467809105902</c:v>
                </c:pt>
                <c:pt idx="23">
                  <c:v>1752.4508350035794</c:v>
                </c:pt>
                <c:pt idx="24">
                  <c:v>1738.3052485026183</c:v>
                </c:pt>
                <c:pt idx="25">
                  <c:v>1727.2077390423754</c:v>
                </c:pt>
                <c:pt idx="26">
                  <c:v>1728.2159909159313</c:v>
                </c:pt>
                <c:pt idx="27">
                  <c:v>1722.1683151637326</c:v>
                </c:pt>
                <c:pt idx="28">
                  <c:v>1703.0463475301235</c:v>
                </c:pt>
                <c:pt idx="29">
                  <c:v>1691.9958274207452</c:v>
                </c:pt>
                <c:pt idx="30">
                  <c:v>1676.9505962740718</c:v>
                </c:pt>
                <c:pt idx="31">
                  <c:v>1662.9329319158178</c:v>
                </c:pt>
                <c:pt idx="32">
                  <c:v>1646.941665536173</c:v>
                </c:pt>
                <c:pt idx="33">
                  <c:v>1631.9777699898734</c:v>
                </c:pt>
                <c:pt idx="34">
                  <c:v>1606.1040579421092</c:v>
                </c:pt>
                <c:pt idx="35">
                  <c:v>1589.2301153254734</c:v>
                </c:pt>
                <c:pt idx="36">
                  <c:v>1570.4114910211906</c:v>
                </c:pt>
                <c:pt idx="37">
                  <c:v>1554.5972397580883</c:v>
                </c:pt>
                <c:pt idx="38">
                  <c:v>1535.8568496967964</c:v>
                </c:pt>
                <c:pt idx="39">
                  <c:v>1523.058802733381</c:v>
                </c:pt>
                <c:pt idx="40">
                  <c:v>1509.2983135571162</c:v>
                </c:pt>
                <c:pt idx="41">
                  <c:v>1489.679943249565</c:v>
                </c:pt>
                <c:pt idx="42">
                  <c:v>1472.0629513053013</c:v>
                </c:pt>
                <c:pt idx="43">
                  <c:v>1463.2684511014402</c:v>
                </c:pt>
                <c:pt idx="44">
                  <c:v>1453.507695670835</c:v>
                </c:pt>
                <c:pt idx="45">
                  <c:v>1442.7840995913475</c:v>
                </c:pt>
                <c:pt idx="46">
                  <c:v>1430.1285869735295</c:v>
                </c:pt>
                <c:pt idx="47">
                  <c:v>1414.579002443656</c:v>
                </c:pt>
                <c:pt idx="48">
                  <c:v>1395.1828789532735</c:v>
                </c:pt>
                <c:pt idx="49">
                  <c:v>1387.4370971890132</c:v>
                </c:pt>
                <c:pt idx="50">
                  <c:v>1370.0354600465294</c:v>
                </c:pt>
                <c:pt idx="51">
                  <c:v>1356.5260199757427</c:v>
                </c:pt>
                <c:pt idx="52">
                  <c:v>1347.8529713533712</c:v>
                </c:pt>
                <c:pt idx="53">
                  <c:v>1333.417990136511</c:v>
                </c:pt>
                <c:pt idx="54">
                  <c:v>1332.4565496562996</c:v>
                </c:pt>
                <c:pt idx="55">
                  <c:v>1316.129069985211</c:v>
                </c:pt>
                <c:pt idx="56">
                  <c:v>1303.6649760026698</c:v>
                </c:pt>
                <c:pt idx="57">
                  <c:v>1288.3501908111216</c:v>
                </c:pt>
                <c:pt idx="58">
                  <c:v>1288.3501908111216</c:v>
                </c:pt>
                <c:pt idx="59">
                  <c:v>1271.154751450826</c:v>
                </c:pt>
                <c:pt idx="60">
                  <c:v>1260.6639295855584</c:v>
                </c:pt>
                <c:pt idx="61">
                  <c:v>1244.4768655403175</c:v>
                </c:pt>
                <c:pt idx="62">
                  <c:v>1229.2707521046955</c:v>
                </c:pt>
                <c:pt idx="63">
                  <c:v>1211.2495843421902</c:v>
                </c:pt>
                <c:pt idx="64">
                  <c:v>1197.0499209787893</c:v>
                </c:pt>
                <c:pt idx="65">
                  <c:v>1172.4945448007434</c:v>
                </c:pt>
                <c:pt idx="66">
                  <c:v>1159.3024337356742</c:v>
                </c:pt>
                <c:pt idx="67">
                  <c:v>1147.0713536970006</c:v>
                </c:pt>
                <c:pt idx="68">
                  <c:v>1127.3514326269046</c:v>
                </c:pt>
                <c:pt idx="69">
                  <c:v>1110.4858362572086</c:v>
                </c:pt>
                <c:pt idx="70">
                  <c:v>1090.8525037261124</c:v>
                </c:pt>
                <c:pt idx="71">
                  <c:v>1080.5868731521948</c:v>
                </c:pt>
                <c:pt idx="72">
                  <c:v>1079.6542629956857</c:v>
                </c:pt>
                <c:pt idx="73">
                  <c:v>1050.795177388418</c:v>
                </c:pt>
                <c:pt idx="74">
                  <c:v>1034.0841992729274</c:v>
                </c:pt>
                <c:pt idx="75">
                  <c:v>1029.4482228710344</c:v>
                </c:pt>
                <c:pt idx="76">
                  <c:v>1024.8148332267945</c:v>
                </c:pt>
                <c:pt idx="77">
                  <c:v>1003.5344766730001</c:v>
                </c:pt>
                <c:pt idx="78">
                  <c:v>983.2302560711114</c:v>
                </c:pt>
                <c:pt idx="79">
                  <c:v>965.7346573215004</c:v>
                </c:pt>
                <c:pt idx="80">
                  <c:v>951.9483333700857</c:v>
                </c:pt>
                <c:pt idx="81">
                  <c:v>939.1017152681791</c:v>
                </c:pt>
                <c:pt idx="82">
                  <c:v>926.2749408381997</c:v>
                </c:pt>
                <c:pt idx="83">
                  <c:v>906.158526210734</c:v>
                </c:pt>
                <c:pt idx="84">
                  <c:v>891.5589546530296</c:v>
                </c:pt>
                <c:pt idx="85">
                  <c:v>872.4358879638482</c:v>
                </c:pt>
                <c:pt idx="86">
                  <c:v>867.8892604090082</c:v>
                </c:pt>
                <c:pt idx="87">
                  <c:v>861.5281611235114</c:v>
                </c:pt>
                <c:pt idx="88">
                  <c:v>860.6198303045078</c:v>
                </c:pt>
                <c:pt idx="89">
                  <c:v>850.6347434432951</c:v>
                </c:pt>
                <c:pt idx="90">
                  <c:v>838.8496449640852</c:v>
                </c:pt>
                <c:pt idx="91">
                  <c:v>837.0380364945618</c:v>
                </c:pt>
                <c:pt idx="92">
                  <c:v>828.8906857366553</c:v>
                </c:pt>
                <c:pt idx="93">
                  <c:v>813.5230213998959</c:v>
                </c:pt>
                <c:pt idx="94">
                  <c:v>800.8886177096682</c:v>
                </c:pt>
                <c:pt idx="95">
                  <c:v>785.5726403512024</c:v>
                </c:pt>
                <c:pt idx="96">
                  <c:v>783.7726164617375</c:v>
                </c:pt>
                <c:pt idx="97">
                  <c:v>763.9980632667834</c:v>
                </c:pt>
                <c:pt idx="98">
                  <c:v>751.4387304928773</c:v>
                </c:pt>
                <c:pt idx="99">
                  <c:v>717.4445561506031</c:v>
                </c:pt>
                <c:pt idx="100">
                  <c:v>699.6086259394807</c:v>
                </c:pt>
                <c:pt idx="101">
                  <c:v>686.2567740171838</c:v>
                </c:pt>
                <c:pt idx="102">
                  <c:v>684.4781480467962</c:v>
                </c:pt>
                <c:pt idx="103">
                  <c:v>656.9580503703721</c:v>
                </c:pt>
                <c:pt idx="104">
                  <c:v>644.5594517308122</c:v>
                </c:pt>
                <c:pt idx="105">
                  <c:v>624.2304286090823</c:v>
                </c:pt>
                <c:pt idx="106">
                  <c:v>602.1899659951537</c:v>
                </c:pt>
                <c:pt idx="107">
                  <c:v>610.1177949887019</c:v>
                </c:pt>
                <c:pt idx="108">
                  <c:v>606.5933809893614</c:v>
                </c:pt>
                <c:pt idx="109">
                  <c:v>595.1493552910381</c:v>
                </c:pt>
                <c:pt idx="110">
                  <c:v>585.4782522918597</c:v>
                </c:pt>
                <c:pt idx="111">
                  <c:v>570.5541214412501</c:v>
                </c:pt>
                <c:pt idx="112">
                  <c:v>561.787734008722</c:v>
                </c:pt>
                <c:pt idx="113">
                  <c:v>552.1553848570252</c:v>
                </c:pt>
                <c:pt idx="114">
                  <c:v>559.1596214075689</c:v>
                </c:pt>
                <c:pt idx="115">
                  <c:v>541.6600950058526</c:v>
                </c:pt>
                <c:pt idx="116">
                  <c:v>538.164610746255</c:v>
                </c:pt>
                <c:pt idx="117">
                  <c:v>532.9241416817504</c:v>
                </c:pt>
                <c:pt idx="118">
                  <c:v>519.8374196341497</c:v>
                </c:pt>
                <c:pt idx="119">
                  <c:v>505.0306909904608</c:v>
                </c:pt>
                <c:pt idx="120">
                  <c:v>491.98781984424204</c:v>
                </c:pt>
                <c:pt idx="121">
                  <c:v>470.2951231950153</c:v>
                </c:pt>
                <c:pt idx="122">
                  <c:v>460.7682599507923</c:v>
                </c:pt>
                <c:pt idx="123">
                  <c:v>450.38776856760927</c:v>
                </c:pt>
                <c:pt idx="124">
                  <c:v>454.7113964372234</c:v>
                </c:pt>
                <c:pt idx="125">
                  <c:v>440.0202373022579</c:v>
                </c:pt>
                <c:pt idx="126">
                  <c:v>437.43037571402147</c:v>
                </c:pt>
                <c:pt idx="127">
                  <c:v>401.2568707869547</c:v>
                </c:pt>
                <c:pt idx="128">
                  <c:v>375.51479062940393</c:v>
                </c:pt>
                <c:pt idx="129">
                  <c:v>359.2526510946103</c:v>
                </c:pt>
                <c:pt idx="130">
                  <c:v>365.2402610849331</c:v>
                </c:pt>
                <c:pt idx="131">
                  <c:v>366.09598649072836</c:v>
                </c:pt>
                <c:pt idx="132">
                  <c:v>359.2526510946103</c:v>
                </c:pt>
                <c:pt idx="133">
                  <c:v>334.4927294457656</c:v>
                </c:pt>
                <c:pt idx="134">
                  <c:v>306.40715844171297</c:v>
                </c:pt>
                <c:pt idx="135">
                  <c:v>294.5207059350821</c:v>
                </c:pt>
                <c:pt idx="136">
                  <c:v>300.46180537147376</c:v>
                </c:pt>
                <c:pt idx="137">
                  <c:v>283.49849996681536</c:v>
                </c:pt>
                <c:pt idx="138">
                  <c:v>264.0334420737256</c:v>
                </c:pt>
                <c:pt idx="139">
                  <c:v>283.49849996681536</c:v>
                </c:pt>
                <c:pt idx="140">
                  <c:v>257.2736683039657</c:v>
                </c:pt>
                <c:pt idx="141">
                  <c:v>236.18477260886868</c:v>
                </c:pt>
                <c:pt idx="142">
                  <c:v>217.67074421332546</c:v>
                </c:pt>
                <c:pt idx="143">
                  <c:v>190.8147211217218</c:v>
                </c:pt>
                <c:pt idx="144">
                  <c:v>151.52674050477358</c:v>
                </c:pt>
                <c:pt idx="145">
                  <c:v>109.93407206806232</c:v>
                </c:pt>
                <c:pt idx="146">
                  <c:v>71.02600920625156</c:v>
                </c:pt>
                <c:pt idx="147">
                  <c:v>42.16988837094219</c:v>
                </c:pt>
                <c:pt idx="148">
                  <c:v>25.725586310225065</c:v>
                </c:pt>
                <c:pt idx="149">
                  <c:v>25.725586310225065</c:v>
                </c:pt>
              </c:numCache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At val="0"/>
        <c:crossBetween val="midCat"/>
        <c:dispUnits/>
        <c:majorUnit val="100"/>
        <c:minorUnit val="5"/>
      </c:valAx>
      <c:valAx>
        <c:axId val="6647813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229954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1641-1701 UT N70003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Data!$N$992:$N$1109</c:f>
              <c:numCache>
                <c:ptCount val="118"/>
                <c:pt idx="0">
                  <c:v>12.2</c:v>
                </c:pt>
                <c:pt idx="1">
                  <c:v>16.3</c:v>
                </c:pt>
                <c:pt idx="2">
                  <c:v>15.4</c:v>
                </c:pt>
                <c:pt idx="3">
                  <c:v>18</c:v>
                </c:pt>
                <c:pt idx="4">
                  <c:v>17</c:v>
                </c:pt>
                <c:pt idx="5">
                  <c:v>18.3</c:v>
                </c:pt>
                <c:pt idx="6">
                  <c:v>13.9</c:v>
                </c:pt>
                <c:pt idx="7">
                  <c:v>12.3</c:v>
                </c:pt>
                <c:pt idx="8">
                  <c:v>16.6</c:v>
                </c:pt>
                <c:pt idx="9">
                  <c:v>11.5</c:v>
                </c:pt>
                <c:pt idx="10">
                  <c:v>8.5</c:v>
                </c:pt>
                <c:pt idx="11">
                  <c:v>13.1</c:v>
                </c:pt>
                <c:pt idx="12">
                  <c:v>10.5</c:v>
                </c:pt>
                <c:pt idx="13">
                  <c:v>9</c:v>
                </c:pt>
                <c:pt idx="14">
                  <c:v>13.1</c:v>
                </c:pt>
                <c:pt idx="15">
                  <c:v>17.7</c:v>
                </c:pt>
                <c:pt idx="16">
                  <c:v>18.8</c:v>
                </c:pt>
                <c:pt idx="17">
                  <c:v>19</c:v>
                </c:pt>
                <c:pt idx="18">
                  <c:v>18.6</c:v>
                </c:pt>
                <c:pt idx="19">
                  <c:v>18.5</c:v>
                </c:pt>
                <c:pt idx="20">
                  <c:v>18.3</c:v>
                </c:pt>
                <c:pt idx="21">
                  <c:v>18.2</c:v>
                </c:pt>
                <c:pt idx="22">
                  <c:v>18.8</c:v>
                </c:pt>
                <c:pt idx="23">
                  <c:v>19</c:v>
                </c:pt>
                <c:pt idx="24">
                  <c:v>19</c:v>
                </c:pt>
                <c:pt idx="25">
                  <c:v>19.5</c:v>
                </c:pt>
                <c:pt idx="26">
                  <c:v>19.5</c:v>
                </c:pt>
                <c:pt idx="27">
                  <c:v>19.3</c:v>
                </c:pt>
                <c:pt idx="28">
                  <c:v>19.5</c:v>
                </c:pt>
                <c:pt idx="29">
                  <c:v>20.1</c:v>
                </c:pt>
                <c:pt idx="30">
                  <c:v>20.5</c:v>
                </c:pt>
                <c:pt idx="31">
                  <c:v>20.3</c:v>
                </c:pt>
                <c:pt idx="32">
                  <c:v>20.5</c:v>
                </c:pt>
                <c:pt idx="33">
                  <c:v>20.6</c:v>
                </c:pt>
                <c:pt idx="34">
                  <c:v>20.8</c:v>
                </c:pt>
                <c:pt idx="35">
                  <c:v>21.2</c:v>
                </c:pt>
                <c:pt idx="36">
                  <c:v>21.5</c:v>
                </c:pt>
                <c:pt idx="37">
                  <c:v>21.5</c:v>
                </c:pt>
                <c:pt idx="38">
                  <c:v>21.7</c:v>
                </c:pt>
                <c:pt idx="39">
                  <c:v>21.9</c:v>
                </c:pt>
                <c:pt idx="40">
                  <c:v>21.8</c:v>
                </c:pt>
                <c:pt idx="41">
                  <c:v>21.8</c:v>
                </c:pt>
                <c:pt idx="42">
                  <c:v>22</c:v>
                </c:pt>
                <c:pt idx="43">
                  <c:v>22.1</c:v>
                </c:pt>
                <c:pt idx="44">
                  <c:v>22.2</c:v>
                </c:pt>
                <c:pt idx="45">
                  <c:v>22.3</c:v>
                </c:pt>
                <c:pt idx="46">
                  <c:v>22.6</c:v>
                </c:pt>
                <c:pt idx="47">
                  <c:v>22.5</c:v>
                </c:pt>
                <c:pt idx="48">
                  <c:v>22.3</c:v>
                </c:pt>
                <c:pt idx="49">
                  <c:v>22.4</c:v>
                </c:pt>
                <c:pt idx="50">
                  <c:v>22.1</c:v>
                </c:pt>
                <c:pt idx="51">
                  <c:v>22.3</c:v>
                </c:pt>
                <c:pt idx="52">
                  <c:v>22.8</c:v>
                </c:pt>
                <c:pt idx="53">
                  <c:v>23</c:v>
                </c:pt>
                <c:pt idx="54">
                  <c:v>23.1</c:v>
                </c:pt>
                <c:pt idx="55">
                  <c:v>22.9</c:v>
                </c:pt>
                <c:pt idx="56">
                  <c:v>23</c:v>
                </c:pt>
                <c:pt idx="57">
                  <c:v>23.3</c:v>
                </c:pt>
                <c:pt idx="58">
                  <c:v>23.4</c:v>
                </c:pt>
                <c:pt idx="59">
                  <c:v>23.5</c:v>
                </c:pt>
                <c:pt idx="60">
                  <c:v>23.6</c:v>
                </c:pt>
                <c:pt idx="61">
                  <c:v>23.8</c:v>
                </c:pt>
                <c:pt idx="62">
                  <c:v>23.9</c:v>
                </c:pt>
                <c:pt idx="63">
                  <c:v>23.9</c:v>
                </c:pt>
                <c:pt idx="64">
                  <c:v>24</c:v>
                </c:pt>
                <c:pt idx="65">
                  <c:v>24.2</c:v>
                </c:pt>
                <c:pt idx="66">
                  <c:v>24.4</c:v>
                </c:pt>
                <c:pt idx="67">
                  <c:v>24.8</c:v>
                </c:pt>
                <c:pt idx="68">
                  <c:v>24.9</c:v>
                </c:pt>
                <c:pt idx="69">
                  <c:v>24.9</c:v>
                </c:pt>
                <c:pt idx="70">
                  <c:v>24.7</c:v>
                </c:pt>
                <c:pt idx="71">
                  <c:v>24.8</c:v>
                </c:pt>
                <c:pt idx="72">
                  <c:v>24.9</c:v>
                </c:pt>
                <c:pt idx="73">
                  <c:v>24.9</c:v>
                </c:pt>
                <c:pt idx="74">
                  <c:v>24.8</c:v>
                </c:pt>
                <c:pt idx="75">
                  <c:v>25</c:v>
                </c:pt>
                <c:pt idx="76">
                  <c:v>25.2</c:v>
                </c:pt>
                <c:pt idx="77">
                  <c:v>25.3</c:v>
                </c:pt>
                <c:pt idx="78">
                  <c:v>25.4</c:v>
                </c:pt>
                <c:pt idx="79">
                  <c:v>25.6</c:v>
                </c:pt>
                <c:pt idx="80">
                  <c:v>25.7</c:v>
                </c:pt>
                <c:pt idx="81">
                  <c:v>25.8</c:v>
                </c:pt>
                <c:pt idx="82">
                  <c:v>26.1</c:v>
                </c:pt>
                <c:pt idx="83">
                  <c:v>26.4</c:v>
                </c:pt>
                <c:pt idx="84">
                  <c:v>26.6</c:v>
                </c:pt>
                <c:pt idx="85">
                  <c:v>26.9</c:v>
                </c:pt>
                <c:pt idx="86">
                  <c:v>27.1</c:v>
                </c:pt>
                <c:pt idx="87">
                  <c:v>27.3</c:v>
                </c:pt>
                <c:pt idx="88">
                  <c:v>27.9</c:v>
                </c:pt>
                <c:pt idx="89">
                  <c:v>27.9</c:v>
                </c:pt>
                <c:pt idx="90">
                  <c:v>27.9</c:v>
                </c:pt>
                <c:pt idx="91">
                  <c:v>28</c:v>
                </c:pt>
                <c:pt idx="92">
                  <c:v>28.3</c:v>
                </c:pt>
                <c:pt idx="93">
                  <c:v>28.8</c:v>
                </c:pt>
                <c:pt idx="94">
                  <c:v>28.7</c:v>
                </c:pt>
                <c:pt idx="95">
                  <c:v>28.6</c:v>
                </c:pt>
                <c:pt idx="96">
                  <c:v>28.8</c:v>
                </c:pt>
                <c:pt idx="97">
                  <c:v>28.7</c:v>
                </c:pt>
                <c:pt idx="98">
                  <c:v>28.8</c:v>
                </c:pt>
                <c:pt idx="99">
                  <c:v>29</c:v>
                </c:pt>
                <c:pt idx="100">
                  <c:v>29.1</c:v>
                </c:pt>
                <c:pt idx="101">
                  <c:v>28.8</c:v>
                </c:pt>
                <c:pt idx="102">
                  <c:v>28.5</c:v>
                </c:pt>
                <c:pt idx="103">
                  <c:v>28.2</c:v>
                </c:pt>
                <c:pt idx="104">
                  <c:v>28.1</c:v>
                </c:pt>
                <c:pt idx="105">
                  <c:v>28.3</c:v>
                </c:pt>
                <c:pt idx="106">
                  <c:v>28.7</c:v>
                </c:pt>
                <c:pt idx="107">
                  <c:v>28.6</c:v>
                </c:pt>
                <c:pt idx="108">
                  <c:v>28.8</c:v>
                </c:pt>
                <c:pt idx="109">
                  <c:v>29.3</c:v>
                </c:pt>
                <c:pt idx="110">
                  <c:v>29.6</c:v>
                </c:pt>
                <c:pt idx="111">
                  <c:v>29.9</c:v>
                </c:pt>
                <c:pt idx="112">
                  <c:v>30.3</c:v>
                </c:pt>
                <c:pt idx="113">
                  <c:v>30.7</c:v>
                </c:pt>
                <c:pt idx="114">
                  <c:v>30.9</c:v>
                </c:pt>
                <c:pt idx="115">
                  <c:v>31.5</c:v>
                </c:pt>
                <c:pt idx="116">
                  <c:v>31.8</c:v>
                </c:pt>
                <c:pt idx="117">
                  <c:v>26</c:v>
                </c:pt>
              </c:numCache>
            </c:numRef>
          </c:xVal>
          <c:yVal>
            <c:numRef>
              <c:f>Data!$U$992:$U$1109</c:f>
              <c:numCache>
                <c:ptCount val="118"/>
                <c:pt idx="0">
                  <c:v>1701.0360679458186</c:v>
                </c:pt>
                <c:pt idx="1">
                  <c:v>1706.0626796951328</c:v>
                </c:pt>
                <c:pt idx="2">
                  <c:v>1713.1050518892073</c:v>
                </c:pt>
                <c:pt idx="3">
                  <c:v>1702.0411469050437</c:v>
                </c:pt>
                <c:pt idx="4">
                  <c:v>1686.977720959621</c:v>
                </c:pt>
                <c:pt idx="5">
                  <c:v>1681.962645130207</c:v>
                </c:pt>
                <c:pt idx="6">
                  <c:v>1655.9329633315726</c:v>
                </c:pt>
                <c:pt idx="7">
                  <c:v>1643.9467284261707</c:v>
                </c:pt>
                <c:pt idx="8">
                  <c:v>1623.012358920771</c:v>
                </c:pt>
                <c:pt idx="9">
                  <c:v>1604.1171076188316</c:v>
                </c:pt>
                <c:pt idx="10">
                  <c:v>1585.2647540358241</c:v>
                </c:pt>
                <c:pt idx="11">
                  <c:v>1568.433061800531</c:v>
                </c:pt>
                <c:pt idx="12">
                  <c:v>1563.4890499860703</c:v>
                </c:pt>
                <c:pt idx="13">
                  <c:v>1549.6614562301447</c:v>
                </c:pt>
                <c:pt idx="14">
                  <c:v>1539.7986818133058</c:v>
                </c:pt>
                <c:pt idx="15">
                  <c:v>1547.6879639853096</c:v>
                </c:pt>
                <c:pt idx="16">
                  <c:v>1544.7286047423577</c:v>
                </c:pt>
                <c:pt idx="17">
                  <c:v>1535.8568496967964</c:v>
                </c:pt>
                <c:pt idx="18">
                  <c:v>1527.9787945204343</c:v>
                </c:pt>
                <c:pt idx="19">
                  <c:v>1526.9945629321955</c:v>
                </c:pt>
                <c:pt idx="20">
                  <c:v>1526.0104479870092</c:v>
                </c:pt>
                <c:pt idx="21">
                  <c:v>1505.370929812951</c:v>
                </c:pt>
                <c:pt idx="22">
                  <c:v>1488.7002403456918</c:v>
                </c:pt>
                <c:pt idx="23">
                  <c:v>1494.5801923065442</c:v>
                </c:pt>
                <c:pt idx="24">
                  <c:v>1479.888111689253</c:v>
                </c:pt>
                <c:pt idx="25">
                  <c:v>1458.3866392426849</c:v>
                </c:pt>
                <c:pt idx="26">
                  <c:v>1440.8358418112261</c:v>
                </c:pt>
                <c:pt idx="27">
                  <c:v>1430.1285869735295</c:v>
                </c:pt>
                <c:pt idx="28">
                  <c:v>1434.9938095536932</c:v>
                </c:pt>
                <c:pt idx="29">
                  <c:v>1399.0584809487486</c:v>
                </c:pt>
                <c:pt idx="30">
                  <c:v>1372.9332016760336</c:v>
                </c:pt>
                <c:pt idx="31">
                  <c:v>1359.419050365846</c:v>
                </c:pt>
                <c:pt idx="32">
                  <c:v>1343.0385223266812</c:v>
                </c:pt>
                <c:pt idx="33">
                  <c:v>1321.888044764728</c:v>
                </c:pt>
                <c:pt idx="34">
                  <c:v>1302.706974000387</c:v>
                </c:pt>
                <c:pt idx="35">
                  <c:v>1286.4378270952093</c:v>
                </c:pt>
                <c:pt idx="36">
                  <c:v>1254.947244438784</c:v>
                </c:pt>
                <c:pt idx="37">
                  <c:v>1222.6268235139912</c:v>
                </c:pt>
                <c:pt idx="38">
                  <c:v>1204.620052986128</c:v>
                </c:pt>
                <c:pt idx="39">
                  <c:v>1200.8341243364544</c:v>
                </c:pt>
                <c:pt idx="40">
                  <c:v>1200.8341243364544</c:v>
                </c:pt>
                <c:pt idx="41">
                  <c:v>1185.707646951007</c:v>
                </c:pt>
                <c:pt idx="42">
                  <c:v>1169.6658990253923</c:v>
                </c:pt>
                <c:pt idx="43">
                  <c:v>1157.419556111903</c:v>
                </c:pt>
                <c:pt idx="44">
                  <c:v>1140.4928419454889</c:v>
                </c:pt>
                <c:pt idx="45">
                  <c:v>1120.7885186036792</c:v>
                </c:pt>
                <c:pt idx="46">
                  <c:v>1122.6631076787517</c:v>
                </c:pt>
                <c:pt idx="47">
                  <c:v>1124.5381200320412</c:v>
                </c:pt>
                <c:pt idx="48">
                  <c:v>1119.851382735761</c:v>
                </c:pt>
                <c:pt idx="49">
                  <c:v>1126.4135558547414</c:v>
                </c:pt>
                <c:pt idx="50">
                  <c:v>1115.1672891377646</c:v>
                </c:pt>
                <c:pt idx="51">
                  <c:v>1085.2514956943644</c:v>
                </c:pt>
                <c:pt idx="52">
                  <c:v>1082.4524077465107</c:v>
                </c:pt>
                <c:pt idx="53">
                  <c:v>1074.9927826787793</c:v>
                </c:pt>
                <c:pt idx="54">
                  <c:v>1055.4430901726778</c:v>
                </c:pt>
                <c:pt idx="55">
                  <c:v>1057.3029839641865</c:v>
                </c:pt>
                <c:pt idx="56">
                  <c:v>1055.4430901726778</c:v>
                </c:pt>
                <c:pt idx="57">
                  <c:v>1039.6507895446493</c:v>
                </c:pt>
                <c:pt idx="58">
                  <c:v>1026.667878858325</c:v>
                </c:pt>
                <c:pt idx="59">
                  <c:v>1024.8148332267945</c:v>
                </c:pt>
                <c:pt idx="60">
                  <c:v>1011.8550792342734</c:v>
                </c:pt>
                <c:pt idx="61">
                  <c:v>1005.3827790909893</c:v>
                </c:pt>
                <c:pt idx="62">
                  <c:v>996.14537823199</c:v>
                </c:pt>
                <c:pt idx="63">
                  <c:v>979.543907593636</c:v>
                </c:pt>
                <c:pt idx="64">
                  <c:v>959.2981910568406</c:v>
                </c:pt>
                <c:pt idx="65">
                  <c:v>940.0186720392281</c:v>
                </c:pt>
                <c:pt idx="66">
                  <c:v>926.2749408381997</c:v>
                </c:pt>
                <c:pt idx="67">
                  <c:v>906.158526210734</c:v>
                </c:pt>
                <c:pt idx="68">
                  <c:v>900.6806784406633</c:v>
                </c:pt>
                <c:pt idx="69">
                  <c:v>918.0396074637558</c:v>
                </c:pt>
                <c:pt idx="70">
                  <c:v>904.3321754176523</c:v>
                </c:pt>
                <c:pt idx="71">
                  <c:v>904.3321754176523</c:v>
                </c:pt>
                <c:pt idx="72">
                  <c:v>891.5589546530296</c:v>
                </c:pt>
                <c:pt idx="73">
                  <c:v>878.8053516328891</c:v>
                </c:pt>
                <c:pt idx="74">
                  <c:v>858.8034666868055</c:v>
                </c:pt>
                <c:pt idx="75">
                  <c:v>841.567798930781</c:v>
                </c:pt>
                <c:pt idx="76">
                  <c:v>838.8496449640852</c:v>
                </c:pt>
                <c:pt idx="77">
                  <c:v>813.5230213998959</c:v>
                </c:pt>
                <c:pt idx="78">
                  <c:v>800.8886177096682</c:v>
                </c:pt>
                <c:pt idx="79">
                  <c:v>786.4727986370086</c:v>
                </c:pt>
                <c:pt idx="80">
                  <c:v>772.9806593520693</c:v>
                </c:pt>
                <c:pt idx="81">
                  <c:v>752.3351960131603</c:v>
                </c:pt>
                <c:pt idx="82">
                  <c:v>731.7409346520327</c:v>
                </c:pt>
                <c:pt idx="83">
                  <c:v>703.172748533276</c:v>
                </c:pt>
                <c:pt idx="84">
                  <c:v>698.7178342634375</c:v>
                </c:pt>
                <c:pt idx="85">
                  <c:v>674.7025091276829</c:v>
                </c:pt>
                <c:pt idx="86">
                  <c:v>658.7307909248361</c:v>
                </c:pt>
                <c:pt idx="87">
                  <c:v>624.2304286090823</c:v>
                </c:pt>
                <c:pt idx="88">
                  <c:v>603.951051797589</c:v>
                </c:pt>
                <c:pt idx="89">
                  <c:v>584.5996193672967</c:v>
                </c:pt>
                <c:pt idx="90">
                  <c:v>566.1697709018831</c:v>
                </c:pt>
                <c:pt idx="91">
                  <c:v>539.038343877213</c:v>
                </c:pt>
                <c:pt idx="92">
                  <c:v>517.2225483113069</c:v>
                </c:pt>
                <c:pt idx="93">
                  <c:v>501.55058843076677</c:v>
                </c:pt>
                <c:pt idx="94">
                  <c:v>510.25358100424626</c:v>
                </c:pt>
                <c:pt idx="95">
                  <c:v>502.42047734798064</c:v>
                </c:pt>
                <c:pt idx="96">
                  <c:v>496.33316770930156</c:v>
                </c:pt>
                <c:pt idx="97">
                  <c:v>481.5682529631989</c:v>
                </c:pt>
                <c:pt idx="98">
                  <c:v>457.30665414317787</c:v>
                </c:pt>
                <c:pt idx="99">
                  <c:v>467.69580362108786</c:v>
                </c:pt>
                <c:pt idx="100">
                  <c:v>477.23062250962494</c:v>
                </c:pt>
                <c:pt idx="101">
                  <c:v>490.25031718066066</c:v>
                </c:pt>
                <c:pt idx="102">
                  <c:v>499.81108392719966</c:v>
                </c:pt>
                <c:pt idx="103">
                  <c:v>501.55058843076677</c:v>
                </c:pt>
                <c:pt idx="104">
                  <c:v>496.33316770930156</c:v>
                </c:pt>
                <c:pt idx="105">
                  <c:v>469.4285929288901</c:v>
                </c:pt>
                <c:pt idx="106">
                  <c:v>458.1719203218225</c:v>
                </c:pt>
                <c:pt idx="107">
                  <c:v>439.15686035476966</c:v>
                </c:pt>
                <c:pt idx="108">
                  <c:v>405.5549865160191</c:v>
                </c:pt>
                <c:pt idx="109">
                  <c:v>371.2321915941625</c:v>
                </c:pt>
                <c:pt idx="110">
                  <c:v>352.41495069350987</c:v>
                </c:pt>
                <c:pt idx="111">
                  <c:v>322.5660354606771</c:v>
                </c:pt>
                <c:pt idx="112">
                  <c:v>296.2177292275311</c:v>
                </c:pt>
                <c:pt idx="113">
                  <c:v>269.10688603346307</c:v>
                </c:pt>
                <c:pt idx="114">
                  <c:v>226.08109491918904</c:v>
                </c:pt>
                <c:pt idx="115">
                  <c:v>197.520588549965</c:v>
                </c:pt>
                <c:pt idx="116">
                  <c:v>174.0737064562082</c:v>
                </c:pt>
                <c:pt idx="117">
                  <c:v>168.22231576073239</c:v>
                </c:pt>
              </c:numCache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6019663"/>
        <c:crossesAt val="0"/>
        <c:crossBetween val="midCat"/>
        <c:dispUnits/>
        <c:majorUnit val="5"/>
        <c:minorUnit val="1"/>
      </c:valAx>
      <c:valAx>
        <c:axId val="160196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143228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1641-1701 UT N70003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Data!$O$992:$O$1109</c:f>
              <c:numCache>
                <c:ptCount val="118"/>
                <c:pt idx="0">
                  <c:v>89.2</c:v>
                </c:pt>
                <c:pt idx="1">
                  <c:v>99.7</c:v>
                </c:pt>
                <c:pt idx="2">
                  <c:v>64.1</c:v>
                </c:pt>
                <c:pt idx="3">
                  <c:v>63.7</c:v>
                </c:pt>
                <c:pt idx="4">
                  <c:v>76.4</c:v>
                </c:pt>
                <c:pt idx="5">
                  <c:v>60.4</c:v>
                </c:pt>
                <c:pt idx="6">
                  <c:v>89.6</c:v>
                </c:pt>
                <c:pt idx="7">
                  <c:v>100</c:v>
                </c:pt>
                <c:pt idx="8">
                  <c:v>72.8</c:v>
                </c:pt>
                <c:pt idx="9">
                  <c:v>77.8</c:v>
                </c:pt>
                <c:pt idx="10">
                  <c:v>93.8</c:v>
                </c:pt>
                <c:pt idx="11">
                  <c:v>94.6</c:v>
                </c:pt>
                <c:pt idx="12">
                  <c:v>94.8</c:v>
                </c:pt>
                <c:pt idx="13">
                  <c:v>100</c:v>
                </c:pt>
                <c:pt idx="14">
                  <c:v>96</c:v>
                </c:pt>
                <c:pt idx="15">
                  <c:v>95.1</c:v>
                </c:pt>
                <c:pt idx="16">
                  <c:v>77.3</c:v>
                </c:pt>
                <c:pt idx="17">
                  <c:v>79.5</c:v>
                </c:pt>
                <c:pt idx="18">
                  <c:v>85.9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99</c:v>
                </c:pt>
                <c:pt idx="24">
                  <c:v>96.7</c:v>
                </c:pt>
                <c:pt idx="25">
                  <c:v>75.4</c:v>
                </c:pt>
                <c:pt idx="26">
                  <c:v>85.6</c:v>
                </c:pt>
                <c:pt idx="27">
                  <c:v>91.7</c:v>
                </c:pt>
                <c:pt idx="28">
                  <c:v>95</c:v>
                </c:pt>
                <c:pt idx="29">
                  <c:v>83.4</c:v>
                </c:pt>
                <c:pt idx="30">
                  <c:v>66.6</c:v>
                </c:pt>
                <c:pt idx="31">
                  <c:v>77.6</c:v>
                </c:pt>
                <c:pt idx="32">
                  <c:v>78.4</c:v>
                </c:pt>
                <c:pt idx="33">
                  <c:v>84.4</c:v>
                </c:pt>
                <c:pt idx="34">
                  <c:v>77</c:v>
                </c:pt>
                <c:pt idx="35">
                  <c:v>72.1</c:v>
                </c:pt>
                <c:pt idx="36">
                  <c:v>71.4</c:v>
                </c:pt>
                <c:pt idx="37">
                  <c:v>83.8</c:v>
                </c:pt>
                <c:pt idx="38">
                  <c:v>88.1</c:v>
                </c:pt>
                <c:pt idx="39">
                  <c:v>86.8</c:v>
                </c:pt>
                <c:pt idx="40">
                  <c:v>84.3</c:v>
                </c:pt>
                <c:pt idx="41">
                  <c:v>83</c:v>
                </c:pt>
                <c:pt idx="42">
                  <c:v>77.5</c:v>
                </c:pt>
                <c:pt idx="43">
                  <c:v>76.2</c:v>
                </c:pt>
                <c:pt idx="44">
                  <c:v>78</c:v>
                </c:pt>
                <c:pt idx="45">
                  <c:v>75.9</c:v>
                </c:pt>
                <c:pt idx="46">
                  <c:v>80.2</c:v>
                </c:pt>
                <c:pt idx="47">
                  <c:v>79.8</c:v>
                </c:pt>
                <c:pt idx="48">
                  <c:v>77.5</c:v>
                </c:pt>
                <c:pt idx="49">
                  <c:v>79.4</c:v>
                </c:pt>
                <c:pt idx="50">
                  <c:v>78.9</c:v>
                </c:pt>
                <c:pt idx="51">
                  <c:v>79.4</c:v>
                </c:pt>
                <c:pt idx="52">
                  <c:v>75.9</c:v>
                </c:pt>
                <c:pt idx="53">
                  <c:v>68.7</c:v>
                </c:pt>
                <c:pt idx="54">
                  <c:v>72.7</c:v>
                </c:pt>
                <c:pt idx="55">
                  <c:v>75.5</c:v>
                </c:pt>
                <c:pt idx="56">
                  <c:v>74.8</c:v>
                </c:pt>
                <c:pt idx="57">
                  <c:v>73.8</c:v>
                </c:pt>
                <c:pt idx="58">
                  <c:v>75.5</c:v>
                </c:pt>
                <c:pt idx="59">
                  <c:v>77.1</c:v>
                </c:pt>
                <c:pt idx="60">
                  <c:v>78.3</c:v>
                </c:pt>
                <c:pt idx="61">
                  <c:v>77.2</c:v>
                </c:pt>
                <c:pt idx="62">
                  <c:v>75.4</c:v>
                </c:pt>
                <c:pt idx="63">
                  <c:v>75.5</c:v>
                </c:pt>
                <c:pt idx="64">
                  <c:v>71.4</c:v>
                </c:pt>
                <c:pt idx="65">
                  <c:v>68.5</c:v>
                </c:pt>
                <c:pt idx="66">
                  <c:v>64.9</c:v>
                </c:pt>
                <c:pt idx="67">
                  <c:v>69.9</c:v>
                </c:pt>
                <c:pt idx="68">
                  <c:v>70.3</c:v>
                </c:pt>
                <c:pt idx="69">
                  <c:v>70</c:v>
                </c:pt>
                <c:pt idx="70">
                  <c:v>70.2</c:v>
                </c:pt>
                <c:pt idx="71">
                  <c:v>69.7</c:v>
                </c:pt>
                <c:pt idx="72">
                  <c:v>69.2</c:v>
                </c:pt>
                <c:pt idx="73">
                  <c:v>68.4</c:v>
                </c:pt>
                <c:pt idx="74">
                  <c:v>68.1</c:v>
                </c:pt>
                <c:pt idx="75">
                  <c:v>65.8</c:v>
                </c:pt>
                <c:pt idx="76">
                  <c:v>65.6</c:v>
                </c:pt>
                <c:pt idx="77">
                  <c:v>62.9</c:v>
                </c:pt>
                <c:pt idx="78">
                  <c:v>65.9</c:v>
                </c:pt>
                <c:pt idx="79">
                  <c:v>65.5</c:v>
                </c:pt>
                <c:pt idx="80">
                  <c:v>64.7</c:v>
                </c:pt>
                <c:pt idx="81">
                  <c:v>68.7</c:v>
                </c:pt>
                <c:pt idx="82">
                  <c:v>67.8</c:v>
                </c:pt>
                <c:pt idx="83">
                  <c:v>66.9</c:v>
                </c:pt>
                <c:pt idx="84">
                  <c:v>67.7</c:v>
                </c:pt>
                <c:pt idx="85">
                  <c:v>67</c:v>
                </c:pt>
                <c:pt idx="86">
                  <c:v>63.1</c:v>
                </c:pt>
                <c:pt idx="87">
                  <c:v>61.1</c:v>
                </c:pt>
                <c:pt idx="88">
                  <c:v>63.2</c:v>
                </c:pt>
                <c:pt idx="89">
                  <c:v>63.4</c:v>
                </c:pt>
                <c:pt idx="90">
                  <c:v>63.6</c:v>
                </c:pt>
                <c:pt idx="91">
                  <c:v>62.9</c:v>
                </c:pt>
                <c:pt idx="92">
                  <c:v>59.1</c:v>
                </c:pt>
                <c:pt idx="93">
                  <c:v>57.1</c:v>
                </c:pt>
                <c:pt idx="94">
                  <c:v>57.9</c:v>
                </c:pt>
                <c:pt idx="95">
                  <c:v>58</c:v>
                </c:pt>
                <c:pt idx="96">
                  <c:v>59</c:v>
                </c:pt>
                <c:pt idx="97">
                  <c:v>58.2</c:v>
                </c:pt>
                <c:pt idx="98">
                  <c:v>58</c:v>
                </c:pt>
                <c:pt idx="99">
                  <c:v>57.6</c:v>
                </c:pt>
                <c:pt idx="100">
                  <c:v>57.7</c:v>
                </c:pt>
                <c:pt idx="101">
                  <c:v>57.4</c:v>
                </c:pt>
                <c:pt idx="102">
                  <c:v>57.3</c:v>
                </c:pt>
                <c:pt idx="103">
                  <c:v>57.5</c:v>
                </c:pt>
                <c:pt idx="104">
                  <c:v>58.3</c:v>
                </c:pt>
                <c:pt idx="105">
                  <c:v>58.1</c:v>
                </c:pt>
                <c:pt idx="106">
                  <c:v>57.4</c:v>
                </c:pt>
                <c:pt idx="107">
                  <c:v>57.3</c:v>
                </c:pt>
                <c:pt idx="108">
                  <c:v>57.3</c:v>
                </c:pt>
                <c:pt idx="109">
                  <c:v>55.1</c:v>
                </c:pt>
                <c:pt idx="110">
                  <c:v>52.9</c:v>
                </c:pt>
                <c:pt idx="111">
                  <c:v>53.9</c:v>
                </c:pt>
                <c:pt idx="112">
                  <c:v>54.1</c:v>
                </c:pt>
                <c:pt idx="113">
                  <c:v>53</c:v>
                </c:pt>
                <c:pt idx="114">
                  <c:v>51.8</c:v>
                </c:pt>
                <c:pt idx="115">
                  <c:v>51.7</c:v>
                </c:pt>
                <c:pt idx="116">
                  <c:v>51.7</c:v>
                </c:pt>
                <c:pt idx="117">
                  <c:v>51.3</c:v>
                </c:pt>
              </c:numCache>
            </c:numRef>
          </c:xVal>
          <c:yVal>
            <c:numRef>
              <c:f>Data!$U$992:$U$1109</c:f>
              <c:numCache>
                <c:ptCount val="118"/>
                <c:pt idx="0">
                  <c:v>1701.0360679458186</c:v>
                </c:pt>
                <c:pt idx="1">
                  <c:v>1706.0626796951328</c:v>
                </c:pt>
                <c:pt idx="2">
                  <c:v>1713.1050518892073</c:v>
                </c:pt>
                <c:pt idx="3">
                  <c:v>1702.0411469050437</c:v>
                </c:pt>
                <c:pt idx="4">
                  <c:v>1686.977720959621</c:v>
                </c:pt>
                <c:pt idx="5">
                  <c:v>1681.962645130207</c:v>
                </c:pt>
                <c:pt idx="6">
                  <c:v>1655.9329633315726</c:v>
                </c:pt>
                <c:pt idx="7">
                  <c:v>1643.9467284261707</c:v>
                </c:pt>
                <c:pt idx="8">
                  <c:v>1623.012358920771</c:v>
                </c:pt>
                <c:pt idx="9">
                  <c:v>1604.1171076188316</c:v>
                </c:pt>
                <c:pt idx="10">
                  <c:v>1585.2647540358241</c:v>
                </c:pt>
                <c:pt idx="11">
                  <c:v>1568.433061800531</c:v>
                </c:pt>
                <c:pt idx="12">
                  <c:v>1563.4890499860703</c:v>
                </c:pt>
                <c:pt idx="13">
                  <c:v>1549.6614562301447</c:v>
                </c:pt>
                <c:pt idx="14">
                  <c:v>1539.7986818133058</c:v>
                </c:pt>
                <c:pt idx="15">
                  <c:v>1547.6879639853096</c:v>
                </c:pt>
                <c:pt idx="16">
                  <c:v>1544.7286047423577</c:v>
                </c:pt>
                <c:pt idx="17">
                  <c:v>1535.8568496967964</c:v>
                </c:pt>
                <c:pt idx="18">
                  <c:v>1527.9787945204343</c:v>
                </c:pt>
                <c:pt idx="19">
                  <c:v>1526.9945629321955</c:v>
                </c:pt>
                <c:pt idx="20">
                  <c:v>1526.0104479870092</c:v>
                </c:pt>
                <c:pt idx="21">
                  <c:v>1505.370929812951</c:v>
                </c:pt>
                <c:pt idx="22">
                  <c:v>1488.7002403456918</c:v>
                </c:pt>
                <c:pt idx="23">
                  <c:v>1494.5801923065442</c:v>
                </c:pt>
                <c:pt idx="24">
                  <c:v>1479.888111689253</c:v>
                </c:pt>
                <c:pt idx="25">
                  <c:v>1458.3866392426849</c:v>
                </c:pt>
                <c:pt idx="26">
                  <c:v>1440.8358418112261</c:v>
                </c:pt>
                <c:pt idx="27">
                  <c:v>1430.1285869735295</c:v>
                </c:pt>
                <c:pt idx="28">
                  <c:v>1434.9938095536932</c:v>
                </c:pt>
                <c:pt idx="29">
                  <c:v>1399.0584809487486</c:v>
                </c:pt>
                <c:pt idx="30">
                  <c:v>1372.9332016760336</c:v>
                </c:pt>
                <c:pt idx="31">
                  <c:v>1359.419050365846</c:v>
                </c:pt>
                <c:pt idx="32">
                  <c:v>1343.0385223266812</c:v>
                </c:pt>
                <c:pt idx="33">
                  <c:v>1321.888044764728</c:v>
                </c:pt>
                <c:pt idx="34">
                  <c:v>1302.706974000387</c:v>
                </c:pt>
                <c:pt idx="35">
                  <c:v>1286.4378270952093</c:v>
                </c:pt>
                <c:pt idx="36">
                  <c:v>1254.947244438784</c:v>
                </c:pt>
                <c:pt idx="37">
                  <c:v>1222.6268235139912</c:v>
                </c:pt>
                <c:pt idx="38">
                  <c:v>1204.620052986128</c:v>
                </c:pt>
                <c:pt idx="39">
                  <c:v>1200.8341243364544</c:v>
                </c:pt>
                <c:pt idx="40">
                  <c:v>1200.8341243364544</c:v>
                </c:pt>
                <c:pt idx="41">
                  <c:v>1185.707646951007</c:v>
                </c:pt>
                <c:pt idx="42">
                  <c:v>1169.6658990253923</c:v>
                </c:pt>
                <c:pt idx="43">
                  <c:v>1157.419556111903</c:v>
                </c:pt>
                <c:pt idx="44">
                  <c:v>1140.4928419454889</c:v>
                </c:pt>
                <c:pt idx="45">
                  <c:v>1120.7885186036792</c:v>
                </c:pt>
                <c:pt idx="46">
                  <c:v>1122.6631076787517</c:v>
                </c:pt>
                <c:pt idx="47">
                  <c:v>1124.5381200320412</c:v>
                </c:pt>
                <c:pt idx="48">
                  <c:v>1119.851382735761</c:v>
                </c:pt>
                <c:pt idx="49">
                  <c:v>1126.4135558547414</c:v>
                </c:pt>
                <c:pt idx="50">
                  <c:v>1115.1672891377646</c:v>
                </c:pt>
                <c:pt idx="51">
                  <c:v>1085.2514956943644</c:v>
                </c:pt>
                <c:pt idx="52">
                  <c:v>1082.4524077465107</c:v>
                </c:pt>
                <c:pt idx="53">
                  <c:v>1074.9927826787793</c:v>
                </c:pt>
                <c:pt idx="54">
                  <c:v>1055.4430901726778</c:v>
                </c:pt>
                <c:pt idx="55">
                  <c:v>1057.3029839641865</c:v>
                </c:pt>
                <c:pt idx="56">
                  <c:v>1055.4430901726778</c:v>
                </c:pt>
                <c:pt idx="57">
                  <c:v>1039.6507895446493</c:v>
                </c:pt>
                <c:pt idx="58">
                  <c:v>1026.667878858325</c:v>
                </c:pt>
                <c:pt idx="59">
                  <c:v>1024.8148332267945</c:v>
                </c:pt>
                <c:pt idx="60">
                  <c:v>1011.8550792342734</c:v>
                </c:pt>
                <c:pt idx="61">
                  <c:v>1005.3827790909893</c:v>
                </c:pt>
                <c:pt idx="62">
                  <c:v>996.14537823199</c:v>
                </c:pt>
                <c:pt idx="63">
                  <c:v>979.543907593636</c:v>
                </c:pt>
                <c:pt idx="64">
                  <c:v>959.2981910568406</c:v>
                </c:pt>
                <c:pt idx="65">
                  <c:v>940.0186720392281</c:v>
                </c:pt>
                <c:pt idx="66">
                  <c:v>926.2749408381997</c:v>
                </c:pt>
                <c:pt idx="67">
                  <c:v>906.158526210734</c:v>
                </c:pt>
                <c:pt idx="68">
                  <c:v>900.6806784406633</c:v>
                </c:pt>
                <c:pt idx="69">
                  <c:v>918.0396074637558</c:v>
                </c:pt>
                <c:pt idx="70">
                  <c:v>904.3321754176523</c:v>
                </c:pt>
                <c:pt idx="71">
                  <c:v>904.3321754176523</c:v>
                </c:pt>
                <c:pt idx="72">
                  <c:v>891.5589546530296</c:v>
                </c:pt>
                <c:pt idx="73">
                  <c:v>878.8053516328891</c:v>
                </c:pt>
                <c:pt idx="74">
                  <c:v>858.8034666868055</c:v>
                </c:pt>
                <c:pt idx="75">
                  <c:v>841.567798930781</c:v>
                </c:pt>
                <c:pt idx="76">
                  <c:v>838.8496449640852</c:v>
                </c:pt>
                <c:pt idx="77">
                  <c:v>813.5230213998959</c:v>
                </c:pt>
                <c:pt idx="78">
                  <c:v>800.8886177096682</c:v>
                </c:pt>
                <c:pt idx="79">
                  <c:v>786.4727986370086</c:v>
                </c:pt>
                <c:pt idx="80">
                  <c:v>772.9806593520693</c:v>
                </c:pt>
                <c:pt idx="81">
                  <c:v>752.3351960131603</c:v>
                </c:pt>
                <c:pt idx="82">
                  <c:v>731.7409346520327</c:v>
                </c:pt>
                <c:pt idx="83">
                  <c:v>703.172748533276</c:v>
                </c:pt>
                <c:pt idx="84">
                  <c:v>698.7178342634375</c:v>
                </c:pt>
                <c:pt idx="85">
                  <c:v>674.7025091276829</c:v>
                </c:pt>
                <c:pt idx="86">
                  <c:v>658.7307909248361</c:v>
                </c:pt>
                <c:pt idx="87">
                  <c:v>624.2304286090823</c:v>
                </c:pt>
                <c:pt idx="88">
                  <c:v>603.951051797589</c:v>
                </c:pt>
                <c:pt idx="89">
                  <c:v>584.5996193672967</c:v>
                </c:pt>
                <c:pt idx="90">
                  <c:v>566.1697709018831</c:v>
                </c:pt>
                <c:pt idx="91">
                  <c:v>539.038343877213</c:v>
                </c:pt>
                <c:pt idx="92">
                  <c:v>517.2225483113069</c:v>
                </c:pt>
                <c:pt idx="93">
                  <c:v>501.55058843076677</c:v>
                </c:pt>
                <c:pt idx="94">
                  <c:v>510.25358100424626</c:v>
                </c:pt>
                <c:pt idx="95">
                  <c:v>502.42047734798064</c:v>
                </c:pt>
                <c:pt idx="96">
                  <c:v>496.33316770930156</c:v>
                </c:pt>
                <c:pt idx="97">
                  <c:v>481.5682529631989</c:v>
                </c:pt>
                <c:pt idx="98">
                  <c:v>457.30665414317787</c:v>
                </c:pt>
                <c:pt idx="99">
                  <c:v>467.69580362108786</c:v>
                </c:pt>
                <c:pt idx="100">
                  <c:v>477.23062250962494</c:v>
                </c:pt>
                <c:pt idx="101">
                  <c:v>490.25031718066066</c:v>
                </c:pt>
                <c:pt idx="102">
                  <c:v>499.81108392719966</c:v>
                </c:pt>
                <c:pt idx="103">
                  <c:v>501.55058843076677</c:v>
                </c:pt>
                <c:pt idx="104">
                  <c:v>496.33316770930156</c:v>
                </c:pt>
                <c:pt idx="105">
                  <c:v>469.4285929288901</c:v>
                </c:pt>
                <c:pt idx="106">
                  <c:v>458.1719203218225</c:v>
                </c:pt>
                <c:pt idx="107">
                  <c:v>439.15686035476966</c:v>
                </c:pt>
                <c:pt idx="108">
                  <c:v>405.5549865160191</c:v>
                </c:pt>
                <c:pt idx="109">
                  <c:v>371.2321915941625</c:v>
                </c:pt>
                <c:pt idx="110">
                  <c:v>352.41495069350987</c:v>
                </c:pt>
                <c:pt idx="111">
                  <c:v>322.5660354606771</c:v>
                </c:pt>
                <c:pt idx="112">
                  <c:v>296.2177292275311</c:v>
                </c:pt>
                <c:pt idx="113">
                  <c:v>269.10688603346307</c:v>
                </c:pt>
                <c:pt idx="114">
                  <c:v>226.08109491918904</c:v>
                </c:pt>
                <c:pt idx="115">
                  <c:v>197.520588549965</c:v>
                </c:pt>
                <c:pt idx="116">
                  <c:v>174.0737064562082</c:v>
                </c:pt>
                <c:pt idx="117">
                  <c:v>168.22231576073239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2524297"/>
        <c:crossesAt val="0"/>
        <c:crossBetween val="midCat"/>
        <c:dispUnits/>
        <c:majorUnit val="10"/>
        <c:minorUnit val="5"/>
      </c:valAx>
      <c:valAx>
        <c:axId val="2252429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995924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1641-1701 UT N70003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Data!$P$992:$P$1109</c:f>
              <c:numCache>
                <c:ptCount val="118"/>
                <c:pt idx="0">
                  <c:v>64.4</c:v>
                </c:pt>
                <c:pt idx="1">
                  <c:v>76.6</c:v>
                </c:pt>
                <c:pt idx="2">
                  <c:v>72.9</c:v>
                </c:pt>
                <c:pt idx="3">
                  <c:v>59.9</c:v>
                </c:pt>
                <c:pt idx="4">
                  <c:v>59.4</c:v>
                </c:pt>
                <c:pt idx="5">
                  <c:v>61.4</c:v>
                </c:pt>
                <c:pt idx="6">
                  <c:v>55.9</c:v>
                </c:pt>
                <c:pt idx="7">
                  <c:v>58.4</c:v>
                </c:pt>
                <c:pt idx="8">
                  <c:v>58.5</c:v>
                </c:pt>
                <c:pt idx="9">
                  <c:v>54.9</c:v>
                </c:pt>
                <c:pt idx="10">
                  <c:v>57.8</c:v>
                </c:pt>
                <c:pt idx="11">
                  <c:v>66.7</c:v>
                </c:pt>
                <c:pt idx="12">
                  <c:v>80.9</c:v>
                </c:pt>
                <c:pt idx="13">
                  <c:v>81.8</c:v>
                </c:pt>
                <c:pt idx="14">
                  <c:v>92.2</c:v>
                </c:pt>
                <c:pt idx="15">
                  <c:v>90.8</c:v>
                </c:pt>
                <c:pt idx="16">
                  <c:v>91</c:v>
                </c:pt>
                <c:pt idx="17">
                  <c:v>80.5</c:v>
                </c:pt>
                <c:pt idx="18">
                  <c:v>78</c:v>
                </c:pt>
                <c:pt idx="19">
                  <c:v>86.6</c:v>
                </c:pt>
                <c:pt idx="20">
                  <c:v>92.9</c:v>
                </c:pt>
                <c:pt idx="21">
                  <c:v>91.6</c:v>
                </c:pt>
                <c:pt idx="22">
                  <c:v>96</c:v>
                </c:pt>
                <c:pt idx="23">
                  <c:v>93.4</c:v>
                </c:pt>
                <c:pt idx="24">
                  <c:v>94.9</c:v>
                </c:pt>
                <c:pt idx="25">
                  <c:v>91.9</c:v>
                </c:pt>
                <c:pt idx="26">
                  <c:v>83</c:v>
                </c:pt>
                <c:pt idx="27">
                  <c:v>82.9</c:v>
                </c:pt>
                <c:pt idx="28">
                  <c:v>89.4</c:v>
                </c:pt>
                <c:pt idx="29">
                  <c:v>86.9</c:v>
                </c:pt>
                <c:pt idx="30">
                  <c:v>79.9</c:v>
                </c:pt>
                <c:pt idx="31">
                  <c:v>72.9</c:v>
                </c:pt>
                <c:pt idx="32">
                  <c:v>72.9</c:v>
                </c:pt>
                <c:pt idx="33">
                  <c:v>77</c:v>
                </c:pt>
                <c:pt idx="34">
                  <c:v>83.1</c:v>
                </c:pt>
                <c:pt idx="35">
                  <c:v>79.9</c:v>
                </c:pt>
                <c:pt idx="36">
                  <c:v>78.9</c:v>
                </c:pt>
                <c:pt idx="37">
                  <c:v>86.9</c:v>
                </c:pt>
                <c:pt idx="38">
                  <c:v>93.9</c:v>
                </c:pt>
                <c:pt idx="39">
                  <c:v>92.9</c:v>
                </c:pt>
                <c:pt idx="40">
                  <c:v>97.4</c:v>
                </c:pt>
                <c:pt idx="41">
                  <c:v>94.4</c:v>
                </c:pt>
                <c:pt idx="42">
                  <c:v>92.5</c:v>
                </c:pt>
                <c:pt idx="43">
                  <c:v>88.4</c:v>
                </c:pt>
                <c:pt idx="44">
                  <c:v>88.4</c:v>
                </c:pt>
                <c:pt idx="45">
                  <c:v>89.8</c:v>
                </c:pt>
                <c:pt idx="46">
                  <c:v>93.4</c:v>
                </c:pt>
                <c:pt idx="47">
                  <c:v>91.4</c:v>
                </c:pt>
                <c:pt idx="48">
                  <c:v>93.8</c:v>
                </c:pt>
                <c:pt idx="49">
                  <c:v>91.9</c:v>
                </c:pt>
                <c:pt idx="50">
                  <c:v>93.5</c:v>
                </c:pt>
                <c:pt idx="51">
                  <c:v>92.9</c:v>
                </c:pt>
                <c:pt idx="52">
                  <c:v>91.8</c:v>
                </c:pt>
                <c:pt idx="53">
                  <c:v>91.9</c:v>
                </c:pt>
                <c:pt idx="54">
                  <c:v>86.9</c:v>
                </c:pt>
                <c:pt idx="55">
                  <c:v>85.9</c:v>
                </c:pt>
                <c:pt idx="56">
                  <c:v>90.8</c:v>
                </c:pt>
                <c:pt idx="57">
                  <c:v>90.4</c:v>
                </c:pt>
                <c:pt idx="58">
                  <c:v>90.9</c:v>
                </c:pt>
                <c:pt idx="59">
                  <c:v>87.9</c:v>
                </c:pt>
                <c:pt idx="60">
                  <c:v>92.5</c:v>
                </c:pt>
                <c:pt idx="61">
                  <c:v>95.9</c:v>
                </c:pt>
                <c:pt idx="62">
                  <c:v>97.4</c:v>
                </c:pt>
                <c:pt idx="63">
                  <c:v>94.4</c:v>
                </c:pt>
                <c:pt idx="64">
                  <c:v>93.4</c:v>
                </c:pt>
                <c:pt idx="65">
                  <c:v>90.5</c:v>
                </c:pt>
                <c:pt idx="66">
                  <c:v>86.5</c:v>
                </c:pt>
                <c:pt idx="67">
                  <c:v>84.9</c:v>
                </c:pt>
                <c:pt idx="68">
                  <c:v>87</c:v>
                </c:pt>
                <c:pt idx="69">
                  <c:v>90.4</c:v>
                </c:pt>
                <c:pt idx="70">
                  <c:v>92.9</c:v>
                </c:pt>
                <c:pt idx="71">
                  <c:v>92.4</c:v>
                </c:pt>
                <c:pt idx="72">
                  <c:v>98.4</c:v>
                </c:pt>
                <c:pt idx="73">
                  <c:v>96.4</c:v>
                </c:pt>
                <c:pt idx="74">
                  <c:v>92.1</c:v>
                </c:pt>
                <c:pt idx="75">
                  <c:v>88.9</c:v>
                </c:pt>
                <c:pt idx="76">
                  <c:v>87.5</c:v>
                </c:pt>
                <c:pt idx="77">
                  <c:v>86.9</c:v>
                </c:pt>
                <c:pt idx="78">
                  <c:v>88.5</c:v>
                </c:pt>
                <c:pt idx="79">
                  <c:v>89.9</c:v>
                </c:pt>
                <c:pt idx="80">
                  <c:v>90.4</c:v>
                </c:pt>
                <c:pt idx="81">
                  <c:v>89</c:v>
                </c:pt>
                <c:pt idx="82">
                  <c:v>93</c:v>
                </c:pt>
                <c:pt idx="83">
                  <c:v>93.4</c:v>
                </c:pt>
                <c:pt idx="84">
                  <c:v>95.9</c:v>
                </c:pt>
                <c:pt idx="85">
                  <c:v>99</c:v>
                </c:pt>
                <c:pt idx="86">
                  <c:v>98.5</c:v>
                </c:pt>
                <c:pt idx="87">
                  <c:v>93.9</c:v>
                </c:pt>
                <c:pt idx="88">
                  <c:v>90.4</c:v>
                </c:pt>
                <c:pt idx="89">
                  <c:v>89.9</c:v>
                </c:pt>
                <c:pt idx="90">
                  <c:v>92.9</c:v>
                </c:pt>
                <c:pt idx="91">
                  <c:v>91</c:v>
                </c:pt>
                <c:pt idx="92">
                  <c:v>90.5</c:v>
                </c:pt>
                <c:pt idx="93">
                  <c:v>88</c:v>
                </c:pt>
                <c:pt idx="94">
                  <c:v>88.9</c:v>
                </c:pt>
                <c:pt idx="95">
                  <c:v>89</c:v>
                </c:pt>
                <c:pt idx="96">
                  <c:v>91.8</c:v>
                </c:pt>
                <c:pt idx="97">
                  <c:v>91.5</c:v>
                </c:pt>
                <c:pt idx="98">
                  <c:v>92.9</c:v>
                </c:pt>
                <c:pt idx="99">
                  <c:v>92.8</c:v>
                </c:pt>
                <c:pt idx="100">
                  <c:v>94</c:v>
                </c:pt>
                <c:pt idx="101">
                  <c:v>91.6</c:v>
                </c:pt>
                <c:pt idx="102">
                  <c:v>94.1</c:v>
                </c:pt>
                <c:pt idx="103">
                  <c:v>91.6</c:v>
                </c:pt>
                <c:pt idx="104">
                  <c:v>92.9</c:v>
                </c:pt>
                <c:pt idx="105">
                  <c:v>93.9</c:v>
                </c:pt>
                <c:pt idx="106">
                  <c:v>93.9</c:v>
                </c:pt>
                <c:pt idx="107">
                  <c:v>93.9</c:v>
                </c:pt>
                <c:pt idx="108">
                  <c:v>94.6</c:v>
                </c:pt>
                <c:pt idx="109">
                  <c:v>92.1</c:v>
                </c:pt>
                <c:pt idx="110">
                  <c:v>89.1</c:v>
                </c:pt>
                <c:pt idx="111">
                  <c:v>86.7</c:v>
                </c:pt>
                <c:pt idx="112">
                  <c:v>86</c:v>
                </c:pt>
                <c:pt idx="113">
                  <c:v>88.1</c:v>
                </c:pt>
                <c:pt idx="114">
                  <c:v>89.4</c:v>
                </c:pt>
                <c:pt idx="115">
                  <c:v>84.9</c:v>
                </c:pt>
                <c:pt idx="116">
                  <c:v>88.7</c:v>
                </c:pt>
                <c:pt idx="117">
                  <c:v>88.7</c:v>
                </c:pt>
              </c:numCache>
            </c:numRef>
          </c:xVal>
          <c:yVal>
            <c:numRef>
              <c:f>Data!$U$992:$U$1109</c:f>
              <c:numCache>
                <c:ptCount val="118"/>
                <c:pt idx="0">
                  <c:v>1701.0360679458186</c:v>
                </c:pt>
                <c:pt idx="1">
                  <c:v>1706.0626796951328</c:v>
                </c:pt>
                <c:pt idx="2">
                  <c:v>1713.1050518892073</c:v>
                </c:pt>
                <c:pt idx="3">
                  <c:v>1702.0411469050437</c:v>
                </c:pt>
                <c:pt idx="4">
                  <c:v>1686.977720959621</c:v>
                </c:pt>
                <c:pt idx="5">
                  <c:v>1681.962645130207</c:v>
                </c:pt>
                <c:pt idx="6">
                  <c:v>1655.9329633315726</c:v>
                </c:pt>
                <c:pt idx="7">
                  <c:v>1643.9467284261707</c:v>
                </c:pt>
                <c:pt idx="8">
                  <c:v>1623.012358920771</c:v>
                </c:pt>
                <c:pt idx="9">
                  <c:v>1604.1171076188316</c:v>
                </c:pt>
                <c:pt idx="10">
                  <c:v>1585.2647540358241</c:v>
                </c:pt>
                <c:pt idx="11">
                  <c:v>1568.433061800531</c:v>
                </c:pt>
                <c:pt idx="12">
                  <c:v>1563.4890499860703</c:v>
                </c:pt>
                <c:pt idx="13">
                  <c:v>1549.6614562301447</c:v>
                </c:pt>
                <c:pt idx="14">
                  <c:v>1539.7986818133058</c:v>
                </c:pt>
                <c:pt idx="15">
                  <c:v>1547.6879639853096</c:v>
                </c:pt>
                <c:pt idx="16">
                  <c:v>1544.7286047423577</c:v>
                </c:pt>
                <c:pt idx="17">
                  <c:v>1535.8568496967964</c:v>
                </c:pt>
                <c:pt idx="18">
                  <c:v>1527.9787945204343</c:v>
                </c:pt>
                <c:pt idx="19">
                  <c:v>1526.9945629321955</c:v>
                </c:pt>
                <c:pt idx="20">
                  <c:v>1526.0104479870092</c:v>
                </c:pt>
                <c:pt idx="21">
                  <c:v>1505.370929812951</c:v>
                </c:pt>
                <c:pt idx="22">
                  <c:v>1488.7002403456918</c:v>
                </c:pt>
                <c:pt idx="23">
                  <c:v>1494.5801923065442</c:v>
                </c:pt>
                <c:pt idx="24">
                  <c:v>1479.888111689253</c:v>
                </c:pt>
                <c:pt idx="25">
                  <c:v>1458.3866392426849</c:v>
                </c:pt>
                <c:pt idx="26">
                  <c:v>1440.8358418112261</c:v>
                </c:pt>
                <c:pt idx="27">
                  <c:v>1430.1285869735295</c:v>
                </c:pt>
                <c:pt idx="28">
                  <c:v>1434.9938095536932</c:v>
                </c:pt>
                <c:pt idx="29">
                  <c:v>1399.0584809487486</c:v>
                </c:pt>
                <c:pt idx="30">
                  <c:v>1372.9332016760336</c:v>
                </c:pt>
                <c:pt idx="31">
                  <c:v>1359.419050365846</c:v>
                </c:pt>
                <c:pt idx="32">
                  <c:v>1343.0385223266812</c:v>
                </c:pt>
                <c:pt idx="33">
                  <c:v>1321.888044764728</c:v>
                </c:pt>
                <c:pt idx="34">
                  <c:v>1302.706974000387</c:v>
                </c:pt>
                <c:pt idx="35">
                  <c:v>1286.4378270952093</c:v>
                </c:pt>
                <c:pt idx="36">
                  <c:v>1254.947244438784</c:v>
                </c:pt>
                <c:pt idx="37">
                  <c:v>1222.6268235139912</c:v>
                </c:pt>
                <c:pt idx="38">
                  <c:v>1204.620052986128</c:v>
                </c:pt>
                <c:pt idx="39">
                  <c:v>1200.8341243364544</c:v>
                </c:pt>
                <c:pt idx="40">
                  <c:v>1200.8341243364544</c:v>
                </c:pt>
                <c:pt idx="41">
                  <c:v>1185.707646951007</c:v>
                </c:pt>
                <c:pt idx="42">
                  <c:v>1169.6658990253923</c:v>
                </c:pt>
                <c:pt idx="43">
                  <c:v>1157.419556111903</c:v>
                </c:pt>
                <c:pt idx="44">
                  <c:v>1140.4928419454889</c:v>
                </c:pt>
                <c:pt idx="45">
                  <c:v>1120.7885186036792</c:v>
                </c:pt>
                <c:pt idx="46">
                  <c:v>1122.6631076787517</c:v>
                </c:pt>
                <c:pt idx="47">
                  <c:v>1124.5381200320412</c:v>
                </c:pt>
                <c:pt idx="48">
                  <c:v>1119.851382735761</c:v>
                </c:pt>
                <c:pt idx="49">
                  <c:v>1126.4135558547414</c:v>
                </c:pt>
                <c:pt idx="50">
                  <c:v>1115.1672891377646</c:v>
                </c:pt>
                <c:pt idx="51">
                  <c:v>1085.2514956943644</c:v>
                </c:pt>
                <c:pt idx="52">
                  <c:v>1082.4524077465107</c:v>
                </c:pt>
                <c:pt idx="53">
                  <c:v>1074.9927826787793</c:v>
                </c:pt>
                <c:pt idx="54">
                  <c:v>1055.4430901726778</c:v>
                </c:pt>
                <c:pt idx="55">
                  <c:v>1057.3029839641865</c:v>
                </c:pt>
                <c:pt idx="56">
                  <c:v>1055.4430901726778</c:v>
                </c:pt>
                <c:pt idx="57">
                  <c:v>1039.6507895446493</c:v>
                </c:pt>
                <c:pt idx="58">
                  <c:v>1026.667878858325</c:v>
                </c:pt>
                <c:pt idx="59">
                  <c:v>1024.8148332267945</c:v>
                </c:pt>
                <c:pt idx="60">
                  <c:v>1011.8550792342734</c:v>
                </c:pt>
                <c:pt idx="61">
                  <c:v>1005.3827790909893</c:v>
                </c:pt>
                <c:pt idx="62">
                  <c:v>996.14537823199</c:v>
                </c:pt>
                <c:pt idx="63">
                  <c:v>979.543907593636</c:v>
                </c:pt>
                <c:pt idx="64">
                  <c:v>959.2981910568406</c:v>
                </c:pt>
                <c:pt idx="65">
                  <c:v>940.0186720392281</c:v>
                </c:pt>
                <c:pt idx="66">
                  <c:v>926.2749408381997</c:v>
                </c:pt>
                <c:pt idx="67">
                  <c:v>906.158526210734</c:v>
                </c:pt>
                <c:pt idx="68">
                  <c:v>900.6806784406633</c:v>
                </c:pt>
                <c:pt idx="69">
                  <c:v>918.0396074637558</c:v>
                </c:pt>
                <c:pt idx="70">
                  <c:v>904.3321754176523</c:v>
                </c:pt>
                <c:pt idx="71">
                  <c:v>904.3321754176523</c:v>
                </c:pt>
                <c:pt idx="72">
                  <c:v>891.5589546530296</c:v>
                </c:pt>
                <c:pt idx="73">
                  <c:v>878.8053516328891</c:v>
                </c:pt>
                <c:pt idx="74">
                  <c:v>858.8034666868055</c:v>
                </c:pt>
                <c:pt idx="75">
                  <c:v>841.567798930781</c:v>
                </c:pt>
                <c:pt idx="76">
                  <c:v>838.8496449640852</c:v>
                </c:pt>
                <c:pt idx="77">
                  <c:v>813.5230213998959</c:v>
                </c:pt>
                <c:pt idx="78">
                  <c:v>800.8886177096682</c:v>
                </c:pt>
                <c:pt idx="79">
                  <c:v>786.4727986370086</c:v>
                </c:pt>
                <c:pt idx="80">
                  <c:v>772.9806593520693</c:v>
                </c:pt>
                <c:pt idx="81">
                  <c:v>752.3351960131603</c:v>
                </c:pt>
                <c:pt idx="82">
                  <c:v>731.7409346520327</c:v>
                </c:pt>
                <c:pt idx="83">
                  <c:v>703.172748533276</c:v>
                </c:pt>
                <c:pt idx="84">
                  <c:v>698.7178342634375</c:v>
                </c:pt>
                <c:pt idx="85">
                  <c:v>674.7025091276829</c:v>
                </c:pt>
                <c:pt idx="86">
                  <c:v>658.7307909248361</c:v>
                </c:pt>
                <c:pt idx="87">
                  <c:v>624.2304286090823</c:v>
                </c:pt>
                <c:pt idx="88">
                  <c:v>603.951051797589</c:v>
                </c:pt>
                <c:pt idx="89">
                  <c:v>584.5996193672967</c:v>
                </c:pt>
                <c:pt idx="90">
                  <c:v>566.1697709018831</c:v>
                </c:pt>
                <c:pt idx="91">
                  <c:v>539.038343877213</c:v>
                </c:pt>
                <c:pt idx="92">
                  <c:v>517.2225483113069</c:v>
                </c:pt>
                <c:pt idx="93">
                  <c:v>501.55058843076677</c:v>
                </c:pt>
                <c:pt idx="94">
                  <c:v>510.25358100424626</c:v>
                </c:pt>
                <c:pt idx="95">
                  <c:v>502.42047734798064</c:v>
                </c:pt>
                <c:pt idx="96">
                  <c:v>496.33316770930156</c:v>
                </c:pt>
                <c:pt idx="97">
                  <c:v>481.5682529631989</c:v>
                </c:pt>
                <c:pt idx="98">
                  <c:v>457.30665414317787</c:v>
                </c:pt>
                <c:pt idx="99">
                  <c:v>467.69580362108786</c:v>
                </c:pt>
                <c:pt idx="100">
                  <c:v>477.23062250962494</c:v>
                </c:pt>
                <c:pt idx="101">
                  <c:v>490.25031718066066</c:v>
                </c:pt>
                <c:pt idx="102">
                  <c:v>499.81108392719966</c:v>
                </c:pt>
                <c:pt idx="103">
                  <c:v>501.55058843076677</c:v>
                </c:pt>
                <c:pt idx="104">
                  <c:v>496.33316770930156</c:v>
                </c:pt>
                <c:pt idx="105">
                  <c:v>469.4285929288901</c:v>
                </c:pt>
                <c:pt idx="106">
                  <c:v>458.1719203218225</c:v>
                </c:pt>
                <c:pt idx="107">
                  <c:v>439.15686035476966</c:v>
                </c:pt>
                <c:pt idx="108">
                  <c:v>405.5549865160191</c:v>
                </c:pt>
                <c:pt idx="109">
                  <c:v>371.2321915941625</c:v>
                </c:pt>
                <c:pt idx="110">
                  <c:v>352.41495069350987</c:v>
                </c:pt>
                <c:pt idx="111">
                  <c:v>322.5660354606771</c:v>
                </c:pt>
                <c:pt idx="112">
                  <c:v>296.2177292275311</c:v>
                </c:pt>
                <c:pt idx="113">
                  <c:v>269.10688603346307</c:v>
                </c:pt>
                <c:pt idx="114">
                  <c:v>226.08109491918904</c:v>
                </c:pt>
                <c:pt idx="115">
                  <c:v>197.520588549965</c:v>
                </c:pt>
                <c:pt idx="116">
                  <c:v>174.0737064562082</c:v>
                </c:pt>
                <c:pt idx="117">
                  <c:v>168.22231576073239</c:v>
                </c:pt>
              </c:numCache>
            </c:numRef>
          </c:yVal>
          <c:smooth val="0"/>
        </c:ser>
        <c:axId val="1392082"/>
        <c:axId val="12528739"/>
      </c:scatterChart>
      <c:valAx>
        <c:axId val="139208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2528739"/>
        <c:crossesAt val="0"/>
        <c:crossBetween val="midCat"/>
        <c:dispUnits/>
        <c:majorUnit val="20"/>
        <c:minorUnit val="5"/>
      </c:valAx>
      <c:valAx>
        <c:axId val="1252873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9208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1641-1701 UT N70003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Data!$S$992:$S$1109</c:f>
              <c:numCache>
                <c:ptCount val="118"/>
                <c:pt idx="0">
                  <c:v>239.8745</c:v>
                </c:pt>
                <c:pt idx="1">
                  <c:v>240.4125</c:v>
                </c:pt>
                <c:pt idx="2">
                  <c:v>272.4505</c:v>
                </c:pt>
                <c:pt idx="3">
                  <c:v>269.47083333333336</c:v>
                </c:pt>
                <c:pt idx="4">
                  <c:v>248.9911666666667</c:v>
                </c:pt>
                <c:pt idx="5">
                  <c:v>242.529</c:v>
                </c:pt>
                <c:pt idx="6">
                  <c:v>257.0668333333333</c:v>
                </c:pt>
                <c:pt idx="7">
                  <c:v>247.08716666666666</c:v>
                </c:pt>
                <c:pt idx="8">
                  <c:v>233.6075</c:v>
                </c:pt>
                <c:pt idx="9">
                  <c:v>248.1455</c:v>
                </c:pt>
                <c:pt idx="10">
                  <c:v>273.18350000000004</c:v>
                </c:pt>
                <c:pt idx="11">
                  <c:v>294.7038333333333</c:v>
                </c:pt>
                <c:pt idx="12">
                  <c:v>256.7241666666667</c:v>
                </c:pt>
                <c:pt idx="13">
                  <c:v>299.262</c:v>
                </c:pt>
                <c:pt idx="14">
                  <c:v>313.791</c:v>
                </c:pt>
                <c:pt idx="15">
                  <c:v>314.3113333333333</c:v>
                </c:pt>
                <c:pt idx="16">
                  <c:v>314.83166666666665</c:v>
                </c:pt>
                <c:pt idx="17">
                  <c:v>318.86966666666666</c:v>
                </c:pt>
                <c:pt idx="18">
                  <c:v>368.39883333333336</c:v>
                </c:pt>
                <c:pt idx="19">
                  <c:v>326.9191666666666</c:v>
                </c:pt>
                <c:pt idx="20">
                  <c:v>344.95716666666664</c:v>
                </c:pt>
                <c:pt idx="21">
                  <c:v>341.99499999999995</c:v>
                </c:pt>
                <c:pt idx="22">
                  <c:v>346.02400000000006</c:v>
                </c:pt>
                <c:pt idx="23">
                  <c:v>339.5441666666666</c:v>
                </c:pt>
                <c:pt idx="24">
                  <c:v>347.08199999999994</c:v>
                </c:pt>
                <c:pt idx="25">
                  <c:v>351.11983333333336</c:v>
                </c:pt>
                <c:pt idx="26">
                  <c:v>334.14016666666663</c:v>
                </c:pt>
                <c:pt idx="27">
                  <c:v>320.66049999999996</c:v>
                </c:pt>
                <c:pt idx="28">
                  <c:v>335.1985</c:v>
                </c:pt>
                <c:pt idx="29">
                  <c:v>353.2365</c:v>
                </c:pt>
                <c:pt idx="30">
                  <c:v>332.75683333333336</c:v>
                </c:pt>
                <c:pt idx="31">
                  <c:v>340.2771666666667</c:v>
                </c:pt>
                <c:pt idx="32">
                  <c:v>351.3149999999999</c:v>
                </c:pt>
                <c:pt idx="33">
                  <c:v>320.3528333333333</c:v>
                </c:pt>
                <c:pt idx="34">
                  <c:v>299.873</c:v>
                </c:pt>
                <c:pt idx="35">
                  <c:v>272.3933333333334</c:v>
                </c:pt>
                <c:pt idx="36">
                  <c:v>272.9313333333333</c:v>
                </c:pt>
                <c:pt idx="37">
                  <c:v>283.9693333333333</c:v>
                </c:pt>
                <c:pt idx="38">
                  <c:v>249.48966666666664</c:v>
                </c:pt>
                <c:pt idx="39">
                  <c:v>292.01</c:v>
                </c:pt>
                <c:pt idx="40">
                  <c:v>289.048</c:v>
                </c:pt>
                <c:pt idx="41">
                  <c:v>300.077</c:v>
                </c:pt>
                <c:pt idx="42">
                  <c:v>297.0973333333333</c:v>
                </c:pt>
                <c:pt idx="43">
                  <c:v>301.1265</c:v>
                </c:pt>
                <c:pt idx="44">
                  <c:v>277.1645</c:v>
                </c:pt>
                <c:pt idx="45">
                  <c:v>281.1936666666666</c:v>
                </c:pt>
                <c:pt idx="46">
                  <c:v>292.214</c:v>
                </c:pt>
                <c:pt idx="47">
                  <c:v>278.752</c:v>
                </c:pt>
                <c:pt idx="48">
                  <c:v>289.7898333333333</c:v>
                </c:pt>
                <c:pt idx="49">
                  <c:v>276.31</c:v>
                </c:pt>
                <c:pt idx="50">
                  <c:v>304.8301666666667</c:v>
                </c:pt>
                <c:pt idx="51">
                  <c:v>291.368</c:v>
                </c:pt>
                <c:pt idx="52">
                  <c:v>284.9058333333333</c:v>
                </c:pt>
                <c:pt idx="53">
                  <c:v>323.92616666666663</c:v>
                </c:pt>
                <c:pt idx="54">
                  <c:v>289.44649999999996</c:v>
                </c:pt>
                <c:pt idx="55">
                  <c:v>289.98449999999997</c:v>
                </c:pt>
                <c:pt idx="56">
                  <c:v>308.0225</c:v>
                </c:pt>
                <c:pt idx="57">
                  <c:v>315.54283333333336</c:v>
                </c:pt>
                <c:pt idx="58">
                  <c:v>277.56316666666663</c:v>
                </c:pt>
                <c:pt idx="59">
                  <c:v>274.601</c:v>
                </c:pt>
                <c:pt idx="60">
                  <c:v>303.13883333333337</c:v>
                </c:pt>
                <c:pt idx="61">
                  <c:v>289.65916666666664</c:v>
                </c:pt>
                <c:pt idx="62">
                  <c:v>283.17949999999996</c:v>
                </c:pt>
                <c:pt idx="63">
                  <c:v>280.2175</c:v>
                </c:pt>
                <c:pt idx="64">
                  <c:v>308.74666666666667</c:v>
                </c:pt>
                <c:pt idx="65">
                  <c:v>288.26700000000005</c:v>
                </c:pt>
                <c:pt idx="66">
                  <c:v>285.2961666666667</c:v>
                </c:pt>
                <c:pt idx="67">
                  <c:v>303.334</c:v>
                </c:pt>
                <c:pt idx="68">
                  <c:v>359.8718333333333</c:v>
                </c:pt>
                <c:pt idx="69">
                  <c:v>332.392</c:v>
                </c:pt>
                <c:pt idx="70">
                  <c:v>343.42983333333336</c:v>
                </c:pt>
                <c:pt idx="71">
                  <c:v>333.4678333333333</c:v>
                </c:pt>
                <c:pt idx="72">
                  <c:v>344.4881666666667</c:v>
                </c:pt>
                <c:pt idx="73">
                  <c:v>348.50849999999997</c:v>
                </c:pt>
                <c:pt idx="74">
                  <c:v>307.03766666666667</c:v>
                </c:pt>
                <c:pt idx="75">
                  <c:v>335.5756666666667</c:v>
                </c:pt>
                <c:pt idx="76">
                  <c:v>322.096</c:v>
                </c:pt>
                <c:pt idx="77">
                  <c:v>319.1161666666667</c:v>
                </c:pt>
                <c:pt idx="78">
                  <c:v>302.154</c:v>
                </c:pt>
                <c:pt idx="79">
                  <c:v>306.1918333333333</c:v>
                </c:pt>
                <c:pt idx="80">
                  <c:v>282.21216666666663</c:v>
                </c:pt>
                <c:pt idx="81">
                  <c:v>261.7325</c:v>
                </c:pt>
                <c:pt idx="82">
                  <c:v>276.2705</c:v>
                </c:pt>
                <c:pt idx="83">
                  <c:v>283.8084999999999</c:v>
                </c:pt>
                <c:pt idx="84">
                  <c:v>291.3288333333333</c:v>
                </c:pt>
                <c:pt idx="85">
                  <c:v>277.8491666666667</c:v>
                </c:pt>
                <c:pt idx="86">
                  <c:v>271.387</c:v>
                </c:pt>
                <c:pt idx="87">
                  <c:v>289.4248333333333</c:v>
                </c:pt>
                <c:pt idx="88">
                  <c:v>296.9451666666667</c:v>
                </c:pt>
                <c:pt idx="89">
                  <c:v>293.96549999999996</c:v>
                </c:pt>
                <c:pt idx="90">
                  <c:v>301.5035</c:v>
                </c:pt>
                <c:pt idx="91">
                  <c:v>302.0415</c:v>
                </c:pt>
                <c:pt idx="92">
                  <c:v>295.56183333333337</c:v>
                </c:pt>
                <c:pt idx="93">
                  <c:v>303.091</c:v>
                </c:pt>
                <c:pt idx="94">
                  <c:v>289.6288333333334</c:v>
                </c:pt>
                <c:pt idx="95">
                  <c:v>279.6578333333334</c:v>
                </c:pt>
                <c:pt idx="96">
                  <c:v>311.67800000000005</c:v>
                </c:pt>
                <c:pt idx="97">
                  <c:v>305.20700000000005</c:v>
                </c:pt>
                <c:pt idx="98">
                  <c:v>305.74483333333336</c:v>
                </c:pt>
                <c:pt idx="99">
                  <c:v>278.26516666666663</c:v>
                </c:pt>
                <c:pt idx="100">
                  <c:v>285.7855</c:v>
                </c:pt>
                <c:pt idx="101">
                  <c:v>268.8235</c:v>
                </c:pt>
                <c:pt idx="102">
                  <c:v>230.8615</c:v>
                </c:pt>
                <c:pt idx="103">
                  <c:v>227.88183333333336</c:v>
                </c:pt>
                <c:pt idx="104">
                  <c:v>249.40216666666666</c:v>
                </c:pt>
                <c:pt idx="105">
                  <c:v>284.94</c:v>
                </c:pt>
                <c:pt idx="106">
                  <c:v>271.4778333333333</c:v>
                </c:pt>
                <c:pt idx="107">
                  <c:v>299.9981666666667</c:v>
                </c:pt>
                <c:pt idx="108">
                  <c:v>293.5185</c:v>
                </c:pt>
                <c:pt idx="109">
                  <c:v>294.05649999999997</c:v>
                </c:pt>
                <c:pt idx="110">
                  <c:v>301.5945</c:v>
                </c:pt>
                <c:pt idx="111">
                  <c:v>281.11483333333337</c:v>
                </c:pt>
                <c:pt idx="112">
                  <c:v>295.6351666666667</c:v>
                </c:pt>
                <c:pt idx="113">
                  <c:v>292.673</c:v>
                </c:pt>
                <c:pt idx="114">
                  <c:v>314.2108333333333</c:v>
                </c:pt>
                <c:pt idx="115">
                  <c:v>304.231</c:v>
                </c:pt>
                <c:pt idx="116">
                  <c:v>322.26</c:v>
                </c:pt>
                <c:pt idx="117">
                  <c:v>319.298</c:v>
                </c:pt>
              </c:numCache>
            </c:numRef>
          </c:xVal>
          <c:yVal>
            <c:numRef>
              <c:f>Data!$U$992:$U$1109</c:f>
              <c:numCache>
                <c:ptCount val="118"/>
                <c:pt idx="0">
                  <c:v>1701.0360679458186</c:v>
                </c:pt>
                <c:pt idx="1">
                  <c:v>1706.0626796951328</c:v>
                </c:pt>
                <c:pt idx="2">
                  <c:v>1713.1050518892073</c:v>
                </c:pt>
                <c:pt idx="3">
                  <c:v>1702.0411469050437</c:v>
                </c:pt>
                <c:pt idx="4">
                  <c:v>1686.977720959621</c:v>
                </c:pt>
                <c:pt idx="5">
                  <c:v>1681.962645130207</c:v>
                </c:pt>
                <c:pt idx="6">
                  <c:v>1655.9329633315726</c:v>
                </c:pt>
                <c:pt idx="7">
                  <c:v>1643.9467284261707</c:v>
                </c:pt>
                <c:pt idx="8">
                  <c:v>1623.012358920771</c:v>
                </c:pt>
                <c:pt idx="9">
                  <c:v>1604.1171076188316</c:v>
                </c:pt>
                <c:pt idx="10">
                  <c:v>1585.2647540358241</c:v>
                </c:pt>
                <c:pt idx="11">
                  <c:v>1568.433061800531</c:v>
                </c:pt>
                <c:pt idx="12">
                  <c:v>1563.4890499860703</c:v>
                </c:pt>
                <c:pt idx="13">
                  <c:v>1549.6614562301447</c:v>
                </c:pt>
                <c:pt idx="14">
                  <c:v>1539.7986818133058</c:v>
                </c:pt>
                <c:pt idx="15">
                  <c:v>1547.6879639853096</c:v>
                </c:pt>
                <c:pt idx="16">
                  <c:v>1544.7286047423577</c:v>
                </c:pt>
                <c:pt idx="17">
                  <c:v>1535.8568496967964</c:v>
                </c:pt>
                <c:pt idx="18">
                  <c:v>1527.9787945204343</c:v>
                </c:pt>
                <c:pt idx="19">
                  <c:v>1526.9945629321955</c:v>
                </c:pt>
                <c:pt idx="20">
                  <c:v>1526.0104479870092</c:v>
                </c:pt>
                <c:pt idx="21">
                  <c:v>1505.370929812951</c:v>
                </c:pt>
                <c:pt idx="22">
                  <c:v>1488.7002403456918</c:v>
                </c:pt>
                <c:pt idx="23">
                  <c:v>1494.5801923065442</c:v>
                </c:pt>
                <c:pt idx="24">
                  <c:v>1479.888111689253</c:v>
                </c:pt>
                <c:pt idx="25">
                  <c:v>1458.3866392426849</c:v>
                </c:pt>
                <c:pt idx="26">
                  <c:v>1440.8358418112261</c:v>
                </c:pt>
                <c:pt idx="27">
                  <c:v>1430.1285869735295</c:v>
                </c:pt>
                <c:pt idx="28">
                  <c:v>1434.9938095536932</c:v>
                </c:pt>
                <c:pt idx="29">
                  <c:v>1399.0584809487486</c:v>
                </c:pt>
                <c:pt idx="30">
                  <c:v>1372.9332016760336</c:v>
                </c:pt>
                <c:pt idx="31">
                  <c:v>1359.419050365846</c:v>
                </c:pt>
                <c:pt idx="32">
                  <c:v>1343.0385223266812</c:v>
                </c:pt>
                <c:pt idx="33">
                  <c:v>1321.888044764728</c:v>
                </c:pt>
                <c:pt idx="34">
                  <c:v>1302.706974000387</c:v>
                </c:pt>
                <c:pt idx="35">
                  <c:v>1286.4378270952093</c:v>
                </c:pt>
                <c:pt idx="36">
                  <c:v>1254.947244438784</c:v>
                </c:pt>
                <c:pt idx="37">
                  <c:v>1222.6268235139912</c:v>
                </c:pt>
                <c:pt idx="38">
                  <c:v>1204.620052986128</c:v>
                </c:pt>
                <c:pt idx="39">
                  <c:v>1200.8341243364544</c:v>
                </c:pt>
                <c:pt idx="40">
                  <c:v>1200.8341243364544</c:v>
                </c:pt>
                <c:pt idx="41">
                  <c:v>1185.707646951007</c:v>
                </c:pt>
                <c:pt idx="42">
                  <c:v>1169.6658990253923</c:v>
                </c:pt>
                <c:pt idx="43">
                  <c:v>1157.419556111903</c:v>
                </c:pt>
                <c:pt idx="44">
                  <c:v>1140.4928419454889</c:v>
                </c:pt>
                <c:pt idx="45">
                  <c:v>1120.7885186036792</c:v>
                </c:pt>
                <c:pt idx="46">
                  <c:v>1122.6631076787517</c:v>
                </c:pt>
                <c:pt idx="47">
                  <c:v>1124.5381200320412</c:v>
                </c:pt>
                <c:pt idx="48">
                  <c:v>1119.851382735761</c:v>
                </c:pt>
                <c:pt idx="49">
                  <c:v>1126.4135558547414</c:v>
                </c:pt>
                <c:pt idx="50">
                  <c:v>1115.1672891377646</c:v>
                </c:pt>
                <c:pt idx="51">
                  <c:v>1085.2514956943644</c:v>
                </c:pt>
                <c:pt idx="52">
                  <c:v>1082.4524077465107</c:v>
                </c:pt>
                <c:pt idx="53">
                  <c:v>1074.9927826787793</c:v>
                </c:pt>
                <c:pt idx="54">
                  <c:v>1055.4430901726778</c:v>
                </c:pt>
                <c:pt idx="55">
                  <c:v>1057.3029839641865</c:v>
                </c:pt>
                <c:pt idx="56">
                  <c:v>1055.4430901726778</c:v>
                </c:pt>
                <c:pt idx="57">
                  <c:v>1039.6507895446493</c:v>
                </c:pt>
                <c:pt idx="58">
                  <c:v>1026.667878858325</c:v>
                </c:pt>
                <c:pt idx="59">
                  <c:v>1024.8148332267945</c:v>
                </c:pt>
                <c:pt idx="60">
                  <c:v>1011.8550792342734</c:v>
                </c:pt>
                <c:pt idx="61">
                  <c:v>1005.3827790909893</c:v>
                </c:pt>
                <c:pt idx="62">
                  <c:v>996.14537823199</c:v>
                </c:pt>
                <c:pt idx="63">
                  <c:v>979.543907593636</c:v>
                </c:pt>
                <c:pt idx="64">
                  <c:v>959.2981910568406</c:v>
                </c:pt>
                <c:pt idx="65">
                  <c:v>940.0186720392281</c:v>
                </c:pt>
                <c:pt idx="66">
                  <c:v>926.2749408381997</c:v>
                </c:pt>
                <c:pt idx="67">
                  <c:v>906.158526210734</c:v>
                </c:pt>
                <c:pt idx="68">
                  <c:v>900.6806784406633</c:v>
                </c:pt>
                <c:pt idx="69">
                  <c:v>918.0396074637558</c:v>
                </c:pt>
                <c:pt idx="70">
                  <c:v>904.3321754176523</c:v>
                </c:pt>
                <c:pt idx="71">
                  <c:v>904.3321754176523</c:v>
                </c:pt>
                <c:pt idx="72">
                  <c:v>891.5589546530296</c:v>
                </c:pt>
                <c:pt idx="73">
                  <c:v>878.8053516328891</c:v>
                </c:pt>
                <c:pt idx="74">
                  <c:v>858.8034666868055</c:v>
                </c:pt>
                <c:pt idx="75">
                  <c:v>841.567798930781</c:v>
                </c:pt>
                <c:pt idx="76">
                  <c:v>838.8496449640852</c:v>
                </c:pt>
                <c:pt idx="77">
                  <c:v>813.5230213998959</c:v>
                </c:pt>
                <c:pt idx="78">
                  <c:v>800.8886177096682</c:v>
                </c:pt>
                <c:pt idx="79">
                  <c:v>786.4727986370086</c:v>
                </c:pt>
                <c:pt idx="80">
                  <c:v>772.9806593520693</c:v>
                </c:pt>
                <c:pt idx="81">
                  <c:v>752.3351960131603</c:v>
                </c:pt>
                <c:pt idx="82">
                  <c:v>731.7409346520327</c:v>
                </c:pt>
                <c:pt idx="83">
                  <c:v>703.172748533276</c:v>
                </c:pt>
                <c:pt idx="84">
                  <c:v>698.7178342634375</c:v>
                </c:pt>
                <c:pt idx="85">
                  <c:v>674.7025091276829</c:v>
                </c:pt>
                <c:pt idx="86">
                  <c:v>658.7307909248361</c:v>
                </c:pt>
                <c:pt idx="87">
                  <c:v>624.2304286090823</c:v>
                </c:pt>
                <c:pt idx="88">
                  <c:v>603.951051797589</c:v>
                </c:pt>
                <c:pt idx="89">
                  <c:v>584.5996193672967</c:v>
                </c:pt>
                <c:pt idx="90">
                  <c:v>566.1697709018831</c:v>
                </c:pt>
                <c:pt idx="91">
                  <c:v>539.038343877213</c:v>
                </c:pt>
                <c:pt idx="92">
                  <c:v>517.2225483113069</c:v>
                </c:pt>
                <c:pt idx="93">
                  <c:v>501.55058843076677</c:v>
                </c:pt>
                <c:pt idx="94">
                  <c:v>510.25358100424626</c:v>
                </c:pt>
                <c:pt idx="95">
                  <c:v>502.42047734798064</c:v>
                </c:pt>
                <c:pt idx="96">
                  <c:v>496.33316770930156</c:v>
                </c:pt>
                <c:pt idx="97">
                  <c:v>481.5682529631989</c:v>
                </c:pt>
                <c:pt idx="98">
                  <c:v>457.30665414317787</c:v>
                </c:pt>
                <c:pt idx="99">
                  <c:v>467.69580362108786</c:v>
                </c:pt>
                <c:pt idx="100">
                  <c:v>477.23062250962494</c:v>
                </c:pt>
                <c:pt idx="101">
                  <c:v>490.25031718066066</c:v>
                </c:pt>
                <c:pt idx="102">
                  <c:v>499.81108392719966</c:v>
                </c:pt>
                <c:pt idx="103">
                  <c:v>501.55058843076677</c:v>
                </c:pt>
                <c:pt idx="104">
                  <c:v>496.33316770930156</c:v>
                </c:pt>
                <c:pt idx="105">
                  <c:v>469.4285929288901</c:v>
                </c:pt>
                <c:pt idx="106">
                  <c:v>458.1719203218225</c:v>
                </c:pt>
                <c:pt idx="107">
                  <c:v>439.15686035476966</c:v>
                </c:pt>
                <c:pt idx="108">
                  <c:v>405.5549865160191</c:v>
                </c:pt>
                <c:pt idx="109">
                  <c:v>371.2321915941625</c:v>
                </c:pt>
                <c:pt idx="110">
                  <c:v>352.41495069350987</c:v>
                </c:pt>
                <c:pt idx="111">
                  <c:v>322.5660354606771</c:v>
                </c:pt>
                <c:pt idx="112">
                  <c:v>296.2177292275311</c:v>
                </c:pt>
                <c:pt idx="113">
                  <c:v>269.10688603346307</c:v>
                </c:pt>
                <c:pt idx="114">
                  <c:v>226.08109491918904</c:v>
                </c:pt>
                <c:pt idx="115">
                  <c:v>197.520588549965</c:v>
                </c:pt>
                <c:pt idx="116">
                  <c:v>174.0737064562082</c:v>
                </c:pt>
                <c:pt idx="117">
                  <c:v>168.22231576073239</c:v>
                </c:pt>
              </c:numCache>
            </c:numRef>
          </c:yVal>
          <c:smooth val="0"/>
        </c:ser>
        <c:axId val="45649788"/>
        <c:axId val="8194909"/>
      </c:scatterChart>
      <c:valAx>
        <c:axId val="45649788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909"/>
        <c:crossesAt val="0"/>
        <c:crossBetween val="midCat"/>
        <c:dispUnits/>
        <c:majorUnit val="100"/>
        <c:minorUnit val="5"/>
      </c:valAx>
      <c:valAx>
        <c:axId val="819490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564978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1725-1758 UT PNE025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Data!$N$1255:$N$1453</c:f>
              <c:numCache>
                <c:ptCount val="199"/>
                <c:pt idx="0">
                  <c:v>13.8</c:v>
                </c:pt>
                <c:pt idx="1">
                  <c:v>13.5</c:v>
                </c:pt>
                <c:pt idx="2">
                  <c:v>13.2</c:v>
                </c:pt>
                <c:pt idx="3">
                  <c:v>12.7</c:v>
                </c:pt>
                <c:pt idx="4">
                  <c:v>12.7</c:v>
                </c:pt>
                <c:pt idx="5">
                  <c:v>13.6</c:v>
                </c:pt>
                <c:pt idx="6">
                  <c:v>14.2</c:v>
                </c:pt>
                <c:pt idx="7">
                  <c:v>14.1</c:v>
                </c:pt>
                <c:pt idx="8">
                  <c:v>13.8</c:v>
                </c:pt>
                <c:pt idx="9">
                  <c:v>13.3</c:v>
                </c:pt>
                <c:pt idx="10">
                  <c:v>13</c:v>
                </c:pt>
                <c:pt idx="11">
                  <c:v>12.8</c:v>
                </c:pt>
                <c:pt idx="12">
                  <c:v>12.9</c:v>
                </c:pt>
                <c:pt idx="13">
                  <c:v>13.2</c:v>
                </c:pt>
                <c:pt idx="14">
                  <c:v>13.2</c:v>
                </c:pt>
                <c:pt idx="15">
                  <c:v>13.2</c:v>
                </c:pt>
                <c:pt idx="16">
                  <c:v>13.1</c:v>
                </c:pt>
                <c:pt idx="17">
                  <c:v>13.3</c:v>
                </c:pt>
                <c:pt idx="18">
                  <c:v>13.4</c:v>
                </c:pt>
                <c:pt idx="19">
                  <c:v>13.6</c:v>
                </c:pt>
                <c:pt idx="20">
                  <c:v>13.8</c:v>
                </c:pt>
                <c:pt idx="21">
                  <c:v>14</c:v>
                </c:pt>
                <c:pt idx="22">
                  <c:v>14.2</c:v>
                </c:pt>
                <c:pt idx="23">
                  <c:v>14.4</c:v>
                </c:pt>
                <c:pt idx="24">
                  <c:v>14.4</c:v>
                </c:pt>
                <c:pt idx="25">
                  <c:v>14.4</c:v>
                </c:pt>
                <c:pt idx="26">
                  <c:v>14.5</c:v>
                </c:pt>
                <c:pt idx="27">
                  <c:v>14.7</c:v>
                </c:pt>
                <c:pt idx="28">
                  <c:v>14.9</c:v>
                </c:pt>
                <c:pt idx="29">
                  <c:v>15.2</c:v>
                </c:pt>
                <c:pt idx="30">
                  <c:v>15.6</c:v>
                </c:pt>
                <c:pt idx="31">
                  <c:v>15.7</c:v>
                </c:pt>
                <c:pt idx="32">
                  <c:v>15.7</c:v>
                </c:pt>
                <c:pt idx="33">
                  <c:v>15.8</c:v>
                </c:pt>
                <c:pt idx="34">
                  <c:v>15.9</c:v>
                </c:pt>
                <c:pt idx="35">
                  <c:v>15.9</c:v>
                </c:pt>
                <c:pt idx="36">
                  <c:v>16.1</c:v>
                </c:pt>
                <c:pt idx="37">
                  <c:v>16.1</c:v>
                </c:pt>
                <c:pt idx="38">
                  <c:v>16.2</c:v>
                </c:pt>
                <c:pt idx="39">
                  <c:v>16.4</c:v>
                </c:pt>
                <c:pt idx="40">
                  <c:v>16.4</c:v>
                </c:pt>
                <c:pt idx="41">
                  <c:v>16.5</c:v>
                </c:pt>
                <c:pt idx="42">
                  <c:v>16.7</c:v>
                </c:pt>
                <c:pt idx="43">
                  <c:v>16.9</c:v>
                </c:pt>
                <c:pt idx="44">
                  <c:v>17.1</c:v>
                </c:pt>
                <c:pt idx="45">
                  <c:v>17</c:v>
                </c:pt>
                <c:pt idx="46">
                  <c:v>16.1</c:v>
                </c:pt>
                <c:pt idx="47">
                  <c:v>16.8</c:v>
                </c:pt>
                <c:pt idx="48">
                  <c:v>17.6</c:v>
                </c:pt>
                <c:pt idx="49">
                  <c:v>18</c:v>
                </c:pt>
                <c:pt idx="50">
                  <c:v>18.1</c:v>
                </c:pt>
                <c:pt idx="51">
                  <c:v>18.1</c:v>
                </c:pt>
                <c:pt idx="52">
                  <c:v>18</c:v>
                </c:pt>
                <c:pt idx="53">
                  <c:v>18.3</c:v>
                </c:pt>
                <c:pt idx="54">
                  <c:v>18.1</c:v>
                </c:pt>
                <c:pt idx="55">
                  <c:v>18.3</c:v>
                </c:pt>
                <c:pt idx="56">
                  <c:v>18.6</c:v>
                </c:pt>
                <c:pt idx="57">
                  <c:v>18.7</c:v>
                </c:pt>
                <c:pt idx="58">
                  <c:v>18.9</c:v>
                </c:pt>
                <c:pt idx="59">
                  <c:v>19</c:v>
                </c:pt>
                <c:pt idx="60">
                  <c:v>19.1</c:v>
                </c:pt>
                <c:pt idx="61">
                  <c:v>19.4</c:v>
                </c:pt>
                <c:pt idx="62">
                  <c:v>19.6</c:v>
                </c:pt>
                <c:pt idx="63">
                  <c:v>18.3</c:v>
                </c:pt>
                <c:pt idx="64">
                  <c:v>18.2</c:v>
                </c:pt>
                <c:pt idx="65">
                  <c:v>18.3</c:v>
                </c:pt>
                <c:pt idx="66">
                  <c:v>18.8</c:v>
                </c:pt>
                <c:pt idx="67">
                  <c:v>19.1</c:v>
                </c:pt>
                <c:pt idx="68">
                  <c:v>18.8</c:v>
                </c:pt>
                <c:pt idx="69">
                  <c:v>19.3</c:v>
                </c:pt>
                <c:pt idx="70">
                  <c:v>19.4</c:v>
                </c:pt>
                <c:pt idx="71">
                  <c:v>19.6</c:v>
                </c:pt>
                <c:pt idx="72">
                  <c:v>19.7</c:v>
                </c:pt>
                <c:pt idx="73">
                  <c:v>19.7</c:v>
                </c:pt>
                <c:pt idx="74">
                  <c:v>19.9</c:v>
                </c:pt>
                <c:pt idx="75">
                  <c:v>19.8</c:v>
                </c:pt>
                <c:pt idx="76">
                  <c:v>19.9</c:v>
                </c:pt>
                <c:pt idx="77">
                  <c:v>19.7</c:v>
                </c:pt>
                <c:pt idx="78">
                  <c:v>19.6</c:v>
                </c:pt>
                <c:pt idx="79">
                  <c:v>19.5</c:v>
                </c:pt>
                <c:pt idx="80">
                  <c:v>19.8</c:v>
                </c:pt>
                <c:pt idx="81">
                  <c:v>19.9</c:v>
                </c:pt>
                <c:pt idx="82">
                  <c:v>19.9</c:v>
                </c:pt>
                <c:pt idx="83">
                  <c:v>19</c:v>
                </c:pt>
                <c:pt idx="84">
                  <c:v>19.9</c:v>
                </c:pt>
                <c:pt idx="85">
                  <c:v>19.7</c:v>
                </c:pt>
                <c:pt idx="86">
                  <c:v>19.7</c:v>
                </c:pt>
                <c:pt idx="87">
                  <c:v>19.7</c:v>
                </c:pt>
                <c:pt idx="88">
                  <c:v>19.7</c:v>
                </c:pt>
                <c:pt idx="89">
                  <c:v>19.8</c:v>
                </c:pt>
                <c:pt idx="90">
                  <c:v>19.6</c:v>
                </c:pt>
                <c:pt idx="91">
                  <c:v>19.6</c:v>
                </c:pt>
                <c:pt idx="92">
                  <c:v>19.4</c:v>
                </c:pt>
                <c:pt idx="93">
                  <c:v>19.5</c:v>
                </c:pt>
                <c:pt idx="94">
                  <c:v>19.5</c:v>
                </c:pt>
                <c:pt idx="95">
                  <c:v>19.4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19.8</c:v>
                </c:pt>
                <c:pt idx="100">
                  <c:v>19.9</c:v>
                </c:pt>
                <c:pt idx="101">
                  <c:v>19.7</c:v>
                </c:pt>
                <c:pt idx="102">
                  <c:v>19.6</c:v>
                </c:pt>
                <c:pt idx="103">
                  <c:v>19.6</c:v>
                </c:pt>
                <c:pt idx="104">
                  <c:v>19.8</c:v>
                </c:pt>
                <c:pt idx="105">
                  <c:v>19.7</c:v>
                </c:pt>
                <c:pt idx="106">
                  <c:v>19.5</c:v>
                </c:pt>
                <c:pt idx="107">
                  <c:v>19.4</c:v>
                </c:pt>
                <c:pt idx="108">
                  <c:v>19.6</c:v>
                </c:pt>
                <c:pt idx="109">
                  <c:v>19.8</c:v>
                </c:pt>
                <c:pt idx="110">
                  <c:v>19.9</c:v>
                </c:pt>
                <c:pt idx="111">
                  <c:v>20.3</c:v>
                </c:pt>
                <c:pt idx="112">
                  <c:v>20.7</c:v>
                </c:pt>
                <c:pt idx="113">
                  <c:v>20.5</c:v>
                </c:pt>
                <c:pt idx="114">
                  <c:v>20.8</c:v>
                </c:pt>
                <c:pt idx="115">
                  <c:v>21.3</c:v>
                </c:pt>
                <c:pt idx="116">
                  <c:v>21.4</c:v>
                </c:pt>
                <c:pt idx="117">
                  <c:v>21.8</c:v>
                </c:pt>
                <c:pt idx="118">
                  <c:v>21.9</c:v>
                </c:pt>
                <c:pt idx="119">
                  <c:v>22</c:v>
                </c:pt>
                <c:pt idx="120">
                  <c:v>22.6</c:v>
                </c:pt>
                <c:pt idx="121">
                  <c:v>22.7</c:v>
                </c:pt>
                <c:pt idx="122">
                  <c:v>22.8</c:v>
                </c:pt>
                <c:pt idx="123">
                  <c:v>23</c:v>
                </c:pt>
                <c:pt idx="124">
                  <c:v>23.3</c:v>
                </c:pt>
                <c:pt idx="125">
                  <c:v>23.2</c:v>
                </c:pt>
                <c:pt idx="126">
                  <c:v>23.2</c:v>
                </c:pt>
                <c:pt idx="127">
                  <c:v>23.2</c:v>
                </c:pt>
                <c:pt idx="128">
                  <c:v>23.4</c:v>
                </c:pt>
                <c:pt idx="129">
                  <c:v>23.2</c:v>
                </c:pt>
                <c:pt idx="130">
                  <c:v>23.4</c:v>
                </c:pt>
                <c:pt idx="131">
                  <c:v>23.5</c:v>
                </c:pt>
                <c:pt idx="132">
                  <c:v>23.7</c:v>
                </c:pt>
                <c:pt idx="133">
                  <c:v>24</c:v>
                </c:pt>
                <c:pt idx="134">
                  <c:v>24.2</c:v>
                </c:pt>
                <c:pt idx="135">
                  <c:v>24.3</c:v>
                </c:pt>
                <c:pt idx="136">
                  <c:v>19.2</c:v>
                </c:pt>
                <c:pt idx="137">
                  <c:v>23</c:v>
                </c:pt>
                <c:pt idx="138">
                  <c:v>23.4</c:v>
                </c:pt>
                <c:pt idx="139">
                  <c:v>25</c:v>
                </c:pt>
                <c:pt idx="140">
                  <c:v>25</c:v>
                </c:pt>
                <c:pt idx="141">
                  <c:v>24.7</c:v>
                </c:pt>
                <c:pt idx="142">
                  <c:v>25.8</c:v>
                </c:pt>
                <c:pt idx="143">
                  <c:v>26.2</c:v>
                </c:pt>
                <c:pt idx="144">
                  <c:v>26.3</c:v>
                </c:pt>
                <c:pt idx="145">
                  <c:v>26.5</c:v>
                </c:pt>
                <c:pt idx="146">
                  <c:v>26.7</c:v>
                </c:pt>
                <c:pt idx="147">
                  <c:v>26.7</c:v>
                </c:pt>
                <c:pt idx="148">
                  <c:v>26.8</c:v>
                </c:pt>
                <c:pt idx="149">
                  <c:v>27</c:v>
                </c:pt>
                <c:pt idx="150">
                  <c:v>27.1</c:v>
                </c:pt>
                <c:pt idx="151">
                  <c:v>27.2</c:v>
                </c:pt>
                <c:pt idx="152">
                  <c:v>27.2</c:v>
                </c:pt>
                <c:pt idx="153">
                  <c:v>27.1</c:v>
                </c:pt>
                <c:pt idx="154">
                  <c:v>27.1</c:v>
                </c:pt>
                <c:pt idx="155">
                  <c:v>27</c:v>
                </c:pt>
                <c:pt idx="156">
                  <c:v>27.1</c:v>
                </c:pt>
                <c:pt idx="157">
                  <c:v>27.1</c:v>
                </c:pt>
                <c:pt idx="158">
                  <c:v>27.2</c:v>
                </c:pt>
                <c:pt idx="159">
                  <c:v>27.3</c:v>
                </c:pt>
                <c:pt idx="160">
                  <c:v>27.5</c:v>
                </c:pt>
                <c:pt idx="161">
                  <c:v>27.6</c:v>
                </c:pt>
                <c:pt idx="162">
                  <c:v>27.8</c:v>
                </c:pt>
                <c:pt idx="163">
                  <c:v>27.9</c:v>
                </c:pt>
                <c:pt idx="164">
                  <c:v>27.8</c:v>
                </c:pt>
                <c:pt idx="165">
                  <c:v>28</c:v>
                </c:pt>
                <c:pt idx="166">
                  <c:v>28</c:v>
                </c:pt>
                <c:pt idx="167">
                  <c:v>28.3</c:v>
                </c:pt>
                <c:pt idx="168">
                  <c:v>28.2</c:v>
                </c:pt>
                <c:pt idx="169">
                  <c:v>28.5</c:v>
                </c:pt>
                <c:pt idx="170">
                  <c:v>28.6</c:v>
                </c:pt>
                <c:pt idx="171">
                  <c:v>28.9</c:v>
                </c:pt>
                <c:pt idx="172">
                  <c:v>29</c:v>
                </c:pt>
                <c:pt idx="173">
                  <c:v>28.8</c:v>
                </c:pt>
                <c:pt idx="174">
                  <c:v>29</c:v>
                </c:pt>
                <c:pt idx="175">
                  <c:v>29.2</c:v>
                </c:pt>
                <c:pt idx="176">
                  <c:v>29.3</c:v>
                </c:pt>
                <c:pt idx="177">
                  <c:v>29.3</c:v>
                </c:pt>
                <c:pt idx="178">
                  <c:v>29.5</c:v>
                </c:pt>
                <c:pt idx="179">
                  <c:v>29.5</c:v>
                </c:pt>
                <c:pt idx="180">
                  <c:v>29.6</c:v>
                </c:pt>
                <c:pt idx="181">
                  <c:v>29.6</c:v>
                </c:pt>
                <c:pt idx="182">
                  <c:v>29.7</c:v>
                </c:pt>
                <c:pt idx="183">
                  <c:v>29.9</c:v>
                </c:pt>
                <c:pt idx="184">
                  <c:v>29.7</c:v>
                </c:pt>
                <c:pt idx="185">
                  <c:v>29.8</c:v>
                </c:pt>
                <c:pt idx="186">
                  <c:v>30</c:v>
                </c:pt>
                <c:pt idx="187">
                  <c:v>30</c:v>
                </c:pt>
                <c:pt idx="188">
                  <c:v>30.1</c:v>
                </c:pt>
                <c:pt idx="189">
                  <c:v>30.2</c:v>
                </c:pt>
                <c:pt idx="190">
                  <c:v>30.4</c:v>
                </c:pt>
                <c:pt idx="191">
                  <c:v>30.8</c:v>
                </c:pt>
                <c:pt idx="192">
                  <c:v>30.9</c:v>
                </c:pt>
                <c:pt idx="193">
                  <c:v>31</c:v>
                </c:pt>
                <c:pt idx="194">
                  <c:v>31.7</c:v>
                </c:pt>
                <c:pt idx="195">
                  <c:v>32</c:v>
                </c:pt>
                <c:pt idx="196">
                  <c:v>32.6</c:v>
                </c:pt>
                <c:pt idx="197">
                  <c:v>32.8</c:v>
                </c:pt>
                <c:pt idx="198">
                  <c:v>33.6</c:v>
                </c:pt>
              </c:numCache>
            </c:numRef>
          </c:xVal>
          <c:yVal>
            <c:numRef>
              <c:f>Data!$U$1255:$U$1453</c:f>
              <c:numCache>
                <c:ptCount val="199"/>
                <c:pt idx="0">
                  <c:v>2680.1700272618295</c:v>
                </c:pt>
                <c:pt idx="1">
                  <c:v>2664.3540217461973</c:v>
                </c:pt>
                <c:pt idx="2">
                  <c:v>2647.4416631747627</c:v>
                </c:pt>
                <c:pt idx="3">
                  <c:v>2630.563679453602</c:v>
                </c:pt>
                <c:pt idx="4">
                  <c:v>2617.0859486282375</c:v>
                </c:pt>
                <c:pt idx="5">
                  <c:v>2602.509716764691</c:v>
                </c:pt>
                <c:pt idx="6">
                  <c:v>2594.671561518294</c:v>
                </c:pt>
                <c:pt idx="7">
                  <c:v>2576.7835116112547</c:v>
                </c:pt>
                <c:pt idx="8">
                  <c:v>2561.163015419401</c:v>
                </c:pt>
                <c:pt idx="9">
                  <c:v>2545.571847704169</c:v>
                </c:pt>
                <c:pt idx="10">
                  <c:v>2531.1204996883907</c:v>
                </c:pt>
                <c:pt idx="11">
                  <c:v>2517.8030792474146</c:v>
                </c:pt>
                <c:pt idx="12">
                  <c:v>2502.293034586549</c:v>
                </c:pt>
                <c:pt idx="13">
                  <c:v>2489.021729107232</c:v>
                </c:pt>
                <c:pt idx="14">
                  <c:v>2476.8749701768365</c:v>
                </c:pt>
                <c:pt idx="15">
                  <c:v>2462.5425795277947</c:v>
                </c:pt>
                <c:pt idx="16">
                  <c:v>2447.135312038259</c:v>
                </c:pt>
                <c:pt idx="17">
                  <c:v>2418.597437660953</c:v>
                </c:pt>
                <c:pt idx="18">
                  <c:v>2405.459116929507</c:v>
                </c:pt>
                <c:pt idx="19">
                  <c:v>2385.7905297650705</c:v>
                </c:pt>
                <c:pt idx="20">
                  <c:v>2361.8142398390123</c:v>
                </c:pt>
                <c:pt idx="21">
                  <c:v>2346.59256630308</c:v>
                </c:pt>
                <c:pt idx="22">
                  <c:v>2328.1465387449925</c:v>
                </c:pt>
                <c:pt idx="23">
                  <c:v>2306.4976596220986</c:v>
                </c:pt>
                <c:pt idx="24">
                  <c:v>2282.7489000082255</c:v>
                </c:pt>
                <c:pt idx="25">
                  <c:v>2261.2178995021386</c:v>
                </c:pt>
                <c:pt idx="26">
                  <c:v>2239.7425816484183</c:v>
                </c:pt>
                <c:pt idx="27">
                  <c:v>2224.7428364085363</c:v>
                </c:pt>
                <c:pt idx="28">
                  <c:v>2208.701690786467</c:v>
                </c:pt>
                <c:pt idx="29">
                  <c:v>2200.1590667298806</c:v>
                </c:pt>
                <c:pt idx="30">
                  <c:v>2173.519868623085</c:v>
                </c:pt>
                <c:pt idx="31">
                  <c:v>2162.888071950206</c:v>
                </c:pt>
                <c:pt idx="32">
                  <c:v>2141.665228349164</c:v>
                </c:pt>
                <c:pt idx="33">
                  <c:v>2119.439465084822</c:v>
                </c:pt>
                <c:pt idx="34">
                  <c:v>2104.6552698033443</c:v>
                </c:pt>
                <c:pt idx="35">
                  <c:v>2089.8973492848713</c:v>
                </c:pt>
                <c:pt idx="36">
                  <c:v>2069.9106022948354</c:v>
                </c:pt>
                <c:pt idx="37">
                  <c:v>2061.5095004894774</c:v>
                </c:pt>
                <c:pt idx="38">
                  <c:v>2047.8758117443958</c:v>
                </c:pt>
                <c:pt idx="39">
                  <c:v>2035.3107050715123</c:v>
                </c:pt>
                <c:pt idx="40">
                  <c:v>2031.1265577188822</c:v>
                </c:pt>
                <c:pt idx="41">
                  <c:v>2007.1085386929994</c:v>
                </c:pt>
                <c:pt idx="42">
                  <c:v>1999.8124741777306</c:v>
                </c:pt>
                <c:pt idx="43">
                  <c:v>1983.159788228185</c:v>
                </c:pt>
                <c:pt idx="44">
                  <c:v>1969.654027671696</c:v>
                </c:pt>
                <c:pt idx="45">
                  <c:v>1962.39078323615</c:v>
                </c:pt>
                <c:pt idx="46">
                  <c:v>1956.1701975997548</c:v>
                </c:pt>
                <c:pt idx="47">
                  <c:v>1928.235085138691</c:v>
                </c:pt>
                <c:pt idx="48">
                  <c:v>1898.335012501596</c:v>
                </c:pt>
                <c:pt idx="49">
                  <c:v>1883.938936814306</c:v>
                </c:pt>
                <c:pt idx="50">
                  <c:v>1861.3668364410719</c:v>
                </c:pt>
                <c:pt idx="51">
                  <c:v>1855.221442803765</c:v>
                </c:pt>
                <c:pt idx="52">
                  <c:v>1844.9892158286661</c:v>
                </c:pt>
                <c:pt idx="53">
                  <c:v>1821.5028324628638</c:v>
                </c:pt>
                <c:pt idx="54">
                  <c:v>1811.3120443409164</c:v>
                </c:pt>
                <c:pt idx="55">
                  <c:v>1800.116603384266</c:v>
                </c:pt>
                <c:pt idx="56">
                  <c:v>1799.099584079455</c:v>
                </c:pt>
                <c:pt idx="57">
                  <c:v>1776.7566149588656</c:v>
                </c:pt>
                <c:pt idx="58">
                  <c:v>1765.6076339232227</c:v>
                </c:pt>
                <c:pt idx="59">
                  <c:v>1749.4176086886964</c:v>
                </c:pt>
                <c:pt idx="60">
                  <c:v>1733.2590874079128</c:v>
                </c:pt>
                <c:pt idx="61">
                  <c:v>1703.0463475301235</c:v>
                </c:pt>
                <c:pt idx="62">
                  <c:v>1670.940128110155</c:v>
                </c:pt>
                <c:pt idx="63">
                  <c:v>1631.9777699898734</c:v>
                </c:pt>
                <c:pt idx="64">
                  <c:v>1582.2919752293838</c:v>
                </c:pt>
                <c:pt idx="65">
                  <c:v>1558.5479799928332</c:v>
                </c:pt>
                <c:pt idx="66">
                  <c:v>1539.7986818133058</c:v>
                </c:pt>
                <c:pt idx="67">
                  <c:v>1506.3526016246585</c:v>
                </c:pt>
                <c:pt idx="68">
                  <c:v>1477.9311301736152</c:v>
                </c:pt>
                <c:pt idx="69">
                  <c:v>1449.6066037160772</c:v>
                </c:pt>
                <c:pt idx="70">
                  <c:v>1415.5499988922597</c:v>
                </c:pt>
                <c:pt idx="71">
                  <c:v>1382.59965003769</c:v>
                </c:pt>
                <c:pt idx="72">
                  <c:v>1361.3482973943176</c:v>
                </c:pt>
                <c:pt idx="73">
                  <c:v>1359.419050365846</c:v>
                </c:pt>
                <c:pt idx="74">
                  <c:v>1357.4902514534529</c:v>
                </c:pt>
                <c:pt idx="75">
                  <c:v>1356.5260199757427</c:v>
                </c:pt>
                <c:pt idx="76">
                  <c:v>1351.7065413322216</c:v>
                </c:pt>
                <c:pt idx="77">
                  <c:v>1357.4902514534529</c:v>
                </c:pt>
                <c:pt idx="78">
                  <c:v>1357.4902514534529</c:v>
                </c:pt>
                <c:pt idx="79">
                  <c:v>1369.0697708365446</c:v>
                </c:pt>
                <c:pt idx="80">
                  <c:v>1371.96717544014</c:v>
                </c:pt>
                <c:pt idx="81">
                  <c:v>1362.3130890171599</c:v>
                </c:pt>
                <c:pt idx="82">
                  <c:v>1350.7429811707025</c:v>
                </c:pt>
                <c:pt idx="83">
                  <c:v>1354.5978928472775</c:v>
                </c:pt>
                <c:pt idx="84">
                  <c:v>1351.7065413322216</c:v>
                </c:pt>
                <c:pt idx="85">
                  <c:v>1350.7429811707025</c:v>
                </c:pt>
                <c:pt idx="86">
                  <c:v>1352.6702133148506</c:v>
                </c:pt>
                <c:pt idx="87">
                  <c:v>1356.5260199757427</c:v>
                </c:pt>
                <c:pt idx="88">
                  <c:v>1347.8529713533712</c:v>
                </c:pt>
                <c:pt idx="89">
                  <c:v>1369.0697708365446</c:v>
                </c:pt>
                <c:pt idx="90">
                  <c:v>1369.0697708365446</c:v>
                </c:pt>
                <c:pt idx="91">
                  <c:v>1387.4370971890132</c:v>
                </c:pt>
                <c:pt idx="92">
                  <c:v>1383.566914050477</c:v>
                </c:pt>
                <c:pt idx="93">
                  <c:v>1374.8655913567343</c:v>
                </c:pt>
                <c:pt idx="94">
                  <c:v>1371.0012615723524</c:v>
                </c:pt>
                <c:pt idx="95">
                  <c:v>1367.138729259616</c:v>
                </c:pt>
                <c:pt idx="96">
                  <c:v>1352.6702133148506</c:v>
                </c:pt>
                <c:pt idx="97">
                  <c:v>1345.9268567719018</c:v>
                </c:pt>
                <c:pt idx="98">
                  <c:v>1341.1135240125388</c:v>
                </c:pt>
                <c:pt idx="99">
                  <c:v>1349.7795328043449</c:v>
                </c:pt>
                <c:pt idx="100">
                  <c:v>1362.3130890171599</c:v>
                </c:pt>
                <c:pt idx="101">
                  <c:v>1357.4902514534529</c:v>
                </c:pt>
                <c:pt idx="102">
                  <c:v>1367.138729259616</c:v>
                </c:pt>
                <c:pt idx="103">
                  <c:v>1363.2779927471352</c:v>
                </c:pt>
                <c:pt idx="104">
                  <c:v>1356.5260199757427</c:v>
                </c:pt>
                <c:pt idx="105">
                  <c:v>1351.7065413322216</c:v>
                </c:pt>
                <c:pt idx="106">
                  <c:v>1360.3836178525596</c:v>
                </c:pt>
                <c:pt idx="107">
                  <c:v>1366.17337684046</c:v>
                </c:pt>
                <c:pt idx="108">
                  <c:v>1348.8161962072104</c:v>
                </c:pt>
                <c:pt idx="109">
                  <c:v>1354.5978928472775</c:v>
                </c:pt>
                <c:pt idx="110">
                  <c:v>1336.3029796581654</c:v>
                </c:pt>
                <c:pt idx="111">
                  <c:v>1307.4980896140187</c:v>
                </c:pt>
                <c:pt idx="112">
                  <c:v>1293.1330277805346</c:v>
                </c:pt>
                <c:pt idx="113">
                  <c:v>1275.9276917337515</c:v>
                </c:pt>
                <c:pt idx="114">
                  <c:v>1261.617093182343</c:v>
                </c:pt>
                <c:pt idx="115">
                  <c:v>1236.8703281583557</c:v>
                </c:pt>
                <c:pt idx="116">
                  <c:v>1234.9697820182773</c:v>
                </c:pt>
                <c:pt idx="117">
                  <c:v>1204.620052986128</c:v>
                </c:pt>
                <c:pt idx="118">
                  <c:v>1182.874497464294</c:v>
                </c:pt>
                <c:pt idx="119">
                  <c:v>1173.437640887913</c:v>
                </c:pt>
                <c:pt idx="120">
                  <c:v>1133.9195376680702</c:v>
                </c:pt>
                <c:pt idx="121">
                  <c:v>1118.9143526157598</c:v>
                </c:pt>
                <c:pt idx="122">
                  <c:v>1103.9362329647636</c:v>
                </c:pt>
                <c:pt idx="123">
                  <c:v>1075.9248694250987</c:v>
                </c:pt>
                <c:pt idx="124">
                  <c:v>1055.4430901726778</c:v>
                </c:pt>
                <c:pt idx="125">
                  <c:v>1037.794844801815</c:v>
                </c:pt>
                <c:pt idx="126">
                  <c:v>1027.5945567640929</c:v>
                </c:pt>
                <c:pt idx="127">
                  <c:v>1019.2581761119501</c:v>
                </c:pt>
                <c:pt idx="128">
                  <c:v>1007.2314929981688</c:v>
                </c:pt>
                <c:pt idx="129">
                  <c:v>1005.3827790909893</c:v>
                </c:pt>
                <c:pt idx="130">
                  <c:v>982.3085155211834</c:v>
                </c:pt>
                <c:pt idx="131">
                  <c:v>966.6545599001495</c:v>
                </c:pt>
                <c:pt idx="132">
                  <c:v>943.6875120018096</c:v>
                </c:pt>
                <c:pt idx="133">
                  <c:v>918.0396074637558</c:v>
                </c:pt>
                <c:pt idx="134">
                  <c:v>889.7358116843677</c:v>
                </c:pt>
                <c:pt idx="135">
                  <c:v>875.1650598880365</c:v>
                </c:pt>
                <c:pt idx="136">
                  <c:v>854.264295080798</c:v>
                </c:pt>
                <c:pt idx="137">
                  <c:v>826.1766775633782</c:v>
                </c:pt>
                <c:pt idx="138">
                  <c:v>799.08527111306</c:v>
                </c:pt>
                <c:pt idx="139">
                  <c:v>786.4727986370086</c:v>
                </c:pt>
                <c:pt idx="140">
                  <c:v>786.4727986370086</c:v>
                </c:pt>
                <c:pt idx="141">
                  <c:v>771.1833626297438</c:v>
                </c:pt>
                <c:pt idx="142">
                  <c:v>768.4881467202798</c:v>
                </c:pt>
                <c:pt idx="143">
                  <c:v>734.4242479240413</c:v>
                </c:pt>
                <c:pt idx="144">
                  <c:v>712.9819807908856</c:v>
                </c:pt>
                <c:pt idx="145">
                  <c:v>695.1556228338363</c:v>
                </c:pt>
                <c:pt idx="146">
                  <c:v>687.1462298846009</c:v>
                </c:pt>
                <c:pt idx="147">
                  <c:v>683.5889779030257</c:v>
                </c:pt>
                <c:pt idx="148">
                  <c:v>669.3751890155663</c:v>
                </c:pt>
                <c:pt idx="149">
                  <c:v>666.7128100470368</c:v>
                </c:pt>
                <c:pt idx="150">
                  <c:v>654.2996489264245</c:v>
                </c:pt>
                <c:pt idx="151">
                  <c:v>637.4828410218979</c:v>
                </c:pt>
                <c:pt idx="152">
                  <c:v>618.9353799128738</c:v>
                </c:pt>
                <c:pt idx="153">
                  <c:v>613.6437054781511</c:v>
                </c:pt>
                <c:pt idx="154">
                  <c:v>613.6437054781511</c:v>
                </c:pt>
                <c:pt idx="155">
                  <c:v>604.8317347766192</c:v>
                </c:pt>
                <c:pt idx="156">
                  <c:v>592.5106645220698</c:v>
                </c:pt>
                <c:pt idx="157">
                  <c:v>582.8426323711371</c:v>
                </c:pt>
                <c:pt idx="158">
                  <c:v>557.4080083212042</c:v>
                </c:pt>
                <c:pt idx="159">
                  <c:v>555.6567646378264</c:v>
                </c:pt>
                <c:pt idx="160">
                  <c:v>530.3051468151021</c:v>
                </c:pt>
                <c:pt idx="161">
                  <c:v>530.3051468151021</c:v>
                </c:pt>
                <c:pt idx="162">
                  <c:v>511.9952746007421</c:v>
                </c:pt>
                <c:pt idx="163">
                  <c:v>501.55058843076677</c:v>
                </c:pt>
                <c:pt idx="164">
                  <c:v>493.72568613595354</c:v>
                </c:pt>
                <c:pt idx="165">
                  <c:v>478.96540280505394</c:v>
                </c:pt>
                <c:pt idx="166">
                  <c:v>469.4285929288901</c:v>
                </c:pt>
                <c:pt idx="167">
                  <c:v>461.6338869207972</c:v>
                </c:pt>
                <c:pt idx="168">
                  <c:v>462.4996041356576</c:v>
                </c:pt>
                <c:pt idx="169">
                  <c:v>450.38776856760927</c:v>
                </c:pt>
                <c:pt idx="170">
                  <c:v>448.65894755624174</c:v>
                </c:pt>
                <c:pt idx="171">
                  <c:v>436.5672679834454</c:v>
                </c:pt>
                <c:pt idx="172">
                  <c:v>440.0202373022579</c:v>
                </c:pt>
                <c:pt idx="173">
                  <c:v>424.49316995539004</c:v>
                </c:pt>
                <c:pt idx="174">
                  <c:v>419.32392596066984</c:v>
                </c:pt>
                <c:pt idx="175">
                  <c:v>402.1163159750362</c:v>
                </c:pt>
                <c:pt idx="176">
                  <c:v>384.94429024314377</c:v>
                </c:pt>
                <c:pt idx="177">
                  <c:v>369.51977021581513</c:v>
                </c:pt>
                <c:pt idx="178">
                  <c:v>343.02229650363324</c:v>
                </c:pt>
                <c:pt idx="179">
                  <c:v>337.9035049824297</c:v>
                </c:pt>
                <c:pt idx="180">
                  <c:v>325.97191471951123</c:v>
                </c:pt>
                <c:pt idx="181">
                  <c:v>318.31064987802324</c:v>
                </c:pt>
                <c:pt idx="182">
                  <c:v>308.10661287983913</c:v>
                </c:pt>
                <c:pt idx="183">
                  <c:v>311.50656552435186</c:v>
                </c:pt>
                <c:pt idx="184">
                  <c:v>301.3108809557799</c:v>
                </c:pt>
                <c:pt idx="185">
                  <c:v>283.49849996681536</c:v>
                </c:pt>
                <c:pt idx="186">
                  <c:v>271.6447708789867</c:v>
                </c:pt>
                <c:pt idx="187">
                  <c:v>252.2074467096259</c:v>
                </c:pt>
                <c:pt idx="188">
                  <c:v>226.92259867630995</c:v>
                </c:pt>
                <c:pt idx="189">
                  <c:v>209.26890301086695</c:v>
                </c:pt>
                <c:pt idx="190">
                  <c:v>192.4906803592243</c:v>
                </c:pt>
                <c:pt idx="191">
                  <c:v>162.375045356283</c:v>
                </c:pt>
                <c:pt idx="192">
                  <c:v>139.02705086049434</c:v>
                </c:pt>
                <c:pt idx="193">
                  <c:v>118.23595615127323</c:v>
                </c:pt>
                <c:pt idx="194">
                  <c:v>98.32536042410155</c:v>
                </c:pt>
                <c:pt idx="195">
                  <c:v>68.54869451511992</c:v>
                </c:pt>
                <c:pt idx="196">
                  <c:v>45.462660156095446</c:v>
                </c:pt>
                <c:pt idx="197">
                  <c:v>46.2860571563257</c:v>
                </c:pt>
                <c:pt idx="198">
                  <c:v>56.99765456937947</c:v>
                </c:pt>
              </c:numCache>
            </c:numRef>
          </c:yVal>
          <c:smooth val="0"/>
        </c:ser>
        <c:axId val="6645318"/>
        <c:axId val="59807863"/>
      </c:scatterChart>
      <c:valAx>
        <c:axId val="664531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9807863"/>
        <c:crossesAt val="0"/>
        <c:crossBetween val="midCat"/>
        <c:dispUnits/>
        <c:majorUnit val="5"/>
        <c:minorUnit val="1"/>
      </c:valAx>
      <c:valAx>
        <c:axId val="598078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64531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1725-1758 UT PNE025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Data!$O$1255:$O$1453</c:f>
              <c:numCache>
                <c:ptCount val="199"/>
                <c:pt idx="0">
                  <c:v>22.8</c:v>
                </c:pt>
                <c:pt idx="1">
                  <c:v>23.1</c:v>
                </c:pt>
                <c:pt idx="2">
                  <c:v>23.4</c:v>
                </c:pt>
                <c:pt idx="3">
                  <c:v>25.8</c:v>
                </c:pt>
                <c:pt idx="4">
                  <c:v>28.8</c:v>
                </c:pt>
                <c:pt idx="5">
                  <c:v>27.7</c:v>
                </c:pt>
                <c:pt idx="6">
                  <c:v>26</c:v>
                </c:pt>
                <c:pt idx="7">
                  <c:v>25.3</c:v>
                </c:pt>
                <c:pt idx="8">
                  <c:v>26.4</c:v>
                </c:pt>
                <c:pt idx="9">
                  <c:v>29.9</c:v>
                </c:pt>
                <c:pt idx="10">
                  <c:v>37.3</c:v>
                </c:pt>
                <c:pt idx="11">
                  <c:v>45.9</c:v>
                </c:pt>
                <c:pt idx="12">
                  <c:v>48.4</c:v>
                </c:pt>
                <c:pt idx="13">
                  <c:v>46.6</c:v>
                </c:pt>
                <c:pt idx="14">
                  <c:v>50.3</c:v>
                </c:pt>
                <c:pt idx="15">
                  <c:v>51.9</c:v>
                </c:pt>
                <c:pt idx="16">
                  <c:v>52.6</c:v>
                </c:pt>
                <c:pt idx="17">
                  <c:v>53.1</c:v>
                </c:pt>
                <c:pt idx="18">
                  <c:v>53.3</c:v>
                </c:pt>
                <c:pt idx="19">
                  <c:v>52.7</c:v>
                </c:pt>
                <c:pt idx="20">
                  <c:v>52.4</c:v>
                </c:pt>
                <c:pt idx="21">
                  <c:v>52.2</c:v>
                </c:pt>
                <c:pt idx="22">
                  <c:v>51.8</c:v>
                </c:pt>
                <c:pt idx="23">
                  <c:v>51.2</c:v>
                </c:pt>
                <c:pt idx="24">
                  <c:v>54.2</c:v>
                </c:pt>
                <c:pt idx="25">
                  <c:v>58.5</c:v>
                </c:pt>
                <c:pt idx="26">
                  <c:v>61.8</c:v>
                </c:pt>
                <c:pt idx="27">
                  <c:v>63.3</c:v>
                </c:pt>
                <c:pt idx="28">
                  <c:v>62.9</c:v>
                </c:pt>
                <c:pt idx="29">
                  <c:v>59.9</c:v>
                </c:pt>
                <c:pt idx="30">
                  <c:v>57.7</c:v>
                </c:pt>
                <c:pt idx="31">
                  <c:v>56.9</c:v>
                </c:pt>
                <c:pt idx="32">
                  <c:v>59.9</c:v>
                </c:pt>
                <c:pt idx="33">
                  <c:v>62</c:v>
                </c:pt>
                <c:pt idx="34">
                  <c:v>62.5</c:v>
                </c:pt>
                <c:pt idx="35">
                  <c:v>62.2</c:v>
                </c:pt>
                <c:pt idx="36">
                  <c:v>61.2</c:v>
                </c:pt>
                <c:pt idx="37">
                  <c:v>61.2</c:v>
                </c:pt>
                <c:pt idx="38">
                  <c:v>61</c:v>
                </c:pt>
                <c:pt idx="39">
                  <c:v>60.1</c:v>
                </c:pt>
                <c:pt idx="40">
                  <c:v>59.9</c:v>
                </c:pt>
                <c:pt idx="41">
                  <c:v>60.8</c:v>
                </c:pt>
                <c:pt idx="42">
                  <c:v>61.2</c:v>
                </c:pt>
                <c:pt idx="43">
                  <c:v>60.6</c:v>
                </c:pt>
                <c:pt idx="44">
                  <c:v>59.5</c:v>
                </c:pt>
                <c:pt idx="45">
                  <c:v>57.8</c:v>
                </c:pt>
                <c:pt idx="46">
                  <c:v>71.8</c:v>
                </c:pt>
                <c:pt idx="47">
                  <c:v>64.7</c:v>
                </c:pt>
                <c:pt idx="48">
                  <c:v>58.2</c:v>
                </c:pt>
                <c:pt idx="49">
                  <c:v>53.8</c:v>
                </c:pt>
                <c:pt idx="50">
                  <c:v>55</c:v>
                </c:pt>
                <c:pt idx="51">
                  <c:v>53.5</c:v>
                </c:pt>
                <c:pt idx="52">
                  <c:v>53.2</c:v>
                </c:pt>
                <c:pt idx="53">
                  <c:v>53</c:v>
                </c:pt>
                <c:pt idx="54">
                  <c:v>56</c:v>
                </c:pt>
                <c:pt idx="55">
                  <c:v>54.7</c:v>
                </c:pt>
                <c:pt idx="56">
                  <c:v>53.6</c:v>
                </c:pt>
                <c:pt idx="57">
                  <c:v>52.1</c:v>
                </c:pt>
                <c:pt idx="58">
                  <c:v>51.3</c:v>
                </c:pt>
                <c:pt idx="59">
                  <c:v>50.5</c:v>
                </c:pt>
                <c:pt idx="60">
                  <c:v>50.7</c:v>
                </c:pt>
                <c:pt idx="61">
                  <c:v>51.2</c:v>
                </c:pt>
                <c:pt idx="62">
                  <c:v>51.5</c:v>
                </c:pt>
                <c:pt idx="63">
                  <c:v>83</c:v>
                </c:pt>
                <c:pt idx="64">
                  <c:v>100</c:v>
                </c:pt>
                <c:pt idx="65">
                  <c:v>90.4</c:v>
                </c:pt>
                <c:pt idx="66">
                  <c:v>90.6</c:v>
                </c:pt>
                <c:pt idx="67">
                  <c:v>81.4</c:v>
                </c:pt>
                <c:pt idx="68">
                  <c:v>100</c:v>
                </c:pt>
                <c:pt idx="69">
                  <c:v>89.5</c:v>
                </c:pt>
                <c:pt idx="70">
                  <c:v>97.4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96.5</c:v>
                </c:pt>
                <c:pt idx="81">
                  <c:v>99.8</c:v>
                </c:pt>
                <c:pt idx="82">
                  <c:v>100</c:v>
                </c:pt>
                <c:pt idx="83">
                  <c:v>92.8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98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97.1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98.3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90.1</c:v>
                </c:pt>
                <c:pt idx="118">
                  <c:v>100</c:v>
                </c:pt>
                <c:pt idx="119">
                  <c:v>100</c:v>
                </c:pt>
                <c:pt idx="120">
                  <c:v>87.6</c:v>
                </c:pt>
                <c:pt idx="121">
                  <c:v>96.5</c:v>
                </c:pt>
                <c:pt idx="122">
                  <c:v>97.1</c:v>
                </c:pt>
                <c:pt idx="123">
                  <c:v>91.5</c:v>
                </c:pt>
                <c:pt idx="124">
                  <c:v>88.1</c:v>
                </c:pt>
                <c:pt idx="125">
                  <c:v>95</c:v>
                </c:pt>
                <c:pt idx="126">
                  <c:v>96.4</c:v>
                </c:pt>
                <c:pt idx="127">
                  <c:v>96.3</c:v>
                </c:pt>
                <c:pt idx="128">
                  <c:v>95.7</c:v>
                </c:pt>
                <c:pt idx="129">
                  <c:v>95.2</c:v>
                </c:pt>
                <c:pt idx="130">
                  <c:v>96.2</c:v>
                </c:pt>
                <c:pt idx="131">
                  <c:v>94.4</c:v>
                </c:pt>
                <c:pt idx="132">
                  <c:v>94.1</c:v>
                </c:pt>
                <c:pt idx="133">
                  <c:v>93.6</c:v>
                </c:pt>
                <c:pt idx="134">
                  <c:v>91.9</c:v>
                </c:pt>
                <c:pt idx="135">
                  <c:v>90.7</c:v>
                </c:pt>
                <c:pt idx="136">
                  <c:v>90.1</c:v>
                </c:pt>
                <c:pt idx="137">
                  <c:v>90.3</c:v>
                </c:pt>
                <c:pt idx="138">
                  <c:v>92</c:v>
                </c:pt>
                <c:pt idx="139">
                  <c:v>87.9</c:v>
                </c:pt>
                <c:pt idx="140">
                  <c:v>87.2</c:v>
                </c:pt>
                <c:pt idx="141">
                  <c:v>88</c:v>
                </c:pt>
                <c:pt idx="142">
                  <c:v>84.9</c:v>
                </c:pt>
                <c:pt idx="143">
                  <c:v>79.3</c:v>
                </c:pt>
                <c:pt idx="144">
                  <c:v>80.6</c:v>
                </c:pt>
                <c:pt idx="145">
                  <c:v>79.4</c:v>
                </c:pt>
                <c:pt idx="146">
                  <c:v>80.7</c:v>
                </c:pt>
                <c:pt idx="147">
                  <c:v>79</c:v>
                </c:pt>
                <c:pt idx="148">
                  <c:v>78.9</c:v>
                </c:pt>
                <c:pt idx="149">
                  <c:v>78</c:v>
                </c:pt>
                <c:pt idx="150">
                  <c:v>75.4</c:v>
                </c:pt>
                <c:pt idx="151">
                  <c:v>76.4</c:v>
                </c:pt>
                <c:pt idx="152">
                  <c:v>73.4</c:v>
                </c:pt>
                <c:pt idx="153">
                  <c:v>76.9</c:v>
                </c:pt>
                <c:pt idx="154">
                  <c:v>77.1</c:v>
                </c:pt>
                <c:pt idx="155">
                  <c:v>77.7</c:v>
                </c:pt>
                <c:pt idx="156">
                  <c:v>77.6</c:v>
                </c:pt>
                <c:pt idx="157">
                  <c:v>75.6</c:v>
                </c:pt>
                <c:pt idx="158">
                  <c:v>76.3</c:v>
                </c:pt>
                <c:pt idx="159">
                  <c:v>76.4</c:v>
                </c:pt>
                <c:pt idx="160">
                  <c:v>75.6</c:v>
                </c:pt>
                <c:pt idx="161">
                  <c:v>76.8</c:v>
                </c:pt>
                <c:pt idx="162">
                  <c:v>76</c:v>
                </c:pt>
                <c:pt idx="163">
                  <c:v>75.7</c:v>
                </c:pt>
                <c:pt idx="164">
                  <c:v>75.5</c:v>
                </c:pt>
                <c:pt idx="165">
                  <c:v>75.1</c:v>
                </c:pt>
                <c:pt idx="166">
                  <c:v>75.2</c:v>
                </c:pt>
                <c:pt idx="167">
                  <c:v>74.6</c:v>
                </c:pt>
                <c:pt idx="168">
                  <c:v>74</c:v>
                </c:pt>
                <c:pt idx="169">
                  <c:v>73.4</c:v>
                </c:pt>
                <c:pt idx="170">
                  <c:v>72.4</c:v>
                </c:pt>
                <c:pt idx="171">
                  <c:v>71.9</c:v>
                </c:pt>
                <c:pt idx="172">
                  <c:v>71.1</c:v>
                </c:pt>
                <c:pt idx="173">
                  <c:v>71.2</c:v>
                </c:pt>
                <c:pt idx="174">
                  <c:v>69.7</c:v>
                </c:pt>
                <c:pt idx="175">
                  <c:v>71.3</c:v>
                </c:pt>
                <c:pt idx="176">
                  <c:v>70.6</c:v>
                </c:pt>
                <c:pt idx="177">
                  <c:v>70.3</c:v>
                </c:pt>
                <c:pt idx="178">
                  <c:v>68.6</c:v>
                </c:pt>
                <c:pt idx="179">
                  <c:v>68.1</c:v>
                </c:pt>
                <c:pt idx="180">
                  <c:v>69.6</c:v>
                </c:pt>
                <c:pt idx="181">
                  <c:v>69.2</c:v>
                </c:pt>
                <c:pt idx="182">
                  <c:v>69.1</c:v>
                </c:pt>
                <c:pt idx="183">
                  <c:v>69.1</c:v>
                </c:pt>
                <c:pt idx="184">
                  <c:v>68.4</c:v>
                </c:pt>
                <c:pt idx="185">
                  <c:v>68.3</c:v>
                </c:pt>
                <c:pt idx="186">
                  <c:v>67.6</c:v>
                </c:pt>
                <c:pt idx="187">
                  <c:v>66.8</c:v>
                </c:pt>
                <c:pt idx="188">
                  <c:v>66.6</c:v>
                </c:pt>
                <c:pt idx="189">
                  <c:v>66.3</c:v>
                </c:pt>
                <c:pt idx="190">
                  <c:v>66.9</c:v>
                </c:pt>
                <c:pt idx="191">
                  <c:v>66.6</c:v>
                </c:pt>
                <c:pt idx="192">
                  <c:v>66.2</c:v>
                </c:pt>
                <c:pt idx="193">
                  <c:v>65.7</c:v>
                </c:pt>
                <c:pt idx="194">
                  <c:v>65.1</c:v>
                </c:pt>
                <c:pt idx="195">
                  <c:v>63</c:v>
                </c:pt>
                <c:pt idx="196">
                  <c:v>62.2</c:v>
                </c:pt>
                <c:pt idx="197">
                  <c:v>61</c:v>
                </c:pt>
                <c:pt idx="198">
                  <c:v>59.9</c:v>
                </c:pt>
              </c:numCache>
            </c:numRef>
          </c:xVal>
          <c:yVal>
            <c:numRef>
              <c:f>Data!$U$1255:$U$1453</c:f>
              <c:numCache>
                <c:ptCount val="199"/>
                <c:pt idx="0">
                  <c:v>2680.1700272618295</c:v>
                </c:pt>
                <c:pt idx="1">
                  <c:v>2664.3540217461973</c:v>
                </c:pt>
                <c:pt idx="2">
                  <c:v>2647.4416631747627</c:v>
                </c:pt>
                <c:pt idx="3">
                  <c:v>2630.563679453602</c:v>
                </c:pt>
                <c:pt idx="4">
                  <c:v>2617.0859486282375</c:v>
                </c:pt>
                <c:pt idx="5">
                  <c:v>2602.509716764691</c:v>
                </c:pt>
                <c:pt idx="6">
                  <c:v>2594.671561518294</c:v>
                </c:pt>
                <c:pt idx="7">
                  <c:v>2576.7835116112547</c:v>
                </c:pt>
                <c:pt idx="8">
                  <c:v>2561.163015419401</c:v>
                </c:pt>
                <c:pt idx="9">
                  <c:v>2545.571847704169</c:v>
                </c:pt>
                <c:pt idx="10">
                  <c:v>2531.1204996883907</c:v>
                </c:pt>
                <c:pt idx="11">
                  <c:v>2517.8030792474146</c:v>
                </c:pt>
                <c:pt idx="12">
                  <c:v>2502.293034586549</c:v>
                </c:pt>
                <c:pt idx="13">
                  <c:v>2489.021729107232</c:v>
                </c:pt>
                <c:pt idx="14">
                  <c:v>2476.8749701768365</c:v>
                </c:pt>
                <c:pt idx="15">
                  <c:v>2462.5425795277947</c:v>
                </c:pt>
                <c:pt idx="16">
                  <c:v>2447.135312038259</c:v>
                </c:pt>
                <c:pt idx="17">
                  <c:v>2418.597437660953</c:v>
                </c:pt>
                <c:pt idx="18">
                  <c:v>2405.459116929507</c:v>
                </c:pt>
                <c:pt idx="19">
                  <c:v>2385.7905297650705</c:v>
                </c:pt>
                <c:pt idx="20">
                  <c:v>2361.8142398390123</c:v>
                </c:pt>
                <c:pt idx="21">
                  <c:v>2346.59256630308</c:v>
                </c:pt>
                <c:pt idx="22">
                  <c:v>2328.1465387449925</c:v>
                </c:pt>
                <c:pt idx="23">
                  <c:v>2306.4976596220986</c:v>
                </c:pt>
                <c:pt idx="24">
                  <c:v>2282.7489000082255</c:v>
                </c:pt>
                <c:pt idx="25">
                  <c:v>2261.2178995021386</c:v>
                </c:pt>
                <c:pt idx="26">
                  <c:v>2239.7425816484183</c:v>
                </c:pt>
                <c:pt idx="27">
                  <c:v>2224.7428364085363</c:v>
                </c:pt>
                <c:pt idx="28">
                  <c:v>2208.701690786467</c:v>
                </c:pt>
                <c:pt idx="29">
                  <c:v>2200.1590667298806</c:v>
                </c:pt>
                <c:pt idx="30">
                  <c:v>2173.519868623085</c:v>
                </c:pt>
                <c:pt idx="31">
                  <c:v>2162.888071950206</c:v>
                </c:pt>
                <c:pt idx="32">
                  <c:v>2141.665228349164</c:v>
                </c:pt>
                <c:pt idx="33">
                  <c:v>2119.439465084822</c:v>
                </c:pt>
                <c:pt idx="34">
                  <c:v>2104.6552698033443</c:v>
                </c:pt>
                <c:pt idx="35">
                  <c:v>2089.8973492848713</c:v>
                </c:pt>
                <c:pt idx="36">
                  <c:v>2069.9106022948354</c:v>
                </c:pt>
                <c:pt idx="37">
                  <c:v>2061.5095004894774</c:v>
                </c:pt>
                <c:pt idx="38">
                  <c:v>2047.8758117443958</c:v>
                </c:pt>
                <c:pt idx="39">
                  <c:v>2035.3107050715123</c:v>
                </c:pt>
                <c:pt idx="40">
                  <c:v>2031.1265577188822</c:v>
                </c:pt>
                <c:pt idx="41">
                  <c:v>2007.1085386929994</c:v>
                </c:pt>
                <c:pt idx="42">
                  <c:v>1999.8124741777306</c:v>
                </c:pt>
                <c:pt idx="43">
                  <c:v>1983.159788228185</c:v>
                </c:pt>
                <c:pt idx="44">
                  <c:v>1969.654027671696</c:v>
                </c:pt>
                <c:pt idx="45">
                  <c:v>1962.39078323615</c:v>
                </c:pt>
                <c:pt idx="46">
                  <c:v>1956.1701975997548</c:v>
                </c:pt>
                <c:pt idx="47">
                  <c:v>1928.235085138691</c:v>
                </c:pt>
                <c:pt idx="48">
                  <c:v>1898.335012501596</c:v>
                </c:pt>
                <c:pt idx="49">
                  <c:v>1883.938936814306</c:v>
                </c:pt>
                <c:pt idx="50">
                  <c:v>1861.3668364410719</c:v>
                </c:pt>
                <c:pt idx="51">
                  <c:v>1855.221442803765</c:v>
                </c:pt>
                <c:pt idx="52">
                  <c:v>1844.9892158286661</c:v>
                </c:pt>
                <c:pt idx="53">
                  <c:v>1821.5028324628638</c:v>
                </c:pt>
                <c:pt idx="54">
                  <c:v>1811.3120443409164</c:v>
                </c:pt>
                <c:pt idx="55">
                  <c:v>1800.116603384266</c:v>
                </c:pt>
                <c:pt idx="56">
                  <c:v>1799.099584079455</c:v>
                </c:pt>
                <c:pt idx="57">
                  <c:v>1776.7566149588656</c:v>
                </c:pt>
                <c:pt idx="58">
                  <c:v>1765.6076339232227</c:v>
                </c:pt>
                <c:pt idx="59">
                  <c:v>1749.4176086886964</c:v>
                </c:pt>
                <c:pt idx="60">
                  <c:v>1733.2590874079128</c:v>
                </c:pt>
                <c:pt idx="61">
                  <c:v>1703.0463475301235</c:v>
                </c:pt>
                <c:pt idx="62">
                  <c:v>1670.940128110155</c:v>
                </c:pt>
                <c:pt idx="63">
                  <c:v>1631.9777699898734</c:v>
                </c:pt>
                <c:pt idx="64">
                  <c:v>1582.2919752293838</c:v>
                </c:pt>
                <c:pt idx="65">
                  <c:v>1558.5479799928332</c:v>
                </c:pt>
                <c:pt idx="66">
                  <c:v>1539.7986818133058</c:v>
                </c:pt>
                <c:pt idx="67">
                  <c:v>1506.3526016246585</c:v>
                </c:pt>
                <c:pt idx="68">
                  <c:v>1477.9311301736152</c:v>
                </c:pt>
                <c:pt idx="69">
                  <c:v>1449.6066037160772</c:v>
                </c:pt>
                <c:pt idx="70">
                  <c:v>1415.5499988922597</c:v>
                </c:pt>
                <c:pt idx="71">
                  <c:v>1382.59965003769</c:v>
                </c:pt>
                <c:pt idx="72">
                  <c:v>1361.3482973943176</c:v>
                </c:pt>
                <c:pt idx="73">
                  <c:v>1359.419050365846</c:v>
                </c:pt>
                <c:pt idx="74">
                  <c:v>1357.4902514534529</c:v>
                </c:pt>
                <c:pt idx="75">
                  <c:v>1356.5260199757427</c:v>
                </c:pt>
                <c:pt idx="76">
                  <c:v>1351.7065413322216</c:v>
                </c:pt>
                <c:pt idx="77">
                  <c:v>1357.4902514534529</c:v>
                </c:pt>
                <c:pt idx="78">
                  <c:v>1357.4902514534529</c:v>
                </c:pt>
                <c:pt idx="79">
                  <c:v>1369.0697708365446</c:v>
                </c:pt>
                <c:pt idx="80">
                  <c:v>1371.96717544014</c:v>
                </c:pt>
                <c:pt idx="81">
                  <c:v>1362.3130890171599</c:v>
                </c:pt>
                <c:pt idx="82">
                  <c:v>1350.7429811707025</c:v>
                </c:pt>
                <c:pt idx="83">
                  <c:v>1354.5978928472775</c:v>
                </c:pt>
                <c:pt idx="84">
                  <c:v>1351.7065413322216</c:v>
                </c:pt>
                <c:pt idx="85">
                  <c:v>1350.7429811707025</c:v>
                </c:pt>
                <c:pt idx="86">
                  <c:v>1352.6702133148506</c:v>
                </c:pt>
                <c:pt idx="87">
                  <c:v>1356.5260199757427</c:v>
                </c:pt>
                <c:pt idx="88">
                  <c:v>1347.8529713533712</c:v>
                </c:pt>
                <c:pt idx="89">
                  <c:v>1369.0697708365446</c:v>
                </c:pt>
                <c:pt idx="90">
                  <c:v>1369.0697708365446</c:v>
                </c:pt>
                <c:pt idx="91">
                  <c:v>1387.4370971890132</c:v>
                </c:pt>
                <c:pt idx="92">
                  <c:v>1383.566914050477</c:v>
                </c:pt>
                <c:pt idx="93">
                  <c:v>1374.8655913567343</c:v>
                </c:pt>
                <c:pt idx="94">
                  <c:v>1371.0012615723524</c:v>
                </c:pt>
                <c:pt idx="95">
                  <c:v>1367.138729259616</c:v>
                </c:pt>
                <c:pt idx="96">
                  <c:v>1352.6702133148506</c:v>
                </c:pt>
                <c:pt idx="97">
                  <c:v>1345.9268567719018</c:v>
                </c:pt>
                <c:pt idx="98">
                  <c:v>1341.1135240125388</c:v>
                </c:pt>
                <c:pt idx="99">
                  <c:v>1349.7795328043449</c:v>
                </c:pt>
                <c:pt idx="100">
                  <c:v>1362.3130890171599</c:v>
                </c:pt>
                <c:pt idx="101">
                  <c:v>1357.4902514534529</c:v>
                </c:pt>
                <c:pt idx="102">
                  <c:v>1367.138729259616</c:v>
                </c:pt>
                <c:pt idx="103">
                  <c:v>1363.2779927471352</c:v>
                </c:pt>
                <c:pt idx="104">
                  <c:v>1356.5260199757427</c:v>
                </c:pt>
                <c:pt idx="105">
                  <c:v>1351.7065413322216</c:v>
                </c:pt>
                <c:pt idx="106">
                  <c:v>1360.3836178525596</c:v>
                </c:pt>
                <c:pt idx="107">
                  <c:v>1366.17337684046</c:v>
                </c:pt>
                <c:pt idx="108">
                  <c:v>1348.8161962072104</c:v>
                </c:pt>
                <c:pt idx="109">
                  <c:v>1354.5978928472775</c:v>
                </c:pt>
                <c:pt idx="110">
                  <c:v>1336.3029796581654</c:v>
                </c:pt>
                <c:pt idx="111">
                  <c:v>1307.4980896140187</c:v>
                </c:pt>
                <c:pt idx="112">
                  <c:v>1293.1330277805346</c:v>
                </c:pt>
                <c:pt idx="113">
                  <c:v>1275.9276917337515</c:v>
                </c:pt>
                <c:pt idx="114">
                  <c:v>1261.617093182343</c:v>
                </c:pt>
                <c:pt idx="115">
                  <c:v>1236.8703281583557</c:v>
                </c:pt>
                <c:pt idx="116">
                  <c:v>1234.9697820182773</c:v>
                </c:pt>
                <c:pt idx="117">
                  <c:v>1204.620052986128</c:v>
                </c:pt>
                <c:pt idx="118">
                  <c:v>1182.874497464294</c:v>
                </c:pt>
                <c:pt idx="119">
                  <c:v>1173.437640887913</c:v>
                </c:pt>
                <c:pt idx="120">
                  <c:v>1133.9195376680702</c:v>
                </c:pt>
                <c:pt idx="121">
                  <c:v>1118.9143526157598</c:v>
                </c:pt>
                <c:pt idx="122">
                  <c:v>1103.9362329647636</c:v>
                </c:pt>
                <c:pt idx="123">
                  <c:v>1075.9248694250987</c:v>
                </c:pt>
                <c:pt idx="124">
                  <c:v>1055.4430901726778</c:v>
                </c:pt>
                <c:pt idx="125">
                  <c:v>1037.794844801815</c:v>
                </c:pt>
                <c:pt idx="126">
                  <c:v>1027.5945567640929</c:v>
                </c:pt>
                <c:pt idx="127">
                  <c:v>1019.2581761119501</c:v>
                </c:pt>
                <c:pt idx="128">
                  <c:v>1007.2314929981688</c:v>
                </c:pt>
                <c:pt idx="129">
                  <c:v>1005.3827790909893</c:v>
                </c:pt>
                <c:pt idx="130">
                  <c:v>982.3085155211834</c:v>
                </c:pt>
                <c:pt idx="131">
                  <c:v>966.6545599001495</c:v>
                </c:pt>
                <c:pt idx="132">
                  <c:v>943.6875120018096</c:v>
                </c:pt>
                <c:pt idx="133">
                  <c:v>918.0396074637558</c:v>
                </c:pt>
                <c:pt idx="134">
                  <c:v>889.7358116843677</c:v>
                </c:pt>
                <c:pt idx="135">
                  <c:v>875.1650598880365</c:v>
                </c:pt>
                <c:pt idx="136">
                  <c:v>854.264295080798</c:v>
                </c:pt>
                <c:pt idx="137">
                  <c:v>826.1766775633782</c:v>
                </c:pt>
                <c:pt idx="138">
                  <c:v>799.08527111306</c:v>
                </c:pt>
                <c:pt idx="139">
                  <c:v>786.4727986370086</c:v>
                </c:pt>
                <c:pt idx="140">
                  <c:v>786.4727986370086</c:v>
                </c:pt>
                <c:pt idx="141">
                  <c:v>771.1833626297438</c:v>
                </c:pt>
                <c:pt idx="142">
                  <c:v>768.4881467202798</c:v>
                </c:pt>
                <c:pt idx="143">
                  <c:v>734.4242479240413</c:v>
                </c:pt>
                <c:pt idx="144">
                  <c:v>712.9819807908856</c:v>
                </c:pt>
                <c:pt idx="145">
                  <c:v>695.1556228338363</c:v>
                </c:pt>
                <c:pt idx="146">
                  <c:v>687.1462298846009</c:v>
                </c:pt>
                <c:pt idx="147">
                  <c:v>683.5889779030257</c:v>
                </c:pt>
                <c:pt idx="148">
                  <c:v>669.3751890155663</c:v>
                </c:pt>
                <c:pt idx="149">
                  <c:v>666.7128100470368</c:v>
                </c:pt>
                <c:pt idx="150">
                  <c:v>654.2996489264245</c:v>
                </c:pt>
                <c:pt idx="151">
                  <c:v>637.4828410218979</c:v>
                </c:pt>
                <c:pt idx="152">
                  <c:v>618.9353799128738</c:v>
                </c:pt>
                <c:pt idx="153">
                  <c:v>613.6437054781511</c:v>
                </c:pt>
                <c:pt idx="154">
                  <c:v>613.6437054781511</c:v>
                </c:pt>
                <c:pt idx="155">
                  <c:v>604.8317347766192</c:v>
                </c:pt>
                <c:pt idx="156">
                  <c:v>592.5106645220698</c:v>
                </c:pt>
                <c:pt idx="157">
                  <c:v>582.8426323711371</c:v>
                </c:pt>
                <c:pt idx="158">
                  <c:v>557.4080083212042</c:v>
                </c:pt>
                <c:pt idx="159">
                  <c:v>555.6567646378264</c:v>
                </c:pt>
                <c:pt idx="160">
                  <c:v>530.3051468151021</c:v>
                </c:pt>
                <c:pt idx="161">
                  <c:v>530.3051468151021</c:v>
                </c:pt>
                <c:pt idx="162">
                  <c:v>511.9952746007421</c:v>
                </c:pt>
                <c:pt idx="163">
                  <c:v>501.55058843076677</c:v>
                </c:pt>
                <c:pt idx="164">
                  <c:v>493.72568613595354</c:v>
                </c:pt>
                <c:pt idx="165">
                  <c:v>478.96540280505394</c:v>
                </c:pt>
                <c:pt idx="166">
                  <c:v>469.4285929288901</c:v>
                </c:pt>
                <c:pt idx="167">
                  <c:v>461.6338869207972</c:v>
                </c:pt>
                <c:pt idx="168">
                  <c:v>462.4996041356576</c:v>
                </c:pt>
                <c:pt idx="169">
                  <c:v>450.38776856760927</c:v>
                </c:pt>
                <c:pt idx="170">
                  <c:v>448.65894755624174</c:v>
                </c:pt>
                <c:pt idx="171">
                  <c:v>436.5672679834454</c:v>
                </c:pt>
                <c:pt idx="172">
                  <c:v>440.0202373022579</c:v>
                </c:pt>
                <c:pt idx="173">
                  <c:v>424.49316995539004</c:v>
                </c:pt>
                <c:pt idx="174">
                  <c:v>419.32392596066984</c:v>
                </c:pt>
                <c:pt idx="175">
                  <c:v>402.1163159750362</c:v>
                </c:pt>
                <c:pt idx="176">
                  <c:v>384.94429024314377</c:v>
                </c:pt>
                <c:pt idx="177">
                  <c:v>369.51977021581513</c:v>
                </c:pt>
                <c:pt idx="178">
                  <c:v>343.02229650363324</c:v>
                </c:pt>
                <c:pt idx="179">
                  <c:v>337.9035049824297</c:v>
                </c:pt>
                <c:pt idx="180">
                  <c:v>325.97191471951123</c:v>
                </c:pt>
                <c:pt idx="181">
                  <c:v>318.31064987802324</c:v>
                </c:pt>
                <c:pt idx="182">
                  <c:v>308.10661287983913</c:v>
                </c:pt>
                <c:pt idx="183">
                  <c:v>311.50656552435186</c:v>
                </c:pt>
                <c:pt idx="184">
                  <c:v>301.3108809557799</c:v>
                </c:pt>
                <c:pt idx="185">
                  <c:v>283.49849996681536</c:v>
                </c:pt>
                <c:pt idx="186">
                  <c:v>271.6447708789867</c:v>
                </c:pt>
                <c:pt idx="187">
                  <c:v>252.2074467096259</c:v>
                </c:pt>
                <c:pt idx="188">
                  <c:v>226.92259867630995</c:v>
                </c:pt>
                <c:pt idx="189">
                  <c:v>209.26890301086695</c:v>
                </c:pt>
                <c:pt idx="190">
                  <c:v>192.4906803592243</c:v>
                </c:pt>
                <c:pt idx="191">
                  <c:v>162.375045356283</c:v>
                </c:pt>
                <c:pt idx="192">
                  <c:v>139.02705086049434</c:v>
                </c:pt>
                <c:pt idx="193">
                  <c:v>118.23595615127323</c:v>
                </c:pt>
                <c:pt idx="194">
                  <c:v>98.32536042410155</c:v>
                </c:pt>
                <c:pt idx="195">
                  <c:v>68.54869451511992</c:v>
                </c:pt>
                <c:pt idx="196">
                  <c:v>45.462660156095446</c:v>
                </c:pt>
                <c:pt idx="197">
                  <c:v>46.2860571563257</c:v>
                </c:pt>
                <c:pt idx="198">
                  <c:v>56.99765456937947</c:v>
                </c:pt>
              </c:numCache>
            </c:numRef>
          </c:yVal>
          <c:smooth val="0"/>
        </c:ser>
        <c:axId val="1399856"/>
        <c:axId val="12598705"/>
      </c:scatterChart>
      <c:valAx>
        <c:axId val="139985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2598705"/>
        <c:crossesAt val="0"/>
        <c:crossBetween val="midCat"/>
        <c:dispUnits/>
        <c:majorUnit val="10"/>
        <c:minorUnit val="5"/>
      </c:valAx>
      <c:valAx>
        <c:axId val="125987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9985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1725-1758 UT PNE025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Data!$P$1255:$P$1453</c:f>
              <c:numCache>
                <c:ptCount val="199"/>
                <c:pt idx="0">
                  <c:v>76.1</c:v>
                </c:pt>
                <c:pt idx="1">
                  <c:v>75.6</c:v>
                </c:pt>
                <c:pt idx="2">
                  <c:v>77.7</c:v>
                </c:pt>
                <c:pt idx="3">
                  <c:v>70.1</c:v>
                </c:pt>
                <c:pt idx="4">
                  <c:v>56.1</c:v>
                </c:pt>
                <c:pt idx="5">
                  <c:v>58.6</c:v>
                </c:pt>
                <c:pt idx="6">
                  <c:v>64.6</c:v>
                </c:pt>
                <c:pt idx="7">
                  <c:v>75</c:v>
                </c:pt>
                <c:pt idx="8">
                  <c:v>69.6</c:v>
                </c:pt>
                <c:pt idx="9">
                  <c:v>62.8</c:v>
                </c:pt>
                <c:pt idx="10">
                  <c:v>51.2</c:v>
                </c:pt>
                <c:pt idx="11">
                  <c:v>44.9</c:v>
                </c:pt>
                <c:pt idx="12">
                  <c:v>37.4</c:v>
                </c:pt>
                <c:pt idx="13">
                  <c:v>42.9</c:v>
                </c:pt>
                <c:pt idx="14">
                  <c:v>41.3</c:v>
                </c:pt>
                <c:pt idx="15">
                  <c:v>41.2</c:v>
                </c:pt>
                <c:pt idx="16">
                  <c:v>36.9</c:v>
                </c:pt>
                <c:pt idx="17">
                  <c:v>39.9</c:v>
                </c:pt>
                <c:pt idx="18">
                  <c:v>38.9</c:v>
                </c:pt>
                <c:pt idx="19">
                  <c:v>43.7</c:v>
                </c:pt>
                <c:pt idx="20">
                  <c:v>42.8</c:v>
                </c:pt>
                <c:pt idx="21">
                  <c:v>47.7</c:v>
                </c:pt>
                <c:pt idx="22">
                  <c:v>44.8</c:v>
                </c:pt>
                <c:pt idx="23">
                  <c:v>47.2</c:v>
                </c:pt>
                <c:pt idx="24">
                  <c:v>46.9</c:v>
                </c:pt>
                <c:pt idx="25">
                  <c:v>48.3</c:v>
                </c:pt>
                <c:pt idx="26">
                  <c:v>44.7</c:v>
                </c:pt>
                <c:pt idx="27">
                  <c:v>46.9</c:v>
                </c:pt>
                <c:pt idx="28">
                  <c:v>44.8</c:v>
                </c:pt>
                <c:pt idx="29">
                  <c:v>47.3</c:v>
                </c:pt>
                <c:pt idx="30">
                  <c:v>45.8</c:v>
                </c:pt>
                <c:pt idx="31">
                  <c:v>50.7</c:v>
                </c:pt>
                <c:pt idx="32">
                  <c:v>48.8</c:v>
                </c:pt>
                <c:pt idx="33">
                  <c:v>52.3</c:v>
                </c:pt>
                <c:pt idx="34">
                  <c:v>50.8</c:v>
                </c:pt>
                <c:pt idx="35">
                  <c:v>49.7</c:v>
                </c:pt>
                <c:pt idx="36">
                  <c:v>42.3</c:v>
                </c:pt>
                <c:pt idx="37">
                  <c:v>45.2</c:v>
                </c:pt>
                <c:pt idx="38">
                  <c:v>49.6</c:v>
                </c:pt>
                <c:pt idx="39">
                  <c:v>50.2</c:v>
                </c:pt>
                <c:pt idx="40">
                  <c:v>50.8</c:v>
                </c:pt>
                <c:pt idx="41">
                  <c:v>55.2</c:v>
                </c:pt>
                <c:pt idx="42">
                  <c:v>50.2</c:v>
                </c:pt>
                <c:pt idx="43">
                  <c:v>49.2</c:v>
                </c:pt>
                <c:pt idx="44">
                  <c:v>49.8</c:v>
                </c:pt>
                <c:pt idx="45">
                  <c:v>52.9</c:v>
                </c:pt>
                <c:pt idx="46">
                  <c:v>71.7</c:v>
                </c:pt>
                <c:pt idx="47">
                  <c:v>92.1</c:v>
                </c:pt>
                <c:pt idx="48">
                  <c:v>72.1</c:v>
                </c:pt>
                <c:pt idx="49">
                  <c:v>51.9</c:v>
                </c:pt>
                <c:pt idx="50">
                  <c:v>52.6</c:v>
                </c:pt>
                <c:pt idx="51">
                  <c:v>55.6</c:v>
                </c:pt>
                <c:pt idx="52">
                  <c:v>50.6</c:v>
                </c:pt>
                <c:pt idx="53">
                  <c:v>48</c:v>
                </c:pt>
                <c:pt idx="54">
                  <c:v>50</c:v>
                </c:pt>
                <c:pt idx="55">
                  <c:v>48.7</c:v>
                </c:pt>
                <c:pt idx="56">
                  <c:v>51.1</c:v>
                </c:pt>
                <c:pt idx="57">
                  <c:v>51.1</c:v>
                </c:pt>
                <c:pt idx="58">
                  <c:v>53.1</c:v>
                </c:pt>
                <c:pt idx="59">
                  <c:v>53.9</c:v>
                </c:pt>
                <c:pt idx="60">
                  <c:v>53.8</c:v>
                </c:pt>
                <c:pt idx="61">
                  <c:v>53.1</c:v>
                </c:pt>
                <c:pt idx="62">
                  <c:v>52.7</c:v>
                </c:pt>
                <c:pt idx="63">
                  <c:v>76.2</c:v>
                </c:pt>
                <c:pt idx="64">
                  <c:v>97.4</c:v>
                </c:pt>
                <c:pt idx="65">
                  <c:v>112.6</c:v>
                </c:pt>
                <c:pt idx="66">
                  <c:v>95</c:v>
                </c:pt>
                <c:pt idx="67">
                  <c:v>80.6</c:v>
                </c:pt>
                <c:pt idx="68">
                  <c:v>95.1</c:v>
                </c:pt>
                <c:pt idx="69">
                  <c:v>121.6</c:v>
                </c:pt>
                <c:pt idx="70">
                  <c:v>120.6</c:v>
                </c:pt>
                <c:pt idx="71">
                  <c:v>121.1</c:v>
                </c:pt>
                <c:pt idx="72">
                  <c:v>123.9</c:v>
                </c:pt>
                <c:pt idx="73">
                  <c:v>129.4</c:v>
                </c:pt>
                <c:pt idx="74">
                  <c:v>125.9</c:v>
                </c:pt>
                <c:pt idx="75">
                  <c:v>130.1</c:v>
                </c:pt>
                <c:pt idx="76">
                  <c:v>133.5</c:v>
                </c:pt>
                <c:pt idx="77">
                  <c:v>130.6</c:v>
                </c:pt>
                <c:pt idx="78">
                  <c:v>129</c:v>
                </c:pt>
                <c:pt idx="79">
                  <c:v>128.9</c:v>
                </c:pt>
                <c:pt idx="80">
                  <c:v>123.1</c:v>
                </c:pt>
                <c:pt idx="81">
                  <c:v>118.6</c:v>
                </c:pt>
                <c:pt idx="82">
                  <c:v>116.5</c:v>
                </c:pt>
                <c:pt idx="83">
                  <c:v>117.8</c:v>
                </c:pt>
                <c:pt idx="84">
                  <c:v>124.4</c:v>
                </c:pt>
                <c:pt idx="85">
                  <c:v>131.4</c:v>
                </c:pt>
                <c:pt idx="86">
                  <c:v>138.7</c:v>
                </c:pt>
                <c:pt idx="87">
                  <c:v>150.2</c:v>
                </c:pt>
                <c:pt idx="88">
                  <c:v>150.9</c:v>
                </c:pt>
                <c:pt idx="89">
                  <c:v>153.2</c:v>
                </c:pt>
                <c:pt idx="90">
                  <c:v>150.3</c:v>
                </c:pt>
                <c:pt idx="91">
                  <c:v>150.6</c:v>
                </c:pt>
                <c:pt idx="92">
                  <c:v>150.2</c:v>
                </c:pt>
                <c:pt idx="93">
                  <c:v>148</c:v>
                </c:pt>
                <c:pt idx="94">
                  <c:v>147.3</c:v>
                </c:pt>
                <c:pt idx="95">
                  <c:v>144.4</c:v>
                </c:pt>
                <c:pt idx="96">
                  <c:v>136.6</c:v>
                </c:pt>
                <c:pt idx="97">
                  <c:v>123.1</c:v>
                </c:pt>
                <c:pt idx="98">
                  <c:v>125</c:v>
                </c:pt>
                <c:pt idx="99">
                  <c:v>135.5</c:v>
                </c:pt>
                <c:pt idx="100">
                  <c:v>132.6</c:v>
                </c:pt>
                <c:pt idx="101">
                  <c:v>126.1</c:v>
                </c:pt>
                <c:pt idx="102">
                  <c:v>127.6</c:v>
                </c:pt>
                <c:pt idx="103">
                  <c:v>129.1</c:v>
                </c:pt>
                <c:pt idx="104">
                  <c:v>137.1</c:v>
                </c:pt>
                <c:pt idx="105">
                  <c:v>148.6</c:v>
                </c:pt>
                <c:pt idx="106">
                  <c:v>150.4</c:v>
                </c:pt>
                <c:pt idx="107">
                  <c:v>151.7</c:v>
                </c:pt>
                <c:pt idx="108">
                  <c:v>148.9</c:v>
                </c:pt>
                <c:pt idx="109">
                  <c:v>144.6</c:v>
                </c:pt>
                <c:pt idx="110">
                  <c:v>143.5</c:v>
                </c:pt>
                <c:pt idx="111">
                  <c:v>138.5</c:v>
                </c:pt>
                <c:pt idx="112">
                  <c:v>135</c:v>
                </c:pt>
                <c:pt idx="113">
                  <c:v>136.1</c:v>
                </c:pt>
                <c:pt idx="114">
                  <c:v>138.5</c:v>
                </c:pt>
                <c:pt idx="115">
                  <c:v>130.2</c:v>
                </c:pt>
                <c:pt idx="116">
                  <c:v>130.6</c:v>
                </c:pt>
                <c:pt idx="117">
                  <c:v>135.6</c:v>
                </c:pt>
                <c:pt idx="118">
                  <c:v>131</c:v>
                </c:pt>
                <c:pt idx="119">
                  <c:v>138.9</c:v>
                </c:pt>
                <c:pt idx="120">
                  <c:v>145.3</c:v>
                </c:pt>
                <c:pt idx="121">
                  <c:v>143.6</c:v>
                </c:pt>
                <c:pt idx="122">
                  <c:v>140.6</c:v>
                </c:pt>
                <c:pt idx="123">
                  <c:v>140.6</c:v>
                </c:pt>
                <c:pt idx="124">
                  <c:v>142.4</c:v>
                </c:pt>
                <c:pt idx="125">
                  <c:v>140.1</c:v>
                </c:pt>
                <c:pt idx="126">
                  <c:v>148.6</c:v>
                </c:pt>
                <c:pt idx="127">
                  <c:v>158.6</c:v>
                </c:pt>
                <c:pt idx="128">
                  <c:v>156.7</c:v>
                </c:pt>
                <c:pt idx="129">
                  <c:v>157.3</c:v>
                </c:pt>
                <c:pt idx="130">
                  <c:v>157.2</c:v>
                </c:pt>
                <c:pt idx="131">
                  <c:v>158.1</c:v>
                </c:pt>
                <c:pt idx="132">
                  <c:v>156.1</c:v>
                </c:pt>
                <c:pt idx="133">
                  <c:v>155.7</c:v>
                </c:pt>
                <c:pt idx="134">
                  <c:v>157.2</c:v>
                </c:pt>
                <c:pt idx="135">
                  <c:v>155.4</c:v>
                </c:pt>
                <c:pt idx="136">
                  <c:v>152.7</c:v>
                </c:pt>
                <c:pt idx="137">
                  <c:v>150.5</c:v>
                </c:pt>
                <c:pt idx="138">
                  <c:v>146.9</c:v>
                </c:pt>
                <c:pt idx="139">
                  <c:v>148.4</c:v>
                </c:pt>
                <c:pt idx="140">
                  <c:v>150</c:v>
                </c:pt>
                <c:pt idx="141">
                  <c:v>147.6</c:v>
                </c:pt>
                <c:pt idx="142">
                  <c:v>147.9</c:v>
                </c:pt>
                <c:pt idx="143">
                  <c:v>148.1</c:v>
                </c:pt>
                <c:pt idx="144">
                  <c:v>145.3</c:v>
                </c:pt>
                <c:pt idx="145">
                  <c:v>138</c:v>
                </c:pt>
                <c:pt idx="146">
                  <c:v>139</c:v>
                </c:pt>
                <c:pt idx="147">
                  <c:v>144.6</c:v>
                </c:pt>
                <c:pt idx="148">
                  <c:v>145.9</c:v>
                </c:pt>
                <c:pt idx="149">
                  <c:v>148.6</c:v>
                </c:pt>
                <c:pt idx="150">
                  <c:v>146</c:v>
                </c:pt>
                <c:pt idx="151">
                  <c:v>146.6</c:v>
                </c:pt>
                <c:pt idx="152">
                  <c:v>149.5</c:v>
                </c:pt>
                <c:pt idx="153">
                  <c:v>151.9</c:v>
                </c:pt>
                <c:pt idx="154">
                  <c:v>153.6</c:v>
                </c:pt>
                <c:pt idx="155">
                  <c:v>157.5</c:v>
                </c:pt>
                <c:pt idx="156">
                  <c:v>156.8</c:v>
                </c:pt>
                <c:pt idx="157">
                  <c:v>157.9</c:v>
                </c:pt>
                <c:pt idx="158">
                  <c:v>157.4</c:v>
                </c:pt>
                <c:pt idx="159">
                  <c:v>157.7</c:v>
                </c:pt>
                <c:pt idx="160">
                  <c:v>156</c:v>
                </c:pt>
                <c:pt idx="161">
                  <c:v>156.4</c:v>
                </c:pt>
                <c:pt idx="162">
                  <c:v>156</c:v>
                </c:pt>
                <c:pt idx="163">
                  <c:v>155.6</c:v>
                </c:pt>
                <c:pt idx="164">
                  <c:v>155.6</c:v>
                </c:pt>
                <c:pt idx="165">
                  <c:v>154</c:v>
                </c:pt>
                <c:pt idx="166">
                  <c:v>153.5</c:v>
                </c:pt>
                <c:pt idx="167">
                  <c:v>154.6</c:v>
                </c:pt>
                <c:pt idx="168">
                  <c:v>154.5</c:v>
                </c:pt>
                <c:pt idx="169">
                  <c:v>154.1</c:v>
                </c:pt>
                <c:pt idx="170">
                  <c:v>153.6</c:v>
                </c:pt>
                <c:pt idx="171">
                  <c:v>150.1</c:v>
                </c:pt>
                <c:pt idx="172">
                  <c:v>148.1</c:v>
                </c:pt>
                <c:pt idx="173">
                  <c:v>152</c:v>
                </c:pt>
                <c:pt idx="174">
                  <c:v>153.1</c:v>
                </c:pt>
                <c:pt idx="175">
                  <c:v>154.5</c:v>
                </c:pt>
                <c:pt idx="176">
                  <c:v>155.4</c:v>
                </c:pt>
                <c:pt idx="177">
                  <c:v>157.6</c:v>
                </c:pt>
                <c:pt idx="178">
                  <c:v>156.9</c:v>
                </c:pt>
                <c:pt idx="179">
                  <c:v>155.9</c:v>
                </c:pt>
                <c:pt idx="180">
                  <c:v>154.9</c:v>
                </c:pt>
                <c:pt idx="181">
                  <c:v>158.4</c:v>
                </c:pt>
                <c:pt idx="182">
                  <c:v>158.4</c:v>
                </c:pt>
                <c:pt idx="183">
                  <c:v>159.5</c:v>
                </c:pt>
                <c:pt idx="184">
                  <c:v>157.5</c:v>
                </c:pt>
                <c:pt idx="185">
                  <c:v>156.9</c:v>
                </c:pt>
                <c:pt idx="186">
                  <c:v>153.1</c:v>
                </c:pt>
                <c:pt idx="187">
                  <c:v>153.1</c:v>
                </c:pt>
                <c:pt idx="188">
                  <c:v>150.6</c:v>
                </c:pt>
                <c:pt idx="189">
                  <c:v>151.6</c:v>
                </c:pt>
                <c:pt idx="190">
                  <c:v>151</c:v>
                </c:pt>
                <c:pt idx="191">
                  <c:v>147.7</c:v>
                </c:pt>
                <c:pt idx="192">
                  <c:v>147.1</c:v>
                </c:pt>
                <c:pt idx="193">
                  <c:v>153.5</c:v>
                </c:pt>
                <c:pt idx="194">
                  <c:v>154.4</c:v>
                </c:pt>
                <c:pt idx="195">
                  <c:v>156</c:v>
                </c:pt>
                <c:pt idx="196">
                  <c:v>152.7</c:v>
                </c:pt>
                <c:pt idx="197">
                  <c:v>154.6</c:v>
                </c:pt>
                <c:pt idx="198">
                  <c:v>160.1</c:v>
                </c:pt>
              </c:numCache>
            </c:numRef>
          </c:xVal>
          <c:yVal>
            <c:numRef>
              <c:f>Data!$U$1255:$U$1453</c:f>
              <c:numCache>
                <c:ptCount val="199"/>
                <c:pt idx="0">
                  <c:v>2680.1700272618295</c:v>
                </c:pt>
                <c:pt idx="1">
                  <c:v>2664.3540217461973</c:v>
                </c:pt>
                <c:pt idx="2">
                  <c:v>2647.4416631747627</c:v>
                </c:pt>
                <c:pt idx="3">
                  <c:v>2630.563679453602</c:v>
                </c:pt>
                <c:pt idx="4">
                  <c:v>2617.0859486282375</c:v>
                </c:pt>
                <c:pt idx="5">
                  <c:v>2602.509716764691</c:v>
                </c:pt>
                <c:pt idx="6">
                  <c:v>2594.671561518294</c:v>
                </c:pt>
                <c:pt idx="7">
                  <c:v>2576.7835116112547</c:v>
                </c:pt>
                <c:pt idx="8">
                  <c:v>2561.163015419401</c:v>
                </c:pt>
                <c:pt idx="9">
                  <c:v>2545.571847704169</c:v>
                </c:pt>
                <c:pt idx="10">
                  <c:v>2531.1204996883907</c:v>
                </c:pt>
                <c:pt idx="11">
                  <c:v>2517.8030792474146</c:v>
                </c:pt>
                <c:pt idx="12">
                  <c:v>2502.293034586549</c:v>
                </c:pt>
                <c:pt idx="13">
                  <c:v>2489.021729107232</c:v>
                </c:pt>
                <c:pt idx="14">
                  <c:v>2476.8749701768365</c:v>
                </c:pt>
                <c:pt idx="15">
                  <c:v>2462.5425795277947</c:v>
                </c:pt>
                <c:pt idx="16">
                  <c:v>2447.135312038259</c:v>
                </c:pt>
                <c:pt idx="17">
                  <c:v>2418.597437660953</c:v>
                </c:pt>
                <c:pt idx="18">
                  <c:v>2405.459116929507</c:v>
                </c:pt>
                <c:pt idx="19">
                  <c:v>2385.7905297650705</c:v>
                </c:pt>
                <c:pt idx="20">
                  <c:v>2361.8142398390123</c:v>
                </c:pt>
                <c:pt idx="21">
                  <c:v>2346.59256630308</c:v>
                </c:pt>
                <c:pt idx="22">
                  <c:v>2328.1465387449925</c:v>
                </c:pt>
                <c:pt idx="23">
                  <c:v>2306.4976596220986</c:v>
                </c:pt>
                <c:pt idx="24">
                  <c:v>2282.7489000082255</c:v>
                </c:pt>
                <c:pt idx="25">
                  <c:v>2261.2178995021386</c:v>
                </c:pt>
                <c:pt idx="26">
                  <c:v>2239.7425816484183</c:v>
                </c:pt>
                <c:pt idx="27">
                  <c:v>2224.7428364085363</c:v>
                </c:pt>
                <c:pt idx="28">
                  <c:v>2208.701690786467</c:v>
                </c:pt>
                <c:pt idx="29">
                  <c:v>2200.1590667298806</c:v>
                </c:pt>
                <c:pt idx="30">
                  <c:v>2173.519868623085</c:v>
                </c:pt>
                <c:pt idx="31">
                  <c:v>2162.888071950206</c:v>
                </c:pt>
                <c:pt idx="32">
                  <c:v>2141.665228349164</c:v>
                </c:pt>
                <c:pt idx="33">
                  <c:v>2119.439465084822</c:v>
                </c:pt>
                <c:pt idx="34">
                  <c:v>2104.6552698033443</c:v>
                </c:pt>
                <c:pt idx="35">
                  <c:v>2089.8973492848713</c:v>
                </c:pt>
                <c:pt idx="36">
                  <c:v>2069.9106022948354</c:v>
                </c:pt>
                <c:pt idx="37">
                  <c:v>2061.5095004894774</c:v>
                </c:pt>
                <c:pt idx="38">
                  <c:v>2047.8758117443958</c:v>
                </c:pt>
                <c:pt idx="39">
                  <c:v>2035.3107050715123</c:v>
                </c:pt>
                <c:pt idx="40">
                  <c:v>2031.1265577188822</c:v>
                </c:pt>
                <c:pt idx="41">
                  <c:v>2007.1085386929994</c:v>
                </c:pt>
                <c:pt idx="42">
                  <c:v>1999.8124741777306</c:v>
                </c:pt>
                <c:pt idx="43">
                  <c:v>1983.159788228185</c:v>
                </c:pt>
                <c:pt idx="44">
                  <c:v>1969.654027671696</c:v>
                </c:pt>
                <c:pt idx="45">
                  <c:v>1962.39078323615</c:v>
                </c:pt>
                <c:pt idx="46">
                  <c:v>1956.1701975997548</c:v>
                </c:pt>
                <c:pt idx="47">
                  <c:v>1928.235085138691</c:v>
                </c:pt>
                <c:pt idx="48">
                  <c:v>1898.335012501596</c:v>
                </c:pt>
                <c:pt idx="49">
                  <c:v>1883.938936814306</c:v>
                </c:pt>
                <c:pt idx="50">
                  <c:v>1861.3668364410719</c:v>
                </c:pt>
                <c:pt idx="51">
                  <c:v>1855.221442803765</c:v>
                </c:pt>
                <c:pt idx="52">
                  <c:v>1844.9892158286661</c:v>
                </c:pt>
                <c:pt idx="53">
                  <c:v>1821.5028324628638</c:v>
                </c:pt>
                <c:pt idx="54">
                  <c:v>1811.3120443409164</c:v>
                </c:pt>
                <c:pt idx="55">
                  <c:v>1800.116603384266</c:v>
                </c:pt>
                <c:pt idx="56">
                  <c:v>1799.099584079455</c:v>
                </c:pt>
                <c:pt idx="57">
                  <c:v>1776.7566149588656</c:v>
                </c:pt>
                <c:pt idx="58">
                  <c:v>1765.6076339232227</c:v>
                </c:pt>
                <c:pt idx="59">
                  <c:v>1749.4176086886964</c:v>
                </c:pt>
                <c:pt idx="60">
                  <c:v>1733.2590874079128</c:v>
                </c:pt>
                <c:pt idx="61">
                  <c:v>1703.0463475301235</c:v>
                </c:pt>
                <c:pt idx="62">
                  <c:v>1670.940128110155</c:v>
                </c:pt>
                <c:pt idx="63">
                  <c:v>1631.9777699898734</c:v>
                </c:pt>
                <c:pt idx="64">
                  <c:v>1582.2919752293838</c:v>
                </c:pt>
                <c:pt idx="65">
                  <c:v>1558.5479799928332</c:v>
                </c:pt>
                <c:pt idx="66">
                  <c:v>1539.7986818133058</c:v>
                </c:pt>
                <c:pt idx="67">
                  <c:v>1506.3526016246585</c:v>
                </c:pt>
                <c:pt idx="68">
                  <c:v>1477.9311301736152</c:v>
                </c:pt>
                <c:pt idx="69">
                  <c:v>1449.6066037160772</c:v>
                </c:pt>
                <c:pt idx="70">
                  <c:v>1415.5499988922597</c:v>
                </c:pt>
                <c:pt idx="71">
                  <c:v>1382.59965003769</c:v>
                </c:pt>
                <c:pt idx="72">
                  <c:v>1361.3482973943176</c:v>
                </c:pt>
                <c:pt idx="73">
                  <c:v>1359.419050365846</c:v>
                </c:pt>
                <c:pt idx="74">
                  <c:v>1357.4902514534529</c:v>
                </c:pt>
                <c:pt idx="75">
                  <c:v>1356.5260199757427</c:v>
                </c:pt>
                <c:pt idx="76">
                  <c:v>1351.7065413322216</c:v>
                </c:pt>
                <c:pt idx="77">
                  <c:v>1357.4902514534529</c:v>
                </c:pt>
                <c:pt idx="78">
                  <c:v>1357.4902514534529</c:v>
                </c:pt>
                <c:pt idx="79">
                  <c:v>1369.0697708365446</c:v>
                </c:pt>
                <c:pt idx="80">
                  <c:v>1371.96717544014</c:v>
                </c:pt>
                <c:pt idx="81">
                  <c:v>1362.3130890171599</c:v>
                </c:pt>
                <c:pt idx="82">
                  <c:v>1350.7429811707025</c:v>
                </c:pt>
                <c:pt idx="83">
                  <c:v>1354.5978928472775</c:v>
                </c:pt>
                <c:pt idx="84">
                  <c:v>1351.7065413322216</c:v>
                </c:pt>
                <c:pt idx="85">
                  <c:v>1350.7429811707025</c:v>
                </c:pt>
                <c:pt idx="86">
                  <c:v>1352.6702133148506</c:v>
                </c:pt>
                <c:pt idx="87">
                  <c:v>1356.5260199757427</c:v>
                </c:pt>
                <c:pt idx="88">
                  <c:v>1347.8529713533712</c:v>
                </c:pt>
                <c:pt idx="89">
                  <c:v>1369.0697708365446</c:v>
                </c:pt>
                <c:pt idx="90">
                  <c:v>1369.0697708365446</c:v>
                </c:pt>
                <c:pt idx="91">
                  <c:v>1387.4370971890132</c:v>
                </c:pt>
                <c:pt idx="92">
                  <c:v>1383.566914050477</c:v>
                </c:pt>
                <c:pt idx="93">
                  <c:v>1374.8655913567343</c:v>
                </c:pt>
                <c:pt idx="94">
                  <c:v>1371.0012615723524</c:v>
                </c:pt>
                <c:pt idx="95">
                  <c:v>1367.138729259616</c:v>
                </c:pt>
                <c:pt idx="96">
                  <c:v>1352.6702133148506</c:v>
                </c:pt>
                <c:pt idx="97">
                  <c:v>1345.9268567719018</c:v>
                </c:pt>
                <c:pt idx="98">
                  <c:v>1341.1135240125388</c:v>
                </c:pt>
                <c:pt idx="99">
                  <c:v>1349.7795328043449</c:v>
                </c:pt>
                <c:pt idx="100">
                  <c:v>1362.3130890171599</c:v>
                </c:pt>
                <c:pt idx="101">
                  <c:v>1357.4902514534529</c:v>
                </c:pt>
                <c:pt idx="102">
                  <c:v>1367.138729259616</c:v>
                </c:pt>
                <c:pt idx="103">
                  <c:v>1363.2779927471352</c:v>
                </c:pt>
                <c:pt idx="104">
                  <c:v>1356.5260199757427</c:v>
                </c:pt>
                <c:pt idx="105">
                  <c:v>1351.7065413322216</c:v>
                </c:pt>
                <c:pt idx="106">
                  <c:v>1360.3836178525596</c:v>
                </c:pt>
                <c:pt idx="107">
                  <c:v>1366.17337684046</c:v>
                </c:pt>
                <c:pt idx="108">
                  <c:v>1348.8161962072104</c:v>
                </c:pt>
                <c:pt idx="109">
                  <c:v>1354.5978928472775</c:v>
                </c:pt>
                <c:pt idx="110">
                  <c:v>1336.3029796581654</c:v>
                </c:pt>
                <c:pt idx="111">
                  <c:v>1307.4980896140187</c:v>
                </c:pt>
                <c:pt idx="112">
                  <c:v>1293.1330277805346</c:v>
                </c:pt>
                <c:pt idx="113">
                  <c:v>1275.9276917337515</c:v>
                </c:pt>
                <c:pt idx="114">
                  <c:v>1261.617093182343</c:v>
                </c:pt>
                <c:pt idx="115">
                  <c:v>1236.8703281583557</c:v>
                </c:pt>
                <c:pt idx="116">
                  <c:v>1234.9697820182773</c:v>
                </c:pt>
                <c:pt idx="117">
                  <c:v>1204.620052986128</c:v>
                </c:pt>
                <c:pt idx="118">
                  <c:v>1182.874497464294</c:v>
                </c:pt>
                <c:pt idx="119">
                  <c:v>1173.437640887913</c:v>
                </c:pt>
                <c:pt idx="120">
                  <c:v>1133.9195376680702</c:v>
                </c:pt>
                <c:pt idx="121">
                  <c:v>1118.9143526157598</c:v>
                </c:pt>
                <c:pt idx="122">
                  <c:v>1103.9362329647636</c:v>
                </c:pt>
                <c:pt idx="123">
                  <c:v>1075.9248694250987</c:v>
                </c:pt>
                <c:pt idx="124">
                  <c:v>1055.4430901726778</c:v>
                </c:pt>
                <c:pt idx="125">
                  <c:v>1037.794844801815</c:v>
                </c:pt>
                <c:pt idx="126">
                  <c:v>1027.5945567640929</c:v>
                </c:pt>
                <c:pt idx="127">
                  <c:v>1019.2581761119501</c:v>
                </c:pt>
                <c:pt idx="128">
                  <c:v>1007.2314929981688</c:v>
                </c:pt>
                <c:pt idx="129">
                  <c:v>1005.3827790909893</c:v>
                </c:pt>
                <c:pt idx="130">
                  <c:v>982.3085155211834</c:v>
                </c:pt>
                <c:pt idx="131">
                  <c:v>966.6545599001495</c:v>
                </c:pt>
                <c:pt idx="132">
                  <c:v>943.6875120018096</c:v>
                </c:pt>
                <c:pt idx="133">
                  <c:v>918.0396074637558</c:v>
                </c:pt>
                <c:pt idx="134">
                  <c:v>889.7358116843677</c:v>
                </c:pt>
                <c:pt idx="135">
                  <c:v>875.1650598880365</c:v>
                </c:pt>
                <c:pt idx="136">
                  <c:v>854.264295080798</c:v>
                </c:pt>
                <c:pt idx="137">
                  <c:v>826.1766775633782</c:v>
                </c:pt>
                <c:pt idx="138">
                  <c:v>799.08527111306</c:v>
                </c:pt>
                <c:pt idx="139">
                  <c:v>786.4727986370086</c:v>
                </c:pt>
                <c:pt idx="140">
                  <c:v>786.4727986370086</c:v>
                </c:pt>
                <c:pt idx="141">
                  <c:v>771.1833626297438</c:v>
                </c:pt>
                <c:pt idx="142">
                  <c:v>768.4881467202798</c:v>
                </c:pt>
                <c:pt idx="143">
                  <c:v>734.4242479240413</c:v>
                </c:pt>
                <c:pt idx="144">
                  <c:v>712.9819807908856</c:v>
                </c:pt>
                <c:pt idx="145">
                  <c:v>695.1556228338363</c:v>
                </c:pt>
                <c:pt idx="146">
                  <c:v>687.1462298846009</c:v>
                </c:pt>
                <c:pt idx="147">
                  <c:v>683.5889779030257</c:v>
                </c:pt>
                <c:pt idx="148">
                  <c:v>669.3751890155663</c:v>
                </c:pt>
                <c:pt idx="149">
                  <c:v>666.7128100470368</c:v>
                </c:pt>
                <c:pt idx="150">
                  <c:v>654.2996489264245</c:v>
                </c:pt>
                <c:pt idx="151">
                  <c:v>637.4828410218979</c:v>
                </c:pt>
                <c:pt idx="152">
                  <c:v>618.9353799128738</c:v>
                </c:pt>
                <c:pt idx="153">
                  <c:v>613.6437054781511</c:v>
                </c:pt>
                <c:pt idx="154">
                  <c:v>613.6437054781511</c:v>
                </c:pt>
                <c:pt idx="155">
                  <c:v>604.8317347766192</c:v>
                </c:pt>
                <c:pt idx="156">
                  <c:v>592.5106645220698</c:v>
                </c:pt>
                <c:pt idx="157">
                  <c:v>582.8426323711371</c:v>
                </c:pt>
                <c:pt idx="158">
                  <c:v>557.4080083212042</c:v>
                </c:pt>
                <c:pt idx="159">
                  <c:v>555.6567646378264</c:v>
                </c:pt>
                <c:pt idx="160">
                  <c:v>530.3051468151021</c:v>
                </c:pt>
                <c:pt idx="161">
                  <c:v>530.3051468151021</c:v>
                </c:pt>
                <c:pt idx="162">
                  <c:v>511.9952746007421</c:v>
                </c:pt>
                <c:pt idx="163">
                  <c:v>501.55058843076677</c:v>
                </c:pt>
                <c:pt idx="164">
                  <c:v>493.72568613595354</c:v>
                </c:pt>
                <c:pt idx="165">
                  <c:v>478.96540280505394</c:v>
                </c:pt>
                <c:pt idx="166">
                  <c:v>469.4285929288901</c:v>
                </c:pt>
                <c:pt idx="167">
                  <c:v>461.6338869207972</c:v>
                </c:pt>
                <c:pt idx="168">
                  <c:v>462.4996041356576</c:v>
                </c:pt>
                <c:pt idx="169">
                  <c:v>450.38776856760927</c:v>
                </c:pt>
                <c:pt idx="170">
                  <c:v>448.65894755624174</c:v>
                </c:pt>
                <c:pt idx="171">
                  <c:v>436.5672679834454</c:v>
                </c:pt>
                <c:pt idx="172">
                  <c:v>440.0202373022579</c:v>
                </c:pt>
                <c:pt idx="173">
                  <c:v>424.49316995539004</c:v>
                </c:pt>
                <c:pt idx="174">
                  <c:v>419.32392596066984</c:v>
                </c:pt>
                <c:pt idx="175">
                  <c:v>402.1163159750362</c:v>
                </c:pt>
                <c:pt idx="176">
                  <c:v>384.94429024314377</c:v>
                </c:pt>
                <c:pt idx="177">
                  <c:v>369.51977021581513</c:v>
                </c:pt>
                <c:pt idx="178">
                  <c:v>343.02229650363324</c:v>
                </c:pt>
                <c:pt idx="179">
                  <c:v>337.9035049824297</c:v>
                </c:pt>
                <c:pt idx="180">
                  <c:v>325.97191471951123</c:v>
                </c:pt>
                <c:pt idx="181">
                  <c:v>318.31064987802324</c:v>
                </c:pt>
                <c:pt idx="182">
                  <c:v>308.10661287983913</c:v>
                </c:pt>
                <c:pt idx="183">
                  <c:v>311.50656552435186</c:v>
                </c:pt>
                <c:pt idx="184">
                  <c:v>301.3108809557799</c:v>
                </c:pt>
                <c:pt idx="185">
                  <c:v>283.49849996681536</c:v>
                </c:pt>
                <c:pt idx="186">
                  <c:v>271.6447708789867</c:v>
                </c:pt>
                <c:pt idx="187">
                  <c:v>252.2074467096259</c:v>
                </c:pt>
                <c:pt idx="188">
                  <c:v>226.92259867630995</c:v>
                </c:pt>
                <c:pt idx="189">
                  <c:v>209.26890301086695</c:v>
                </c:pt>
                <c:pt idx="190">
                  <c:v>192.4906803592243</c:v>
                </c:pt>
                <c:pt idx="191">
                  <c:v>162.375045356283</c:v>
                </c:pt>
                <c:pt idx="192">
                  <c:v>139.02705086049434</c:v>
                </c:pt>
                <c:pt idx="193">
                  <c:v>118.23595615127323</c:v>
                </c:pt>
                <c:pt idx="194">
                  <c:v>98.32536042410155</c:v>
                </c:pt>
                <c:pt idx="195">
                  <c:v>68.54869451511992</c:v>
                </c:pt>
                <c:pt idx="196">
                  <c:v>45.462660156095446</c:v>
                </c:pt>
                <c:pt idx="197">
                  <c:v>46.2860571563257</c:v>
                </c:pt>
                <c:pt idx="198">
                  <c:v>56.99765456937947</c:v>
                </c:pt>
              </c:numCache>
            </c:numRef>
          </c:yVal>
          <c:smooth val="0"/>
        </c:ser>
        <c:axId val="46279482"/>
        <c:axId val="13862155"/>
      </c:scatterChart>
      <c:valAx>
        <c:axId val="4627948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3862155"/>
        <c:crossesAt val="0"/>
        <c:crossBetween val="midCat"/>
        <c:dispUnits/>
        <c:majorUnit val="20"/>
        <c:minorUnit val="5"/>
      </c:valAx>
      <c:valAx>
        <c:axId val="1386215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627948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1725-1758 UT PNE025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Data!$S$1255:$S$1453</c:f>
              <c:numCache>
                <c:ptCount val="199"/>
                <c:pt idx="0">
                  <c:v>275.8272</c:v>
                </c:pt>
                <c:pt idx="1">
                  <c:v>254.606</c:v>
                </c:pt>
                <c:pt idx="2">
                  <c:v>242.8936666666667</c:v>
                </c:pt>
                <c:pt idx="3">
                  <c:v>248.68133333333336</c:v>
                </c:pt>
                <c:pt idx="4">
                  <c:v>230.0465</c:v>
                </c:pt>
                <c:pt idx="5">
                  <c:v>235.91166666666666</c:v>
                </c:pt>
                <c:pt idx="6">
                  <c:v>203.19933333333333</c:v>
                </c:pt>
                <c:pt idx="7">
                  <c:v>219.487</c:v>
                </c:pt>
                <c:pt idx="8">
                  <c:v>225.35233333333335</c:v>
                </c:pt>
                <c:pt idx="9">
                  <c:v>227.71749999999997</c:v>
                </c:pt>
                <c:pt idx="10">
                  <c:v>223.00516666666667</c:v>
                </c:pt>
                <c:pt idx="11">
                  <c:v>214.7928333333333</c:v>
                </c:pt>
                <c:pt idx="12">
                  <c:v>227.658</c:v>
                </c:pt>
                <c:pt idx="13">
                  <c:v>216.02316666666664</c:v>
                </c:pt>
                <c:pt idx="14">
                  <c:v>225.31083333333333</c:v>
                </c:pt>
                <c:pt idx="15">
                  <c:v>217.09850000000003</c:v>
                </c:pt>
                <c:pt idx="16">
                  <c:v>219.46366666666665</c:v>
                </c:pt>
                <c:pt idx="17">
                  <c:v>228.82899999999998</c:v>
                </c:pt>
                <c:pt idx="18">
                  <c:v>234.61666666666667</c:v>
                </c:pt>
                <c:pt idx="19">
                  <c:v>240.40433333333337</c:v>
                </c:pt>
                <c:pt idx="20">
                  <c:v>232.2695</c:v>
                </c:pt>
                <c:pt idx="21">
                  <c:v>234.59600000000003</c:v>
                </c:pt>
                <c:pt idx="22">
                  <c:v>247.3836666666667</c:v>
                </c:pt>
                <c:pt idx="23">
                  <c:v>228.67133333333337</c:v>
                </c:pt>
                <c:pt idx="24">
                  <c:v>224.03666666666672</c:v>
                </c:pt>
                <c:pt idx="25">
                  <c:v>226.36316666666667</c:v>
                </c:pt>
                <c:pt idx="26">
                  <c:v>232.15083333333337</c:v>
                </c:pt>
                <c:pt idx="27">
                  <c:v>241.516</c:v>
                </c:pt>
                <c:pt idx="28">
                  <c:v>226.38116666666664</c:v>
                </c:pt>
                <c:pt idx="29">
                  <c:v>221.7075</c:v>
                </c:pt>
                <c:pt idx="30">
                  <c:v>230.99516666666668</c:v>
                </c:pt>
                <c:pt idx="31">
                  <c:v>222.8603333333333</c:v>
                </c:pt>
                <c:pt idx="32">
                  <c:v>218.22549999999998</c:v>
                </c:pt>
                <c:pt idx="33">
                  <c:v>213.51316666666665</c:v>
                </c:pt>
                <c:pt idx="34">
                  <c:v>219.30083333333334</c:v>
                </c:pt>
                <c:pt idx="35">
                  <c:v>235.66616666666664</c:v>
                </c:pt>
                <c:pt idx="36">
                  <c:v>231.03133333333332</c:v>
                </c:pt>
                <c:pt idx="37">
                  <c:v>236.819</c:v>
                </c:pt>
                <c:pt idx="38">
                  <c:v>242.60666666666665</c:v>
                </c:pt>
                <c:pt idx="39">
                  <c:v>223.9718333333333</c:v>
                </c:pt>
                <c:pt idx="40">
                  <c:v>212.33716666666666</c:v>
                </c:pt>
                <c:pt idx="41">
                  <c:v>214.62483333333333</c:v>
                </c:pt>
                <c:pt idx="42">
                  <c:v>192.41250000000002</c:v>
                </c:pt>
                <c:pt idx="43">
                  <c:v>198.27766666666665</c:v>
                </c:pt>
                <c:pt idx="44">
                  <c:v>186.64283333333333</c:v>
                </c:pt>
                <c:pt idx="45">
                  <c:v>195.93050000000002</c:v>
                </c:pt>
                <c:pt idx="46">
                  <c:v>191.21816666666666</c:v>
                </c:pt>
                <c:pt idx="47">
                  <c:v>176.08333333333334</c:v>
                </c:pt>
                <c:pt idx="48">
                  <c:v>195.9098333333333</c:v>
                </c:pt>
                <c:pt idx="49">
                  <c:v>205.1975</c:v>
                </c:pt>
                <c:pt idx="50">
                  <c:v>200.52399999999997</c:v>
                </c:pt>
                <c:pt idx="51">
                  <c:v>213.38933333333333</c:v>
                </c:pt>
                <c:pt idx="52">
                  <c:v>222.71566666666664</c:v>
                </c:pt>
                <c:pt idx="53">
                  <c:v>218.00333333333333</c:v>
                </c:pt>
                <c:pt idx="54">
                  <c:v>213.36849999999995</c:v>
                </c:pt>
                <c:pt idx="55">
                  <c:v>201.73366666666664</c:v>
                </c:pt>
                <c:pt idx="56">
                  <c:v>204.02133333333333</c:v>
                </c:pt>
                <c:pt idx="57">
                  <c:v>199.309</c:v>
                </c:pt>
                <c:pt idx="58">
                  <c:v>198.17433333333335</c:v>
                </c:pt>
                <c:pt idx="59">
                  <c:v>225.0395</c:v>
                </c:pt>
                <c:pt idx="60">
                  <c:v>227.32716666666667</c:v>
                </c:pt>
                <c:pt idx="61">
                  <c:v>229.61483333333334</c:v>
                </c:pt>
                <c:pt idx="62">
                  <c:v>238.98000000000002</c:v>
                </c:pt>
                <c:pt idx="63">
                  <c:v>223.8451666666667</c:v>
                </c:pt>
                <c:pt idx="64">
                  <c:v>236.63283333333337</c:v>
                </c:pt>
                <c:pt idx="65">
                  <c:v>249.42050000000003</c:v>
                </c:pt>
                <c:pt idx="66">
                  <c:v>272.7856666666667</c:v>
                </c:pt>
                <c:pt idx="67">
                  <c:v>306.651</c:v>
                </c:pt>
                <c:pt idx="68">
                  <c:v>305.4386666666667</c:v>
                </c:pt>
                <c:pt idx="69">
                  <c:v>339.22633333333334</c:v>
                </c:pt>
                <c:pt idx="70">
                  <c:v>345.0915</c:v>
                </c:pt>
                <c:pt idx="71">
                  <c:v>329.91799999999995</c:v>
                </c:pt>
                <c:pt idx="72">
                  <c:v>323.358</c:v>
                </c:pt>
                <c:pt idx="73">
                  <c:v>291.93625</c:v>
                </c:pt>
                <c:pt idx="74">
                  <c:v>315.86899999999997</c:v>
                </c:pt>
                <c:pt idx="109">
                  <c:v>408.501</c:v>
                </c:pt>
                <c:pt idx="110">
                  <c:v>450.7645</c:v>
                </c:pt>
                <c:pt idx="111">
                  <c:v>458.04766666666666</c:v>
                </c:pt>
                <c:pt idx="112">
                  <c:v>461.85025</c:v>
                </c:pt>
                <c:pt idx="113">
                  <c:v>455.84880000000004</c:v>
                </c:pt>
                <c:pt idx="114">
                  <c:v>455.4356666666667</c:v>
                </c:pt>
                <c:pt idx="115">
                  <c:v>456.01133333333337</c:v>
                </c:pt>
                <c:pt idx="116">
                  <c:v>435.60650000000004</c:v>
                </c:pt>
                <c:pt idx="117">
                  <c:v>425.70166666666665</c:v>
                </c:pt>
                <c:pt idx="118">
                  <c:v>419.2773333333333</c:v>
                </c:pt>
                <c:pt idx="119">
                  <c:v>402.353</c:v>
                </c:pt>
                <c:pt idx="120">
                  <c:v>434.44816666666674</c:v>
                </c:pt>
                <c:pt idx="121">
                  <c:v>435.04333333333335</c:v>
                </c:pt>
                <c:pt idx="122">
                  <c:v>446.11899999999997</c:v>
                </c:pt>
                <c:pt idx="123">
                  <c:v>446.70433333333335</c:v>
                </c:pt>
                <c:pt idx="124">
                  <c:v>454.2995</c:v>
                </c:pt>
                <c:pt idx="125">
                  <c:v>482.89466666666664</c:v>
                </c:pt>
                <c:pt idx="126">
                  <c:v>451.97033333333326</c:v>
                </c:pt>
                <c:pt idx="127">
                  <c:v>470.05583333333334</c:v>
                </c:pt>
                <c:pt idx="128">
                  <c:v>495.151</c:v>
                </c:pt>
                <c:pt idx="129">
                  <c:v>499.22666666666663</c:v>
                </c:pt>
                <c:pt idx="130">
                  <c:v>517.3021666666666</c:v>
                </c:pt>
                <c:pt idx="131">
                  <c:v>521.3875</c:v>
                </c:pt>
                <c:pt idx="132">
                  <c:v>539.4826666666667</c:v>
                </c:pt>
                <c:pt idx="133">
                  <c:v>550.5583333333333</c:v>
                </c:pt>
                <c:pt idx="134">
                  <c:v>540.6339999999999</c:v>
                </c:pt>
                <c:pt idx="135">
                  <c:v>583.2291666666666</c:v>
                </c:pt>
                <c:pt idx="136">
                  <c:v>552.3245000000001</c:v>
                </c:pt>
                <c:pt idx="137">
                  <c:v>563.4001666666667</c:v>
                </c:pt>
                <c:pt idx="138">
                  <c:v>528.9758333333333</c:v>
                </c:pt>
                <c:pt idx="139">
                  <c:v>501.57099999999997</c:v>
                </c:pt>
                <c:pt idx="140">
                  <c:v>502.16616666666664</c:v>
                </c:pt>
                <c:pt idx="141">
                  <c:v>474.7418333333333</c:v>
                </c:pt>
                <c:pt idx="142">
                  <c:v>464.81733333333335</c:v>
                </c:pt>
                <c:pt idx="143">
                  <c:v>451.4125000000001</c:v>
                </c:pt>
                <c:pt idx="144">
                  <c:v>469.5076666666667</c:v>
                </c:pt>
                <c:pt idx="145">
                  <c:v>470.0833333333333</c:v>
                </c:pt>
                <c:pt idx="146">
                  <c:v>460.15900000000005</c:v>
                </c:pt>
                <c:pt idx="147">
                  <c:v>460.7541666666666</c:v>
                </c:pt>
                <c:pt idx="148">
                  <c:v>457.84950000000003</c:v>
                </c:pt>
                <c:pt idx="149">
                  <c:v>444.42516666666666</c:v>
                </c:pt>
                <c:pt idx="150">
                  <c:v>445.00083333333333</c:v>
                </c:pt>
                <c:pt idx="151">
                  <c:v>452.596</c:v>
                </c:pt>
                <c:pt idx="152">
                  <c:v>446.1911666666667</c:v>
                </c:pt>
                <c:pt idx="153">
                  <c:v>425.7668333333333</c:v>
                </c:pt>
                <c:pt idx="154">
                  <c:v>461.34233333333333</c:v>
                </c:pt>
                <c:pt idx="155">
                  <c:v>482.9375</c:v>
                </c:pt>
                <c:pt idx="156">
                  <c:v>490.52283333333327</c:v>
                </c:pt>
                <c:pt idx="157">
                  <c:v>487.5985</c:v>
                </c:pt>
                <c:pt idx="158">
                  <c:v>505.6741666666667</c:v>
                </c:pt>
                <c:pt idx="159">
                  <c:v>534.2693333333333</c:v>
                </c:pt>
                <c:pt idx="160">
                  <c:v>520.8548333333333</c:v>
                </c:pt>
                <c:pt idx="161">
                  <c:v>510.9305</c:v>
                </c:pt>
                <c:pt idx="162">
                  <c:v>508.0256666666667</c:v>
                </c:pt>
                <c:pt idx="163">
                  <c:v>515.6208333333333</c:v>
                </c:pt>
                <c:pt idx="164">
                  <c:v>512.7063333333334</c:v>
                </c:pt>
                <c:pt idx="165">
                  <c:v>499.282</c:v>
                </c:pt>
                <c:pt idx="166">
                  <c:v>499.87716666666665</c:v>
                </c:pt>
                <c:pt idx="167">
                  <c:v>500.4723333333333</c:v>
                </c:pt>
                <c:pt idx="168">
                  <c:v>490.54799999999994</c:v>
                </c:pt>
                <c:pt idx="169">
                  <c:v>505.1236666666667</c:v>
                </c:pt>
                <c:pt idx="170">
                  <c:v>474.2188333333333</c:v>
                </c:pt>
                <c:pt idx="171">
                  <c:v>460.814</c:v>
                </c:pt>
                <c:pt idx="172">
                  <c:v>447.3896666666667</c:v>
                </c:pt>
                <c:pt idx="173">
                  <c:v>458.4653333333333</c:v>
                </c:pt>
                <c:pt idx="174">
                  <c:v>462.5605</c:v>
                </c:pt>
                <c:pt idx="175">
                  <c:v>442.1556666666667</c:v>
                </c:pt>
                <c:pt idx="176">
                  <c:v>477.7313333333334</c:v>
                </c:pt>
                <c:pt idx="177">
                  <c:v>481.8070000000001</c:v>
                </c:pt>
                <c:pt idx="178">
                  <c:v>503.4021666666667</c:v>
                </c:pt>
                <c:pt idx="179">
                  <c:v>493.4973333333333</c:v>
                </c:pt>
                <c:pt idx="180">
                  <c:v>504.57300000000004</c:v>
                </c:pt>
                <c:pt idx="181">
                  <c:v>501.64866666666666</c:v>
                </c:pt>
                <c:pt idx="182">
                  <c:v>505.74383333333327</c:v>
                </c:pt>
                <c:pt idx="183">
                  <c:v>509.82916666666665</c:v>
                </c:pt>
                <c:pt idx="184">
                  <c:v>520.9048333333334</c:v>
                </c:pt>
                <c:pt idx="185">
                  <c:v>507.49033333333335</c:v>
                </c:pt>
                <c:pt idx="186">
                  <c:v>494.08549999999997</c:v>
                </c:pt>
                <c:pt idx="187">
                  <c:v>501.67083333333335</c:v>
                </c:pt>
                <c:pt idx="188">
                  <c:v>488.24649999999997</c:v>
                </c:pt>
                <c:pt idx="189">
                  <c:v>478.34166666666664</c:v>
                </c:pt>
                <c:pt idx="190">
                  <c:v>461.43683333333337</c:v>
                </c:pt>
                <c:pt idx="191">
                  <c:v>472.51250000000005</c:v>
                </c:pt>
                <c:pt idx="192">
                  <c:v>476.5881666666667</c:v>
                </c:pt>
                <c:pt idx="193">
                  <c:v>466.68333333333334</c:v>
                </c:pt>
                <c:pt idx="194">
                  <c:v>470.77850000000007</c:v>
                </c:pt>
                <c:pt idx="195">
                  <c:v>471.3541666666666</c:v>
                </c:pt>
                <c:pt idx="196">
                  <c:v>478.9298333333333</c:v>
                </c:pt>
                <c:pt idx="197">
                  <c:v>476.0249999999999</c:v>
                </c:pt>
                <c:pt idx="198">
                  <c:v>475.6236</c:v>
                </c:pt>
              </c:numCache>
            </c:numRef>
          </c:xVal>
          <c:yVal>
            <c:numRef>
              <c:f>Data!$U$1255:$U$1453</c:f>
              <c:numCache>
                <c:ptCount val="199"/>
                <c:pt idx="0">
                  <c:v>2680.1700272618295</c:v>
                </c:pt>
                <c:pt idx="1">
                  <c:v>2664.3540217461973</c:v>
                </c:pt>
                <c:pt idx="2">
                  <c:v>2647.4416631747627</c:v>
                </c:pt>
                <c:pt idx="3">
                  <c:v>2630.563679453602</c:v>
                </c:pt>
                <c:pt idx="4">
                  <c:v>2617.0859486282375</c:v>
                </c:pt>
                <c:pt idx="5">
                  <c:v>2602.509716764691</c:v>
                </c:pt>
                <c:pt idx="6">
                  <c:v>2594.671561518294</c:v>
                </c:pt>
                <c:pt idx="7">
                  <c:v>2576.7835116112547</c:v>
                </c:pt>
                <c:pt idx="8">
                  <c:v>2561.163015419401</c:v>
                </c:pt>
                <c:pt idx="9">
                  <c:v>2545.571847704169</c:v>
                </c:pt>
                <c:pt idx="10">
                  <c:v>2531.1204996883907</c:v>
                </c:pt>
                <c:pt idx="11">
                  <c:v>2517.8030792474146</c:v>
                </c:pt>
                <c:pt idx="12">
                  <c:v>2502.293034586549</c:v>
                </c:pt>
                <c:pt idx="13">
                  <c:v>2489.021729107232</c:v>
                </c:pt>
                <c:pt idx="14">
                  <c:v>2476.8749701768365</c:v>
                </c:pt>
                <c:pt idx="15">
                  <c:v>2462.5425795277947</c:v>
                </c:pt>
                <c:pt idx="16">
                  <c:v>2447.135312038259</c:v>
                </c:pt>
                <c:pt idx="17">
                  <c:v>2418.597437660953</c:v>
                </c:pt>
                <c:pt idx="18">
                  <c:v>2405.459116929507</c:v>
                </c:pt>
                <c:pt idx="19">
                  <c:v>2385.7905297650705</c:v>
                </c:pt>
                <c:pt idx="20">
                  <c:v>2361.8142398390123</c:v>
                </c:pt>
                <c:pt idx="21">
                  <c:v>2346.59256630308</c:v>
                </c:pt>
                <c:pt idx="22">
                  <c:v>2328.1465387449925</c:v>
                </c:pt>
                <c:pt idx="23">
                  <c:v>2306.4976596220986</c:v>
                </c:pt>
                <c:pt idx="24">
                  <c:v>2282.7489000082255</c:v>
                </c:pt>
                <c:pt idx="25">
                  <c:v>2261.2178995021386</c:v>
                </c:pt>
                <c:pt idx="26">
                  <c:v>2239.7425816484183</c:v>
                </c:pt>
                <c:pt idx="27">
                  <c:v>2224.7428364085363</c:v>
                </c:pt>
                <c:pt idx="28">
                  <c:v>2208.701690786467</c:v>
                </c:pt>
                <c:pt idx="29">
                  <c:v>2200.1590667298806</c:v>
                </c:pt>
                <c:pt idx="30">
                  <c:v>2173.519868623085</c:v>
                </c:pt>
                <c:pt idx="31">
                  <c:v>2162.888071950206</c:v>
                </c:pt>
                <c:pt idx="32">
                  <c:v>2141.665228349164</c:v>
                </c:pt>
                <c:pt idx="33">
                  <c:v>2119.439465084822</c:v>
                </c:pt>
                <c:pt idx="34">
                  <c:v>2104.6552698033443</c:v>
                </c:pt>
                <c:pt idx="35">
                  <c:v>2089.8973492848713</c:v>
                </c:pt>
                <c:pt idx="36">
                  <c:v>2069.9106022948354</c:v>
                </c:pt>
                <c:pt idx="37">
                  <c:v>2061.5095004894774</c:v>
                </c:pt>
                <c:pt idx="38">
                  <c:v>2047.8758117443958</c:v>
                </c:pt>
                <c:pt idx="39">
                  <c:v>2035.3107050715123</c:v>
                </c:pt>
                <c:pt idx="40">
                  <c:v>2031.1265577188822</c:v>
                </c:pt>
                <c:pt idx="41">
                  <c:v>2007.1085386929994</c:v>
                </c:pt>
                <c:pt idx="42">
                  <c:v>1999.8124741777306</c:v>
                </c:pt>
                <c:pt idx="43">
                  <c:v>1983.159788228185</c:v>
                </c:pt>
                <c:pt idx="44">
                  <c:v>1969.654027671696</c:v>
                </c:pt>
                <c:pt idx="45">
                  <c:v>1962.39078323615</c:v>
                </c:pt>
                <c:pt idx="46">
                  <c:v>1956.1701975997548</c:v>
                </c:pt>
                <c:pt idx="47">
                  <c:v>1928.235085138691</c:v>
                </c:pt>
                <c:pt idx="48">
                  <c:v>1898.335012501596</c:v>
                </c:pt>
                <c:pt idx="49">
                  <c:v>1883.938936814306</c:v>
                </c:pt>
                <c:pt idx="50">
                  <c:v>1861.3668364410719</c:v>
                </c:pt>
                <c:pt idx="51">
                  <c:v>1855.221442803765</c:v>
                </c:pt>
                <c:pt idx="52">
                  <c:v>1844.9892158286661</c:v>
                </c:pt>
                <c:pt idx="53">
                  <c:v>1821.5028324628638</c:v>
                </c:pt>
                <c:pt idx="54">
                  <c:v>1811.3120443409164</c:v>
                </c:pt>
                <c:pt idx="55">
                  <c:v>1800.116603384266</c:v>
                </c:pt>
                <c:pt idx="56">
                  <c:v>1799.099584079455</c:v>
                </c:pt>
                <c:pt idx="57">
                  <c:v>1776.7566149588656</c:v>
                </c:pt>
                <c:pt idx="58">
                  <c:v>1765.6076339232227</c:v>
                </c:pt>
                <c:pt idx="59">
                  <c:v>1749.4176086886964</c:v>
                </c:pt>
                <c:pt idx="60">
                  <c:v>1733.2590874079128</c:v>
                </c:pt>
                <c:pt idx="61">
                  <c:v>1703.0463475301235</c:v>
                </c:pt>
                <c:pt idx="62">
                  <c:v>1670.940128110155</c:v>
                </c:pt>
                <c:pt idx="63">
                  <c:v>1631.9777699898734</c:v>
                </c:pt>
                <c:pt idx="64">
                  <c:v>1582.2919752293838</c:v>
                </c:pt>
                <c:pt idx="65">
                  <c:v>1558.5479799928332</c:v>
                </c:pt>
                <c:pt idx="66">
                  <c:v>1539.7986818133058</c:v>
                </c:pt>
                <c:pt idx="67">
                  <c:v>1506.3526016246585</c:v>
                </c:pt>
                <c:pt idx="68">
                  <c:v>1477.9311301736152</c:v>
                </c:pt>
                <c:pt idx="69">
                  <c:v>1449.6066037160772</c:v>
                </c:pt>
                <c:pt idx="70">
                  <c:v>1415.5499988922597</c:v>
                </c:pt>
                <c:pt idx="71">
                  <c:v>1382.59965003769</c:v>
                </c:pt>
                <c:pt idx="72">
                  <c:v>1361.3482973943176</c:v>
                </c:pt>
                <c:pt idx="73">
                  <c:v>1359.419050365846</c:v>
                </c:pt>
                <c:pt idx="74">
                  <c:v>1357.4902514534529</c:v>
                </c:pt>
                <c:pt idx="75">
                  <c:v>1356.5260199757427</c:v>
                </c:pt>
                <c:pt idx="76">
                  <c:v>1351.7065413322216</c:v>
                </c:pt>
                <c:pt idx="77">
                  <c:v>1357.4902514534529</c:v>
                </c:pt>
                <c:pt idx="78">
                  <c:v>1357.4902514534529</c:v>
                </c:pt>
                <c:pt idx="79">
                  <c:v>1369.0697708365446</c:v>
                </c:pt>
                <c:pt idx="80">
                  <c:v>1371.96717544014</c:v>
                </c:pt>
                <c:pt idx="81">
                  <c:v>1362.3130890171599</c:v>
                </c:pt>
                <c:pt idx="82">
                  <c:v>1350.7429811707025</c:v>
                </c:pt>
                <c:pt idx="83">
                  <c:v>1354.5978928472775</c:v>
                </c:pt>
                <c:pt idx="84">
                  <c:v>1351.7065413322216</c:v>
                </c:pt>
                <c:pt idx="85">
                  <c:v>1350.7429811707025</c:v>
                </c:pt>
                <c:pt idx="86">
                  <c:v>1352.6702133148506</c:v>
                </c:pt>
                <c:pt idx="87">
                  <c:v>1356.5260199757427</c:v>
                </c:pt>
                <c:pt idx="88">
                  <c:v>1347.8529713533712</c:v>
                </c:pt>
                <c:pt idx="89">
                  <c:v>1369.0697708365446</c:v>
                </c:pt>
                <c:pt idx="90">
                  <c:v>1369.0697708365446</c:v>
                </c:pt>
                <c:pt idx="91">
                  <c:v>1387.4370971890132</c:v>
                </c:pt>
                <c:pt idx="92">
                  <c:v>1383.566914050477</c:v>
                </c:pt>
                <c:pt idx="93">
                  <c:v>1374.8655913567343</c:v>
                </c:pt>
                <c:pt idx="94">
                  <c:v>1371.0012615723524</c:v>
                </c:pt>
                <c:pt idx="95">
                  <c:v>1367.138729259616</c:v>
                </c:pt>
                <c:pt idx="96">
                  <c:v>1352.6702133148506</c:v>
                </c:pt>
                <c:pt idx="97">
                  <c:v>1345.9268567719018</c:v>
                </c:pt>
                <c:pt idx="98">
                  <c:v>1341.1135240125388</c:v>
                </c:pt>
                <c:pt idx="99">
                  <c:v>1349.7795328043449</c:v>
                </c:pt>
                <c:pt idx="100">
                  <c:v>1362.3130890171599</c:v>
                </c:pt>
                <c:pt idx="101">
                  <c:v>1357.4902514534529</c:v>
                </c:pt>
                <c:pt idx="102">
                  <c:v>1367.138729259616</c:v>
                </c:pt>
                <c:pt idx="103">
                  <c:v>1363.2779927471352</c:v>
                </c:pt>
                <c:pt idx="104">
                  <c:v>1356.5260199757427</c:v>
                </c:pt>
                <c:pt idx="105">
                  <c:v>1351.7065413322216</c:v>
                </c:pt>
                <c:pt idx="106">
                  <c:v>1360.3836178525596</c:v>
                </c:pt>
                <c:pt idx="107">
                  <c:v>1366.17337684046</c:v>
                </c:pt>
                <c:pt idx="108">
                  <c:v>1348.8161962072104</c:v>
                </c:pt>
                <c:pt idx="109">
                  <c:v>1354.5978928472775</c:v>
                </c:pt>
                <c:pt idx="110">
                  <c:v>1336.3029796581654</c:v>
                </c:pt>
                <c:pt idx="111">
                  <c:v>1307.4980896140187</c:v>
                </c:pt>
                <c:pt idx="112">
                  <c:v>1293.1330277805346</c:v>
                </c:pt>
                <c:pt idx="113">
                  <c:v>1275.9276917337515</c:v>
                </c:pt>
                <c:pt idx="114">
                  <c:v>1261.617093182343</c:v>
                </c:pt>
                <c:pt idx="115">
                  <c:v>1236.8703281583557</c:v>
                </c:pt>
                <c:pt idx="116">
                  <c:v>1234.9697820182773</c:v>
                </c:pt>
                <c:pt idx="117">
                  <c:v>1204.620052986128</c:v>
                </c:pt>
                <c:pt idx="118">
                  <c:v>1182.874497464294</c:v>
                </c:pt>
                <c:pt idx="119">
                  <c:v>1173.437640887913</c:v>
                </c:pt>
                <c:pt idx="120">
                  <c:v>1133.9195376680702</c:v>
                </c:pt>
                <c:pt idx="121">
                  <c:v>1118.9143526157598</c:v>
                </c:pt>
                <c:pt idx="122">
                  <c:v>1103.9362329647636</c:v>
                </c:pt>
                <c:pt idx="123">
                  <c:v>1075.9248694250987</c:v>
                </c:pt>
                <c:pt idx="124">
                  <c:v>1055.4430901726778</c:v>
                </c:pt>
                <c:pt idx="125">
                  <c:v>1037.794844801815</c:v>
                </c:pt>
                <c:pt idx="126">
                  <c:v>1027.5945567640929</c:v>
                </c:pt>
                <c:pt idx="127">
                  <c:v>1019.2581761119501</c:v>
                </c:pt>
                <c:pt idx="128">
                  <c:v>1007.2314929981688</c:v>
                </c:pt>
                <c:pt idx="129">
                  <c:v>1005.3827790909893</c:v>
                </c:pt>
                <c:pt idx="130">
                  <c:v>982.3085155211834</c:v>
                </c:pt>
                <c:pt idx="131">
                  <c:v>966.6545599001495</c:v>
                </c:pt>
                <c:pt idx="132">
                  <c:v>943.6875120018096</c:v>
                </c:pt>
                <c:pt idx="133">
                  <c:v>918.0396074637558</c:v>
                </c:pt>
                <c:pt idx="134">
                  <c:v>889.7358116843677</c:v>
                </c:pt>
                <c:pt idx="135">
                  <c:v>875.1650598880365</c:v>
                </c:pt>
                <c:pt idx="136">
                  <c:v>854.264295080798</c:v>
                </c:pt>
                <c:pt idx="137">
                  <c:v>826.1766775633782</c:v>
                </c:pt>
                <c:pt idx="138">
                  <c:v>799.08527111306</c:v>
                </c:pt>
                <c:pt idx="139">
                  <c:v>786.4727986370086</c:v>
                </c:pt>
                <c:pt idx="140">
                  <c:v>786.4727986370086</c:v>
                </c:pt>
                <c:pt idx="141">
                  <c:v>771.1833626297438</c:v>
                </c:pt>
                <c:pt idx="142">
                  <c:v>768.4881467202798</c:v>
                </c:pt>
                <c:pt idx="143">
                  <c:v>734.4242479240413</c:v>
                </c:pt>
                <c:pt idx="144">
                  <c:v>712.9819807908856</c:v>
                </c:pt>
                <c:pt idx="145">
                  <c:v>695.1556228338363</c:v>
                </c:pt>
                <c:pt idx="146">
                  <c:v>687.1462298846009</c:v>
                </c:pt>
                <c:pt idx="147">
                  <c:v>683.5889779030257</c:v>
                </c:pt>
                <c:pt idx="148">
                  <c:v>669.3751890155663</c:v>
                </c:pt>
                <c:pt idx="149">
                  <c:v>666.7128100470368</c:v>
                </c:pt>
                <c:pt idx="150">
                  <c:v>654.2996489264245</c:v>
                </c:pt>
                <c:pt idx="151">
                  <c:v>637.4828410218979</c:v>
                </c:pt>
                <c:pt idx="152">
                  <c:v>618.9353799128738</c:v>
                </c:pt>
                <c:pt idx="153">
                  <c:v>613.6437054781511</c:v>
                </c:pt>
                <c:pt idx="154">
                  <c:v>613.6437054781511</c:v>
                </c:pt>
                <c:pt idx="155">
                  <c:v>604.8317347766192</c:v>
                </c:pt>
                <c:pt idx="156">
                  <c:v>592.5106645220698</c:v>
                </c:pt>
                <c:pt idx="157">
                  <c:v>582.8426323711371</c:v>
                </c:pt>
                <c:pt idx="158">
                  <c:v>557.4080083212042</c:v>
                </c:pt>
                <c:pt idx="159">
                  <c:v>555.6567646378264</c:v>
                </c:pt>
                <c:pt idx="160">
                  <c:v>530.3051468151021</c:v>
                </c:pt>
                <c:pt idx="161">
                  <c:v>530.3051468151021</c:v>
                </c:pt>
                <c:pt idx="162">
                  <c:v>511.9952746007421</c:v>
                </c:pt>
                <c:pt idx="163">
                  <c:v>501.55058843076677</c:v>
                </c:pt>
                <c:pt idx="164">
                  <c:v>493.72568613595354</c:v>
                </c:pt>
                <c:pt idx="165">
                  <c:v>478.96540280505394</c:v>
                </c:pt>
                <c:pt idx="166">
                  <c:v>469.4285929288901</c:v>
                </c:pt>
                <c:pt idx="167">
                  <c:v>461.6338869207972</c:v>
                </c:pt>
                <c:pt idx="168">
                  <c:v>462.4996041356576</c:v>
                </c:pt>
                <c:pt idx="169">
                  <c:v>450.38776856760927</c:v>
                </c:pt>
                <c:pt idx="170">
                  <c:v>448.65894755624174</c:v>
                </c:pt>
                <c:pt idx="171">
                  <c:v>436.5672679834454</c:v>
                </c:pt>
                <c:pt idx="172">
                  <c:v>440.0202373022579</c:v>
                </c:pt>
                <c:pt idx="173">
                  <c:v>424.49316995539004</c:v>
                </c:pt>
                <c:pt idx="174">
                  <c:v>419.32392596066984</c:v>
                </c:pt>
                <c:pt idx="175">
                  <c:v>402.1163159750362</c:v>
                </c:pt>
                <c:pt idx="176">
                  <c:v>384.94429024314377</c:v>
                </c:pt>
                <c:pt idx="177">
                  <c:v>369.51977021581513</c:v>
                </c:pt>
                <c:pt idx="178">
                  <c:v>343.02229650363324</c:v>
                </c:pt>
                <c:pt idx="179">
                  <c:v>337.9035049824297</c:v>
                </c:pt>
                <c:pt idx="180">
                  <c:v>325.97191471951123</c:v>
                </c:pt>
                <c:pt idx="181">
                  <c:v>318.31064987802324</c:v>
                </c:pt>
                <c:pt idx="182">
                  <c:v>308.10661287983913</c:v>
                </c:pt>
                <c:pt idx="183">
                  <c:v>311.50656552435186</c:v>
                </c:pt>
                <c:pt idx="184">
                  <c:v>301.3108809557799</c:v>
                </c:pt>
                <c:pt idx="185">
                  <c:v>283.49849996681536</c:v>
                </c:pt>
                <c:pt idx="186">
                  <c:v>271.6447708789867</c:v>
                </c:pt>
                <c:pt idx="187">
                  <c:v>252.2074467096259</c:v>
                </c:pt>
                <c:pt idx="188">
                  <c:v>226.92259867630995</c:v>
                </c:pt>
                <c:pt idx="189">
                  <c:v>209.26890301086695</c:v>
                </c:pt>
                <c:pt idx="190">
                  <c:v>192.4906803592243</c:v>
                </c:pt>
                <c:pt idx="191">
                  <c:v>162.375045356283</c:v>
                </c:pt>
                <c:pt idx="192">
                  <c:v>139.02705086049434</c:v>
                </c:pt>
                <c:pt idx="193">
                  <c:v>118.23595615127323</c:v>
                </c:pt>
                <c:pt idx="194">
                  <c:v>98.32536042410155</c:v>
                </c:pt>
                <c:pt idx="195">
                  <c:v>68.54869451511992</c:v>
                </c:pt>
                <c:pt idx="196">
                  <c:v>45.462660156095446</c:v>
                </c:pt>
                <c:pt idx="197">
                  <c:v>46.2860571563257</c:v>
                </c:pt>
                <c:pt idx="198">
                  <c:v>56.99765456937947</c:v>
                </c:pt>
              </c:numCache>
            </c:numRef>
          </c:yVal>
          <c:smooth val="0"/>
        </c:ser>
        <c:axId val="57650532"/>
        <c:axId val="49092741"/>
      </c:scatterChart>
      <c:valAx>
        <c:axId val="5765053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2741"/>
        <c:crossesAt val="0"/>
        <c:crossBetween val="midCat"/>
        <c:dispUnits/>
        <c:majorUnit val="100"/>
        <c:minorUnit val="5"/>
      </c:valAx>
      <c:valAx>
        <c:axId val="4909274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765053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CO DCV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Data!$Q$9:$Q$1492</c:f>
              <c:numCache>
                <c:ptCount val="1484"/>
                <c:pt idx="0">
                  <c:v>5.433</c:v>
                </c:pt>
                <c:pt idx="1">
                  <c:v>5.242</c:v>
                </c:pt>
                <c:pt idx="2">
                  <c:v>5.332</c:v>
                </c:pt>
                <c:pt idx="3">
                  <c:v>5.251</c:v>
                </c:pt>
                <c:pt idx="4">
                  <c:v>5.22</c:v>
                </c:pt>
                <c:pt idx="5">
                  <c:v>5.372</c:v>
                </c:pt>
                <c:pt idx="6">
                  <c:v>5.392</c:v>
                </c:pt>
                <c:pt idx="7">
                  <c:v>5.185</c:v>
                </c:pt>
                <c:pt idx="8">
                  <c:v>5.212</c:v>
                </c:pt>
                <c:pt idx="9">
                  <c:v>5.401</c:v>
                </c:pt>
                <c:pt idx="10">
                  <c:v>5.126</c:v>
                </c:pt>
                <c:pt idx="11">
                  <c:v>5.185</c:v>
                </c:pt>
                <c:pt idx="12">
                  <c:v>5.421</c:v>
                </c:pt>
                <c:pt idx="13">
                  <c:v>5.432</c:v>
                </c:pt>
                <c:pt idx="14">
                  <c:v>5.378</c:v>
                </c:pt>
                <c:pt idx="15">
                  <c:v>5.301</c:v>
                </c:pt>
                <c:pt idx="16">
                  <c:v>5.211</c:v>
                </c:pt>
                <c:pt idx="17">
                  <c:v>5.251</c:v>
                </c:pt>
                <c:pt idx="18">
                  <c:v>5.433</c:v>
                </c:pt>
                <c:pt idx="19">
                  <c:v>5.511</c:v>
                </c:pt>
                <c:pt idx="20">
                  <c:v>5.461</c:v>
                </c:pt>
                <c:pt idx="21">
                  <c:v>5.461</c:v>
                </c:pt>
                <c:pt idx="22">
                  <c:v>5.281</c:v>
                </c:pt>
                <c:pt idx="23">
                  <c:v>5.185</c:v>
                </c:pt>
                <c:pt idx="24">
                  <c:v>5.222</c:v>
                </c:pt>
                <c:pt idx="25">
                  <c:v>5.252</c:v>
                </c:pt>
                <c:pt idx="26">
                  <c:v>5.076</c:v>
                </c:pt>
                <c:pt idx="27">
                  <c:v>5.341</c:v>
                </c:pt>
                <c:pt idx="28">
                  <c:v>5.046</c:v>
                </c:pt>
                <c:pt idx="29">
                  <c:v>5.026</c:v>
                </c:pt>
                <c:pt idx="30">
                  <c:v>5.246</c:v>
                </c:pt>
                <c:pt idx="31">
                  <c:v>5.241</c:v>
                </c:pt>
                <c:pt idx="32">
                  <c:v>5.015</c:v>
                </c:pt>
                <c:pt idx="33">
                  <c:v>5.261</c:v>
                </c:pt>
                <c:pt idx="34">
                  <c:v>5.035</c:v>
                </c:pt>
                <c:pt idx="35">
                  <c:v>5.096</c:v>
                </c:pt>
                <c:pt idx="36">
                  <c:v>5.221</c:v>
                </c:pt>
                <c:pt idx="37">
                  <c:v>5.116</c:v>
                </c:pt>
                <c:pt idx="38">
                  <c:v>5.016</c:v>
                </c:pt>
                <c:pt idx="39">
                  <c:v>5.156</c:v>
                </c:pt>
                <c:pt idx="40">
                  <c:v>5.156</c:v>
                </c:pt>
                <c:pt idx="41">
                  <c:v>4.926</c:v>
                </c:pt>
                <c:pt idx="42">
                  <c:v>5.186</c:v>
                </c:pt>
                <c:pt idx="43">
                  <c:v>5.104</c:v>
                </c:pt>
                <c:pt idx="44">
                  <c:v>5.036</c:v>
                </c:pt>
                <c:pt idx="45">
                  <c:v>5.077</c:v>
                </c:pt>
                <c:pt idx="46">
                  <c:v>5.076</c:v>
                </c:pt>
                <c:pt idx="47">
                  <c:v>4.966</c:v>
                </c:pt>
                <c:pt idx="48">
                  <c:v>5.145</c:v>
                </c:pt>
                <c:pt idx="49">
                  <c:v>5.192</c:v>
                </c:pt>
                <c:pt idx="50">
                  <c:v>5.353</c:v>
                </c:pt>
                <c:pt idx="51">
                  <c:v>4.944</c:v>
                </c:pt>
                <c:pt idx="52">
                  <c:v>5.086</c:v>
                </c:pt>
                <c:pt idx="53">
                  <c:v>4.895</c:v>
                </c:pt>
                <c:pt idx="54">
                  <c:v>4.926</c:v>
                </c:pt>
                <c:pt idx="55">
                  <c:v>4.926</c:v>
                </c:pt>
                <c:pt idx="56">
                  <c:v>5.046</c:v>
                </c:pt>
                <c:pt idx="57">
                  <c:v>5.291</c:v>
                </c:pt>
                <c:pt idx="58">
                  <c:v>5.233</c:v>
                </c:pt>
                <c:pt idx="59">
                  <c:v>5.006</c:v>
                </c:pt>
                <c:pt idx="60">
                  <c:v>4.916</c:v>
                </c:pt>
                <c:pt idx="61">
                  <c:v>4.905</c:v>
                </c:pt>
                <c:pt idx="62">
                  <c:v>5.202</c:v>
                </c:pt>
                <c:pt idx="63">
                  <c:v>4.802</c:v>
                </c:pt>
                <c:pt idx="64">
                  <c:v>4.713</c:v>
                </c:pt>
                <c:pt idx="65">
                  <c:v>5.106</c:v>
                </c:pt>
                <c:pt idx="66">
                  <c:v>5.105</c:v>
                </c:pt>
                <c:pt idx="67">
                  <c:v>4.821</c:v>
                </c:pt>
                <c:pt idx="68">
                  <c:v>5.076</c:v>
                </c:pt>
                <c:pt idx="69">
                  <c:v>4.994</c:v>
                </c:pt>
                <c:pt idx="70">
                  <c:v>4.794</c:v>
                </c:pt>
                <c:pt idx="71">
                  <c:v>4.986</c:v>
                </c:pt>
                <c:pt idx="72">
                  <c:v>5.136</c:v>
                </c:pt>
                <c:pt idx="73">
                  <c:v>5.642</c:v>
                </c:pt>
                <c:pt idx="74">
                  <c:v>3.359</c:v>
                </c:pt>
                <c:pt idx="75">
                  <c:v>4.074</c:v>
                </c:pt>
                <c:pt idx="76">
                  <c:v>3.641</c:v>
                </c:pt>
                <c:pt idx="77">
                  <c:v>3.807</c:v>
                </c:pt>
                <c:pt idx="78">
                  <c:v>3.538</c:v>
                </c:pt>
                <c:pt idx="79">
                  <c:v>3.534</c:v>
                </c:pt>
                <c:pt idx="80">
                  <c:v>3.374</c:v>
                </c:pt>
                <c:pt idx="81">
                  <c:v>3.837</c:v>
                </c:pt>
                <c:pt idx="82">
                  <c:v>3.414</c:v>
                </c:pt>
                <c:pt idx="83">
                  <c:v>3.453</c:v>
                </c:pt>
                <c:pt idx="84">
                  <c:v>3.394</c:v>
                </c:pt>
                <c:pt idx="85">
                  <c:v>3.526</c:v>
                </c:pt>
                <c:pt idx="86">
                  <c:v>3.358</c:v>
                </c:pt>
                <c:pt idx="87">
                  <c:v>3.642</c:v>
                </c:pt>
                <c:pt idx="88">
                  <c:v>3.231</c:v>
                </c:pt>
                <c:pt idx="89">
                  <c:v>3.466</c:v>
                </c:pt>
                <c:pt idx="90">
                  <c:v>3.527</c:v>
                </c:pt>
                <c:pt idx="91">
                  <c:v>3.829</c:v>
                </c:pt>
                <c:pt idx="92">
                  <c:v>3.399</c:v>
                </c:pt>
                <c:pt idx="93">
                  <c:v>3.567</c:v>
                </c:pt>
                <c:pt idx="94">
                  <c:v>3.189</c:v>
                </c:pt>
                <c:pt idx="95">
                  <c:v>3.537</c:v>
                </c:pt>
                <c:pt idx="96">
                  <c:v>3.721</c:v>
                </c:pt>
                <c:pt idx="97">
                  <c:v>3.691</c:v>
                </c:pt>
                <c:pt idx="98">
                  <c:v>3.506</c:v>
                </c:pt>
                <c:pt idx="99">
                  <c:v>3.486</c:v>
                </c:pt>
                <c:pt idx="100">
                  <c:v>3.629</c:v>
                </c:pt>
                <c:pt idx="101">
                  <c:v>3.326</c:v>
                </c:pt>
                <c:pt idx="102">
                  <c:v>3.23</c:v>
                </c:pt>
                <c:pt idx="103">
                  <c:v>3.69</c:v>
                </c:pt>
                <c:pt idx="104">
                  <c:v>3.296</c:v>
                </c:pt>
                <c:pt idx="105">
                  <c:v>3.286</c:v>
                </c:pt>
                <c:pt idx="106">
                  <c:v>3.465</c:v>
                </c:pt>
                <c:pt idx="107">
                  <c:v>3.359</c:v>
                </c:pt>
                <c:pt idx="108">
                  <c:v>3.466</c:v>
                </c:pt>
                <c:pt idx="109">
                  <c:v>3.041</c:v>
                </c:pt>
                <c:pt idx="110">
                  <c:v>3.397</c:v>
                </c:pt>
                <c:pt idx="111">
                  <c:v>3.377</c:v>
                </c:pt>
                <c:pt idx="112">
                  <c:v>3.305</c:v>
                </c:pt>
                <c:pt idx="113">
                  <c:v>3.586</c:v>
                </c:pt>
                <c:pt idx="114">
                  <c:v>3.586</c:v>
                </c:pt>
                <c:pt idx="115">
                  <c:v>3.398</c:v>
                </c:pt>
                <c:pt idx="116">
                  <c:v>3.346</c:v>
                </c:pt>
                <c:pt idx="117">
                  <c:v>3.189</c:v>
                </c:pt>
                <c:pt idx="118">
                  <c:v>3.22</c:v>
                </c:pt>
                <c:pt idx="119">
                  <c:v>3.139</c:v>
                </c:pt>
                <c:pt idx="120">
                  <c:v>3.487</c:v>
                </c:pt>
                <c:pt idx="121">
                  <c:v>3.139</c:v>
                </c:pt>
                <c:pt idx="122">
                  <c:v>3.418</c:v>
                </c:pt>
                <c:pt idx="123">
                  <c:v>4.218</c:v>
                </c:pt>
                <c:pt idx="124">
                  <c:v>4.801</c:v>
                </c:pt>
                <c:pt idx="125">
                  <c:v>5.256</c:v>
                </c:pt>
                <c:pt idx="126">
                  <c:v>5.702</c:v>
                </c:pt>
                <c:pt idx="127">
                  <c:v>5.374</c:v>
                </c:pt>
                <c:pt idx="128">
                  <c:v>5.453</c:v>
                </c:pt>
                <c:pt idx="129">
                  <c:v>5.344</c:v>
                </c:pt>
                <c:pt idx="130">
                  <c:v>5.147</c:v>
                </c:pt>
                <c:pt idx="131">
                  <c:v>5.733</c:v>
                </c:pt>
                <c:pt idx="132">
                  <c:v>5.206</c:v>
                </c:pt>
                <c:pt idx="133">
                  <c:v>5.301</c:v>
                </c:pt>
                <c:pt idx="134">
                  <c:v>5.414</c:v>
                </c:pt>
                <c:pt idx="135">
                  <c:v>5.513</c:v>
                </c:pt>
                <c:pt idx="136">
                  <c:v>5.581</c:v>
                </c:pt>
                <c:pt idx="137">
                  <c:v>5.552</c:v>
                </c:pt>
                <c:pt idx="138">
                  <c:v>5.542</c:v>
                </c:pt>
                <c:pt idx="139">
                  <c:v>5.593</c:v>
                </c:pt>
                <c:pt idx="140">
                  <c:v>5.513</c:v>
                </c:pt>
                <c:pt idx="141">
                  <c:v>5.751</c:v>
                </c:pt>
                <c:pt idx="142">
                  <c:v>5.502</c:v>
                </c:pt>
                <c:pt idx="143">
                  <c:v>5.441</c:v>
                </c:pt>
                <c:pt idx="144">
                  <c:v>5.371</c:v>
                </c:pt>
                <c:pt idx="145">
                  <c:v>5.281</c:v>
                </c:pt>
                <c:pt idx="146">
                  <c:v>5.471</c:v>
                </c:pt>
                <c:pt idx="147">
                  <c:v>5.374</c:v>
                </c:pt>
                <c:pt idx="148">
                  <c:v>5.341</c:v>
                </c:pt>
                <c:pt idx="149">
                  <c:v>5.361</c:v>
                </c:pt>
                <c:pt idx="150">
                  <c:v>5.431</c:v>
                </c:pt>
                <c:pt idx="151">
                  <c:v>5.372</c:v>
                </c:pt>
                <c:pt idx="152">
                  <c:v>5.701</c:v>
                </c:pt>
                <c:pt idx="153">
                  <c:v>5.154</c:v>
                </c:pt>
                <c:pt idx="154">
                  <c:v>5.512</c:v>
                </c:pt>
                <c:pt idx="155">
                  <c:v>5.221</c:v>
                </c:pt>
                <c:pt idx="156">
                  <c:v>5.341</c:v>
                </c:pt>
                <c:pt idx="157">
                  <c:v>4.781</c:v>
                </c:pt>
                <c:pt idx="158">
                  <c:v>5.641</c:v>
                </c:pt>
                <c:pt idx="159">
                  <c:v>5.136</c:v>
                </c:pt>
                <c:pt idx="160">
                  <c:v>4.915</c:v>
                </c:pt>
                <c:pt idx="161">
                  <c:v>5.58</c:v>
                </c:pt>
                <c:pt idx="162">
                  <c:v>5.195</c:v>
                </c:pt>
                <c:pt idx="163">
                  <c:v>5.056</c:v>
                </c:pt>
                <c:pt idx="164">
                  <c:v>5.302</c:v>
                </c:pt>
                <c:pt idx="165">
                  <c:v>5.204</c:v>
                </c:pt>
                <c:pt idx="166">
                  <c:v>5.204</c:v>
                </c:pt>
                <c:pt idx="167">
                  <c:v>4.964</c:v>
                </c:pt>
                <c:pt idx="168">
                  <c:v>5.035</c:v>
                </c:pt>
                <c:pt idx="169">
                  <c:v>5.076</c:v>
                </c:pt>
                <c:pt idx="170">
                  <c:v>5.381</c:v>
                </c:pt>
                <c:pt idx="171">
                  <c:v>5.452</c:v>
                </c:pt>
                <c:pt idx="172">
                  <c:v>4.841</c:v>
                </c:pt>
                <c:pt idx="173">
                  <c:v>5.232</c:v>
                </c:pt>
                <c:pt idx="174">
                  <c:v>5.066</c:v>
                </c:pt>
                <c:pt idx="175">
                  <c:v>5.374</c:v>
                </c:pt>
                <c:pt idx="176">
                  <c:v>5.453</c:v>
                </c:pt>
                <c:pt idx="177">
                  <c:v>6.029</c:v>
                </c:pt>
                <c:pt idx="178">
                  <c:v>5.66</c:v>
                </c:pt>
                <c:pt idx="179">
                  <c:v>5.481</c:v>
                </c:pt>
                <c:pt idx="180">
                  <c:v>5.621</c:v>
                </c:pt>
                <c:pt idx="181">
                  <c:v>5.413</c:v>
                </c:pt>
                <c:pt idx="182">
                  <c:v>5.342</c:v>
                </c:pt>
                <c:pt idx="183">
                  <c:v>4.986</c:v>
                </c:pt>
                <c:pt idx="184">
                  <c:v>5.393</c:v>
                </c:pt>
                <c:pt idx="185">
                  <c:v>5.501</c:v>
                </c:pt>
                <c:pt idx="186">
                  <c:v>5.454</c:v>
                </c:pt>
                <c:pt idx="187">
                  <c:v>5.412</c:v>
                </c:pt>
                <c:pt idx="188">
                  <c:v>5.433</c:v>
                </c:pt>
                <c:pt idx="189">
                  <c:v>5.311</c:v>
                </c:pt>
                <c:pt idx="190">
                  <c:v>5.621</c:v>
                </c:pt>
                <c:pt idx="191">
                  <c:v>5.392</c:v>
                </c:pt>
                <c:pt idx="192">
                  <c:v>5.532</c:v>
                </c:pt>
                <c:pt idx="193">
                  <c:v>5.461</c:v>
                </c:pt>
                <c:pt idx="194">
                  <c:v>5.691</c:v>
                </c:pt>
                <c:pt idx="195">
                  <c:v>5.176</c:v>
                </c:pt>
                <c:pt idx="196">
                  <c:v>5.321</c:v>
                </c:pt>
                <c:pt idx="197">
                  <c:v>5.164</c:v>
                </c:pt>
                <c:pt idx="198">
                  <c:v>5.391</c:v>
                </c:pt>
                <c:pt idx="199">
                  <c:v>5.054</c:v>
                </c:pt>
                <c:pt idx="200">
                  <c:v>5.184</c:v>
                </c:pt>
                <c:pt idx="201">
                  <c:v>5.015</c:v>
                </c:pt>
                <c:pt idx="202">
                  <c:v>4.914</c:v>
                </c:pt>
                <c:pt idx="203">
                  <c:v>4.921</c:v>
                </c:pt>
                <c:pt idx="204">
                  <c:v>4.402</c:v>
                </c:pt>
                <c:pt idx="205">
                  <c:v>4.523</c:v>
                </c:pt>
                <c:pt idx="206">
                  <c:v>4.611</c:v>
                </c:pt>
                <c:pt idx="207">
                  <c:v>4.669</c:v>
                </c:pt>
                <c:pt idx="208">
                  <c:v>4.961</c:v>
                </c:pt>
                <c:pt idx="209">
                  <c:v>4.994</c:v>
                </c:pt>
                <c:pt idx="210">
                  <c:v>4.611</c:v>
                </c:pt>
                <c:pt idx="211">
                  <c:v>4.71</c:v>
                </c:pt>
                <c:pt idx="212">
                  <c:v>4.79</c:v>
                </c:pt>
                <c:pt idx="213">
                  <c:v>4.711</c:v>
                </c:pt>
                <c:pt idx="214">
                  <c:v>4.8</c:v>
                </c:pt>
                <c:pt idx="215">
                  <c:v>4.869</c:v>
                </c:pt>
                <c:pt idx="216">
                  <c:v>4.759</c:v>
                </c:pt>
                <c:pt idx="217">
                  <c:v>4.589</c:v>
                </c:pt>
                <c:pt idx="218">
                  <c:v>4.894</c:v>
                </c:pt>
                <c:pt idx="219">
                  <c:v>4.914</c:v>
                </c:pt>
                <c:pt idx="220">
                  <c:v>5.156</c:v>
                </c:pt>
                <c:pt idx="221">
                  <c:v>4.954</c:v>
                </c:pt>
                <c:pt idx="222">
                  <c:v>4.913</c:v>
                </c:pt>
                <c:pt idx="223">
                  <c:v>4.87</c:v>
                </c:pt>
                <c:pt idx="224">
                  <c:v>5.034</c:v>
                </c:pt>
                <c:pt idx="225">
                  <c:v>4.699</c:v>
                </c:pt>
                <c:pt idx="226">
                  <c:v>4.771</c:v>
                </c:pt>
                <c:pt idx="227">
                  <c:v>5.055</c:v>
                </c:pt>
                <c:pt idx="228">
                  <c:v>4.904</c:v>
                </c:pt>
                <c:pt idx="229">
                  <c:v>4.799</c:v>
                </c:pt>
                <c:pt idx="230">
                  <c:v>4.771</c:v>
                </c:pt>
                <c:pt idx="231">
                  <c:v>5.064</c:v>
                </c:pt>
                <c:pt idx="232">
                  <c:v>4.69</c:v>
                </c:pt>
                <c:pt idx="233">
                  <c:v>4.599</c:v>
                </c:pt>
                <c:pt idx="234">
                  <c:v>5.054</c:v>
                </c:pt>
                <c:pt idx="235">
                  <c:v>4.739</c:v>
                </c:pt>
                <c:pt idx="236">
                  <c:v>4.69</c:v>
                </c:pt>
                <c:pt idx="237">
                  <c:v>4.894</c:v>
                </c:pt>
                <c:pt idx="238">
                  <c:v>5.123</c:v>
                </c:pt>
                <c:pt idx="239">
                  <c:v>4.771</c:v>
                </c:pt>
                <c:pt idx="240">
                  <c:v>5.014</c:v>
                </c:pt>
                <c:pt idx="241">
                  <c:v>4.611</c:v>
                </c:pt>
                <c:pt idx="242">
                  <c:v>4.878</c:v>
                </c:pt>
                <c:pt idx="243">
                  <c:v>4.954</c:v>
                </c:pt>
                <c:pt idx="244">
                  <c:v>4.579</c:v>
                </c:pt>
                <c:pt idx="245">
                  <c:v>4.699</c:v>
                </c:pt>
                <c:pt idx="246">
                  <c:v>4.86</c:v>
                </c:pt>
                <c:pt idx="247">
                  <c:v>4.984</c:v>
                </c:pt>
                <c:pt idx="248">
                  <c:v>4.562</c:v>
                </c:pt>
                <c:pt idx="249">
                  <c:v>4.839</c:v>
                </c:pt>
                <c:pt idx="250">
                  <c:v>4.934</c:v>
                </c:pt>
                <c:pt idx="251">
                  <c:v>4.934</c:v>
                </c:pt>
                <c:pt idx="252">
                  <c:v>4.65</c:v>
                </c:pt>
                <c:pt idx="253">
                  <c:v>4.974</c:v>
                </c:pt>
                <c:pt idx="254">
                  <c:v>4.66</c:v>
                </c:pt>
                <c:pt idx="255">
                  <c:v>4.503</c:v>
                </c:pt>
                <c:pt idx="256">
                  <c:v>4.994</c:v>
                </c:pt>
                <c:pt idx="257">
                  <c:v>4.799</c:v>
                </c:pt>
                <c:pt idx="258">
                  <c:v>4.953</c:v>
                </c:pt>
                <c:pt idx="259">
                  <c:v>4.963</c:v>
                </c:pt>
                <c:pt idx="260">
                  <c:v>4.894</c:v>
                </c:pt>
                <c:pt idx="261">
                  <c:v>4.859</c:v>
                </c:pt>
                <c:pt idx="262">
                  <c:v>4.769</c:v>
                </c:pt>
                <c:pt idx="263">
                  <c:v>4.619</c:v>
                </c:pt>
                <c:pt idx="264">
                  <c:v>4.679</c:v>
                </c:pt>
                <c:pt idx="265">
                  <c:v>4.879</c:v>
                </c:pt>
                <c:pt idx="266">
                  <c:v>4.709</c:v>
                </c:pt>
                <c:pt idx="267">
                  <c:v>4.77</c:v>
                </c:pt>
                <c:pt idx="268">
                  <c:v>4.749</c:v>
                </c:pt>
                <c:pt idx="269">
                  <c:v>5.024</c:v>
                </c:pt>
                <c:pt idx="270">
                  <c:v>4.73</c:v>
                </c:pt>
                <c:pt idx="271">
                  <c:v>4.619</c:v>
                </c:pt>
                <c:pt idx="272">
                  <c:v>4.983</c:v>
                </c:pt>
                <c:pt idx="273">
                  <c:v>4.62</c:v>
                </c:pt>
                <c:pt idx="274">
                  <c:v>4.678</c:v>
                </c:pt>
                <c:pt idx="275">
                  <c:v>4.78</c:v>
                </c:pt>
                <c:pt idx="276">
                  <c:v>4.85</c:v>
                </c:pt>
                <c:pt idx="277">
                  <c:v>4.619</c:v>
                </c:pt>
                <c:pt idx="278">
                  <c:v>4.859</c:v>
                </c:pt>
                <c:pt idx="279">
                  <c:v>4.57</c:v>
                </c:pt>
                <c:pt idx="280">
                  <c:v>4.63</c:v>
                </c:pt>
                <c:pt idx="281">
                  <c:v>4.87</c:v>
                </c:pt>
                <c:pt idx="282">
                  <c:v>4.73</c:v>
                </c:pt>
                <c:pt idx="283">
                  <c:v>5.103</c:v>
                </c:pt>
                <c:pt idx="284">
                  <c:v>4.799</c:v>
                </c:pt>
                <c:pt idx="285">
                  <c:v>4.759</c:v>
                </c:pt>
                <c:pt idx="286">
                  <c:v>4.809</c:v>
                </c:pt>
                <c:pt idx="287">
                  <c:v>4.952</c:v>
                </c:pt>
                <c:pt idx="288">
                  <c:v>4.718</c:v>
                </c:pt>
                <c:pt idx="289">
                  <c:v>4.553</c:v>
                </c:pt>
                <c:pt idx="290">
                  <c:v>4.718</c:v>
                </c:pt>
                <c:pt idx="291">
                  <c:v>4.103</c:v>
                </c:pt>
                <c:pt idx="292">
                  <c:v>4.102</c:v>
                </c:pt>
                <c:pt idx="293">
                  <c:v>3.878</c:v>
                </c:pt>
                <c:pt idx="294">
                  <c:v>3.647</c:v>
                </c:pt>
                <c:pt idx="295">
                  <c:v>3.797</c:v>
                </c:pt>
                <c:pt idx="296">
                  <c:v>3.746</c:v>
                </c:pt>
                <c:pt idx="297">
                  <c:v>3.798</c:v>
                </c:pt>
                <c:pt idx="298">
                  <c:v>3.856</c:v>
                </c:pt>
                <c:pt idx="299">
                  <c:v>3.777</c:v>
                </c:pt>
                <c:pt idx="300">
                  <c:v>3.646</c:v>
                </c:pt>
                <c:pt idx="301">
                  <c:v>3.726</c:v>
                </c:pt>
                <c:pt idx="302">
                  <c:v>3.474</c:v>
                </c:pt>
                <c:pt idx="303">
                  <c:v>4.094</c:v>
                </c:pt>
                <c:pt idx="304">
                  <c:v>3.667</c:v>
                </c:pt>
                <c:pt idx="305">
                  <c:v>3.759</c:v>
                </c:pt>
                <c:pt idx="306">
                  <c:v>3.879</c:v>
                </c:pt>
                <c:pt idx="307">
                  <c:v>3.503</c:v>
                </c:pt>
                <c:pt idx="308">
                  <c:v>3.606</c:v>
                </c:pt>
                <c:pt idx="309">
                  <c:v>3.293</c:v>
                </c:pt>
                <c:pt idx="310">
                  <c:v>3.786</c:v>
                </c:pt>
                <c:pt idx="311">
                  <c:v>3.637</c:v>
                </c:pt>
                <c:pt idx="312">
                  <c:v>3.562</c:v>
                </c:pt>
                <c:pt idx="313">
                  <c:v>3.736</c:v>
                </c:pt>
                <c:pt idx="314">
                  <c:v>3.533</c:v>
                </c:pt>
                <c:pt idx="315">
                  <c:v>3.758</c:v>
                </c:pt>
                <c:pt idx="316">
                  <c:v>3.582</c:v>
                </c:pt>
                <c:pt idx="317">
                  <c:v>3.786</c:v>
                </c:pt>
                <c:pt idx="318">
                  <c:v>3.667</c:v>
                </c:pt>
                <c:pt idx="319">
                  <c:v>3.523</c:v>
                </c:pt>
                <c:pt idx="320">
                  <c:v>3.786</c:v>
                </c:pt>
                <c:pt idx="321">
                  <c:v>3.952</c:v>
                </c:pt>
                <c:pt idx="322">
                  <c:v>3.992</c:v>
                </c:pt>
                <c:pt idx="323">
                  <c:v>4.472</c:v>
                </c:pt>
                <c:pt idx="324">
                  <c:v>4.521</c:v>
                </c:pt>
                <c:pt idx="325">
                  <c:v>4.81</c:v>
                </c:pt>
                <c:pt idx="326">
                  <c:v>4.789</c:v>
                </c:pt>
                <c:pt idx="327">
                  <c:v>4.629</c:v>
                </c:pt>
                <c:pt idx="328">
                  <c:v>4.65</c:v>
                </c:pt>
                <c:pt idx="329">
                  <c:v>4.579</c:v>
                </c:pt>
                <c:pt idx="330">
                  <c:v>4.562</c:v>
                </c:pt>
                <c:pt idx="331">
                  <c:v>4.649</c:v>
                </c:pt>
                <c:pt idx="332">
                  <c:v>4.472</c:v>
                </c:pt>
                <c:pt idx="333">
                  <c:v>4.911</c:v>
                </c:pt>
                <c:pt idx="334">
                  <c:v>4.779</c:v>
                </c:pt>
                <c:pt idx="335">
                  <c:v>4.523</c:v>
                </c:pt>
                <c:pt idx="336">
                  <c:v>4.962</c:v>
                </c:pt>
                <c:pt idx="337">
                  <c:v>4.922</c:v>
                </c:pt>
                <c:pt idx="338">
                  <c:v>4.669</c:v>
                </c:pt>
                <c:pt idx="339">
                  <c:v>4.699</c:v>
                </c:pt>
                <c:pt idx="340">
                  <c:v>4.589</c:v>
                </c:pt>
                <c:pt idx="341">
                  <c:v>4.934</c:v>
                </c:pt>
                <c:pt idx="342">
                  <c:v>4.65</c:v>
                </c:pt>
                <c:pt idx="343">
                  <c:v>4.521</c:v>
                </c:pt>
                <c:pt idx="344">
                  <c:v>4.553</c:v>
                </c:pt>
                <c:pt idx="345">
                  <c:v>4.961</c:v>
                </c:pt>
                <c:pt idx="346">
                  <c:v>4.719</c:v>
                </c:pt>
                <c:pt idx="347">
                  <c:v>4.869</c:v>
                </c:pt>
                <c:pt idx="348">
                  <c:v>4.729</c:v>
                </c:pt>
                <c:pt idx="349">
                  <c:v>4.589</c:v>
                </c:pt>
                <c:pt idx="350">
                  <c:v>4.414</c:v>
                </c:pt>
                <c:pt idx="351">
                  <c:v>4.73</c:v>
                </c:pt>
                <c:pt idx="352">
                  <c:v>4.729</c:v>
                </c:pt>
                <c:pt idx="353">
                  <c:v>4.689</c:v>
                </c:pt>
                <c:pt idx="354">
                  <c:v>4.629</c:v>
                </c:pt>
                <c:pt idx="355">
                  <c:v>4.562</c:v>
                </c:pt>
                <c:pt idx="356">
                  <c:v>4.749</c:v>
                </c:pt>
                <c:pt idx="357">
                  <c:v>4.659</c:v>
                </c:pt>
                <c:pt idx="358">
                  <c:v>4.699</c:v>
                </c:pt>
                <c:pt idx="359">
                  <c:v>4.649</c:v>
                </c:pt>
                <c:pt idx="360">
                  <c:v>4.619</c:v>
                </c:pt>
                <c:pt idx="361">
                  <c:v>4.659</c:v>
                </c:pt>
                <c:pt idx="362">
                  <c:v>4.669</c:v>
                </c:pt>
                <c:pt idx="363">
                  <c:v>4.819</c:v>
                </c:pt>
                <c:pt idx="364">
                  <c:v>4.729</c:v>
                </c:pt>
                <c:pt idx="365">
                  <c:v>4.659</c:v>
                </c:pt>
                <c:pt idx="366">
                  <c:v>4.77</c:v>
                </c:pt>
                <c:pt idx="367">
                  <c:v>4.491</c:v>
                </c:pt>
                <c:pt idx="368">
                  <c:v>4.513</c:v>
                </c:pt>
                <c:pt idx="369">
                  <c:v>4.522</c:v>
                </c:pt>
                <c:pt idx="370">
                  <c:v>4.859</c:v>
                </c:pt>
                <c:pt idx="371">
                  <c:v>4.798</c:v>
                </c:pt>
                <c:pt idx="372">
                  <c:v>4.569</c:v>
                </c:pt>
                <c:pt idx="373">
                  <c:v>4.471</c:v>
                </c:pt>
                <c:pt idx="374">
                  <c:v>4.893</c:v>
                </c:pt>
                <c:pt idx="375">
                  <c:v>4.709</c:v>
                </c:pt>
                <c:pt idx="376">
                  <c:v>4.974</c:v>
                </c:pt>
                <c:pt idx="377">
                  <c:v>4.431</c:v>
                </c:pt>
                <c:pt idx="378">
                  <c:v>4.952</c:v>
                </c:pt>
                <c:pt idx="379">
                  <c:v>4.552</c:v>
                </c:pt>
                <c:pt idx="380">
                  <c:v>4.174</c:v>
                </c:pt>
                <c:pt idx="381">
                  <c:v>4.902</c:v>
                </c:pt>
                <c:pt idx="382">
                  <c:v>4.718</c:v>
                </c:pt>
                <c:pt idx="383">
                  <c:v>4.868</c:v>
                </c:pt>
                <c:pt idx="384">
                  <c:v>5.228</c:v>
                </c:pt>
                <c:pt idx="385">
                  <c:v>5.259</c:v>
                </c:pt>
                <c:pt idx="386">
                  <c:v>5.094</c:v>
                </c:pt>
                <c:pt idx="387">
                  <c:v>5.218</c:v>
                </c:pt>
                <c:pt idx="388">
                  <c:v>5.152</c:v>
                </c:pt>
                <c:pt idx="389">
                  <c:v>5.219</c:v>
                </c:pt>
                <c:pt idx="390">
                  <c:v>5.628</c:v>
                </c:pt>
                <c:pt idx="391">
                  <c:v>5.163</c:v>
                </c:pt>
                <c:pt idx="392">
                  <c:v>5.338</c:v>
                </c:pt>
                <c:pt idx="393">
                  <c:v>5.229</c:v>
                </c:pt>
                <c:pt idx="394">
                  <c:v>5.183</c:v>
                </c:pt>
                <c:pt idx="395">
                  <c:v>5.111</c:v>
                </c:pt>
                <c:pt idx="396">
                  <c:v>5.201</c:v>
                </c:pt>
                <c:pt idx="397">
                  <c:v>5.041</c:v>
                </c:pt>
                <c:pt idx="398">
                  <c:v>4.981</c:v>
                </c:pt>
                <c:pt idx="399">
                  <c:v>5.202</c:v>
                </c:pt>
                <c:pt idx="400">
                  <c:v>5.162</c:v>
                </c:pt>
                <c:pt idx="401">
                  <c:v>4.982</c:v>
                </c:pt>
                <c:pt idx="402">
                  <c:v>5.229</c:v>
                </c:pt>
                <c:pt idx="403">
                  <c:v>5.173</c:v>
                </c:pt>
                <c:pt idx="404">
                  <c:v>5.062</c:v>
                </c:pt>
                <c:pt idx="405">
                  <c:v>4.877</c:v>
                </c:pt>
                <c:pt idx="406">
                  <c:v>5.121</c:v>
                </c:pt>
                <c:pt idx="407">
                  <c:v>5.113</c:v>
                </c:pt>
                <c:pt idx="408">
                  <c:v>4.913</c:v>
                </c:pt>
                <c:pt idx="409">
                  <c:v>5.202</c:v>
                </c:pt>
                <c:pt idx="410">
                  <c:v>5.259</c:v>
                </c:pt>
                <c:pt idx="411">
                  <c:v>5.161</c:v>
                </c:pt>
                <c:pt idx="412">
                  <c:v>4.749</c:v>
                </c:pt>
                <c:pt idx="413">
                  <c:v>5.072</c:v>
                </c:pt>
                <c:pt idx="414">
                  <c:v>5.209</c:v>
                </c:pt>
                <c:pt idx="415">
                  <c:v>5.053</c:v>
                </c:pt>
                <c:pt idx="416">
                  <c:v>5.062</c:v>
                </c:pt>
                <c:pt idx="417">
                  <c:v>5.184</c:v>
                </c:pt>
                <c:pt idx="418">
                  <c:v>5.201</c:v>
                </c:pt>
                <c:pt idx="419">
                  <c:v>5.609</c:v>
                </c:pt>
                <c:pt idx="420">
                  <c:v>5.247</c:v>
                </c:pt>
                <c:pt idx="421">
                  <c:v>5.141</c:v>
                </c:pt>
                <c:pt idx="422">
                  <c:v>4.699</c:v>
                </c:pt>
                <c:pt idx="423">
                  <c:v>4.817</c:v>
                </c:pt>
                <c:pt idx="424">
                  <c:v>4.839</c:v>
                </c:pt>
                <c:pt idx="425">
                  <c:v>4.54</c:v>
                </c:pt>
                <c:pt idx="426">
                  <c:v>5.032</c:v>
                </c:pt>
                <c:pt idx="427">
                  <c:v>4.759</c:v>
                </c:pt>
                <c:pt idx="428">
                  <c:v>5.044</c:v>
                </c:pt>
                <c:pt idx="429">
                  <c:v>4.709</c:v>
                </c:pt>
                <c:pt idx="430">
                  <c:v>5.073</c:v>
                </c:pt>
                <c:pt idx="431">
                  <c:v>5.073</c:v>
                </c:pt>
                <c:pt idx="432">
                  <c:v>5.081</c:v>
                </c:pt>
                <c:pt idx="433">
                  <c:v>5.327</c:v>
                </c:pt>
                <c:pt idx="434">
                  <c:v>5.567</c:v>
                </c:pt>
                <c:pt idx="435">
                  <c:v>5.397</c:v>
                </c:pt>
                <c:pt idx="436">
                  <c:v>5.248</c:v>
                </c:pt>
                <c:pt idx="437">
                  <c:v>5.787</c:v>
                </c:pt>
                <c:pt idx="438">
                  <c:v>5.606</c:v>
                </c:pt>
                <c:pt idx="439">
                  <c:v>5.687</c:v>
                </c:pt>
                <c:pt idx="440">
                  <c:v>5.408</c:v>
                </c:pt>
                <c:pt idx="441">
                  <c:v>5.883</c:v>
                </c:pt>
                <c:pt idx="442">
                  <c:v>5.696</c:v>
                </c:pt>
                <c:pt idx="443">
                  <c:v>5.257</c:v>
                </c:pt>
                <c:pt idx="444">
                  <c:v>5.923</c:v>
                </c:pt>
                <c:pt idx="445">
                  <c:v>5.833</c:v>
                </c:pt>
                <c:pt idx="446">
                  <c:v>6.032</c:v>
                </c:pt>
                <c:pt idx="447">
                  <c:v>5.816</c:v>
                </c:pt>
                <c:pt idx="448">
                  <c:v>6.091</c:v>
                </c:pt>
                <c:pt idx="449">
                  <c:v>5.567</c:v>
                </c:pt>
                <c:pt idx="450">
                  <c:v>6.104</c:v>
                </c:pt>
                <c:pt idx="451">
                  <c:v>6.092</c:v>
                </c:pt>
                <c:pt idx="452">
                  <c:v>6.236</c:v>
                </c:pt>
                <c:pt idx="453">
                  <c:v>6.091</c:v>
                </c:pt>
                <c:pt idx="454">
                  <c:v>6.208</c:v>
                </c:pt>
                <c:pt idx="455">
                  <c:v>6.356</c:v>
                </c:pt>
                <c:pt idx="456">
                  <c:v>6.226</c:v>
                </c:pt>
                <c:pt idx="457">
                  <c:v>6.246</c:v>
                </c:pt>
                <c:pt idx="458">
                  <c:v>6.316</c:v>
                </c:pt>
                <c:pt idx="459">
                  <c:v>6.533</c:v>
                </c:pt>
                <c:pt idx="460">
                  <c:v>6.491</c:v>
                </c:pt>
                <c:pt idx="461">
                  <c:v>6.255</c:v>
                </c:pt>
                <c:pt idx="462">
                  <c:v>6.571</c:v>
                </c:pt>
                <c:pt idx="463">
                  <c:v>6.704</c:v>
                </c:pt>
                <c:pt idx="464">
                  <c:v>6.551</c:v>
                </c:pt>
                <c:pt idx="465">
                  <c:v>6.671</c:v>
                </c:pt>
                <c:pt idx="466">
                  <c:v>6.861</c:v>
                </c:pt>
                <c:pt idx="467">
                  <c:v>6.941</c:v>
                </c:pt>
                <c:pt idx="468">
                  <c:v>6.651</c:v>
                </c:pt>
                <c:pt idx="469">
                  <c:v>7.019</c:v>
                </c:pt>
                <c:pt idx="470">
                  <c:v>7.058</c:v>
                </c:pt>
                <c:pt idx="471">
                  <c:v>6.982</c:v>
                </c:pt>
                <c:pt idx="472">
                  <c:v>6.691</c:v>
                </c:pt>
                <c:pt idx="473">
                  <c:v>6.712</c:v>
                </c:pt>
                <c:pt idx="474">
                  <c:v>7.145</c:v>
                </c:pt>
                <c:pt idx="475">
                  <c:v>6.941</c:v>
                </c:pt>
                <c:pt idx="476">
                  <c:v>7.08</c:v>
                </c:pt>
                <c:pt idx="477">
                  <c:v>6.991</c:v>
                </c:pt>
                <c:pt idx="478">
                  <c:v>6.91</c:v>
                </c:pt>
                <c:pt idx="479">
                  <c:v>7.089</c:v>
                </c:pt>
                <c:pt idx="480">
                  <c:v>7.156</c:v>
                </c:pt>
                <c:pt idx="481">
                  <c:v>7.244</c:v>
                </c:pt>
                <c:pt idx="482">
                  <c:v>7.146</c:v>
                </c:pt>
                <c:pt idx="483">
                  <c:v>6.991</c:v>
                </c:pt>
                <c:pt idx="484">
                  <c:v>6.81</c:v>
                </c:pt>
                <c:pt idx="485">
                  <c:v>7.375</c:v>
                </c:pt>
                <c:pt idx="486">
                  <c:v>7.069</c:v>
                </c:pt>
                <c:pt idx="487">
                  <c:v>7.356</c:v>
                </c:pt>
                <c:pt idx="488">
                  <c:v>7.009</c:v>
                </c:pt>
                <c:pt idx="489">
                  <c:v>7.186</c:v>
                </c:pt>
                <c:pt idx="490">
                  <c:v>7.071</c:v>
                </c:pt>
                <c:pt idx="491">
                  <c:v>6.959</c:v>
                </c:pt>
                <c:pt idx="492">
                  <c:v>7.32</c:v>
                </c:pt>
                <c:pt idx="493">
                  <c:v>7.201</c:v>
                </c:pt>
                <c:pt idx="494">
                  <c:v>7.861</c:v>
                </c:pt>
                <c:pt idx="495">
                  <c:v>7.972</c:v>
                </c:pt>
                <c:pt idx="496">
                  <c:v>8.291</c:v>
                </c:pt>
                <c:pt idx="497">
                  <c:v>8.031</c:v>
                </c:pt>
                <c:pt idx="498">
                  <c:v>8.15</c:v>
                </c:pt>
                <c:pt idx="499">
                  <c:v>8.261</c:v>
                </c:pt>
                <c:pt idx="500">
                  <c:v>8.261</c:v>
                </c:pt>
                <c:pt idx="501">
                  <c:v>8.321</c:v>
                </c:pt>
                <c:pt idx="502">
                  <c:v>8.071</c:v>
                </c:pt>
                <c:pt idx="503">
                  <c:v>8.18</c:v>
                </c:pt>
                <c:pt idx="504">
                  <c:v>7.992</c:v>
                </c:pt>
                <c:pt idx="505">
                  <c:v>8.576</c:v>
                </c:pt>
                <c:pt idx="506">
                  <c:v>8.22</c:v>
                </c:pt>
                <c:pt idx="507">
                  <c:v>8.002</c:v>
                </c:pt>
                <c:pt idx="508">
                  <c:v>8.398</c:v>
                </c:pt>
                <c:pt idx="509">
                  <c:v>8.322</c:v>
                </c:pt>
                <c:pt idx="510">
                  <c:v>8.153</c:v>
                </c:pt>
                <c:pt idx="511">
                  <c:v>8.231</c:v>
                </c:pt>
                <c:pt idx="512">
                  <c:v>8.22</c:v>
                </c:pt>
                <c:pt idx="513">
                  <c:v>8.22</c:v>
                </c:pt>
                <c:pt idx="514">
                  <c:v>8.221</c:v>
                </c:pt>
                <c:pt idx="515">
                  <c:v>7.911</c:v>
                </c:pt>
                <c:pt idx="516">
                  <c:v>8.021</c:v>
                </c:pt>
                <c:pt idx="517">
                  <c:v>8.123</c:v>
                </c:pt>
                <c:pt idx="518">
                  <c:v>8.163</c:v>
                </c:pt>
                <c:pt idx="519">
                  <c:v>7.972</c:v>
                </c:pt>
                <c:pt idx="520">
                  <c:v>8.331</c:v>
                </c:pt>
                <c:pt idx="521">
                  <c:v>8.131</c:v>
                </c:pt>
                <c:pt idx="522">
                  <c:v>8.071</c:v>
                </c:pt>
                <c:pt idx="523">
                  <c:v>8.016</c:v>
                </c:pt>
                <c:pt idx="524">
                  <c:v>8.151</c:v>
                </c:pt>
                <c:pt idx="525">
                  <c:v>8.221</c:v>
                </c:pt>
                <c:pt idx="526">
                  <c:v>7.872</c:v>
                </c:pt>
                <c:pt idx="527">
                  <c:v>8.122</c:v>
                </c:pt>
                <c:pt idx="528">
                  <c:v>8.27</c:v>
                </c:pt>
                <c:pt idx="529">
                  <c:v>7.942</c:v>
                </c:pt>
                <c:pt idx="530">
                  <c:v>8.162</c:v>
                </c:pt>
                <c:pt idx="531">
                  <c:v>7.973</c:v>
                </c:pt>
                <c:pt idx="532">
                  <c:v>8.031</c:v>
                </c:pt>
                <c:pt idx="533">
                  <c:v>8.122</c:v>
                </c:pt>
                <c:pt idx="534">
                  <c:v>8.191</c:v>
                </c:pt>
                <c:pt idx="535">
                  <c:v>7.911</c:v>
                </c:pt>
                <c:pt idx="536">
                  <c:v>7.791</c:v>
                </c:pt>
                <c:pt idx="537">
                  <c:v>7.903</c:v>
                </c:pt>
                <c:pt idx="538">
                  <c:v>8.081</c:v>
                </c:pt>
                <c:pt idx="539">
                  <c:v>8.131</c:v>
                </c:pt>
                <c:pt idx="540">
                  <c:v>8.291</c:v>
                </c:pt>
                <c:pt idx="541">
                  <c:v>8.012</c:v>
                </c:pt>
                <c:pt idx="542">
                  <c:v>8.291</c:v>
                </c:pt>
                <c:pt idx="543">
                  <c:v>8.291</c:v>
                </c:pt>
                <c:pt idx="544">
                  <c:v>8.332</c:v>
                </c:pt>
                <c:pt idx="545">
                  <c:v>7.943</c:v>
                </c:pt>
                <c:pt idx="546">
                  <c:v>8.19</c:v>
                </c:pt>
                <c:pt idx="547">
                  <c:v>8.082</c:v>
                </c:pt>
                <c:pt idx="548">
                  <c:v>8.437</c:v>
                </c:pt>
                <c:pt idx="549">
                  <c:v>8.072</c:v>
                </c:pt>
                <c:pt idx="550">
                  <c:v>8.221</c:v>
                </c:pt>
                <c:pt idx="551">
                  <c:v>8.361</c:v>
                </c:pt>
                <c:pt idx="552">
                  <c:v>8.211</c:v>
                </c:pt>
                <c:pt idx="553">
                  <c:v>8.19</c:v>
                </c:pt>
                <c:pt idx="554">
                  <c:v>8.031</c:v>
                </c:pt>
                <c:pt idx="555">
                  <c:v>8.221</c:v>
                </c:pt>
                <c:pt idx="556">
                  <c:v>8.221</c:v>
                </c:pt>
                <c:pt idx="557">
                  <c:v>8.331</c:v>
                </c:pt>
                <c:pt idx="558">
                  <c:v>7.785</c:v>
                </c:pt>
                <c:pt idx="559">
                  <c:v>7.511</c:v>
                </c:pt>
                <c:pt idx="560">
                  <c:v>7.197</c:v>
                </c:pt>
                <c:pt idx="561">
                  <c:v>7.71</c:v>
                </c:pt>
                <c:pt idx="562">
                  <c:v>7.217</c:v>
                </c:pt>
                <c:pt idx="563">
                  <c:v>7.386</c:v>
                </c:pt>
                <c:pt idx="564">
                  <c:v>7.297</c:v>
                </c:pt>
                <c:pt idx="565">
                  <c:v>7.48</c:v>
                </c:pt>
                <c:pt idx="566">
                  <c:v>7.405</c:v>
                </c:pt>
                <c:pt idx="567">
                  <c:v>7.521</c:v>
                </c:pt>
                <c:pt idx="568">
                  <c:v>7.316</c:v>
                </c:pt>
                <c:pt idx="569">
                  <c:v>7.431</c:v>
                </c:pt>
                <c:pt idx="570">
                  <c:v>7.559</c:v>
                </c:pt>
                <c:pt idx="571">
                  <c:v>7.355</c:v>
                </c:pt>
                <c:pt idx="572">
                  <c:v>7.346</c:v>
                </c:pt>
                <c:pt idx="573">
                  <c:v>7.166</c:v>
                </c:pt>
                <c:pt idx="574">
                  <c:v>7.256</c:v>
                </c:pt>
                <c:pt idx="575">
                  <c:v>7.366</c:v>
                </c:pt>
                <c:pt idx="576">
                  <c:v>7.376</c:v>
                </c:pt>
                <c:pt idx="577">
                  <c:v>7.266</c:v>
                </c:pt>
                <c:pt idx="578">
                  <c:v>7.43</c:v>
                </c:pt>
                <c:pt idx="579">
                  <c:v>7.386</c:v>
                </c:pt>
                <c:pt idx="580">
                  <c:v>7.49</c:v>
                </c:pt>
                <c:pt idx="581">
                  <c:v>7.236</c:v>
                </c:pt>
                <c:pt idx="582">
                  <c:v>7.257</c:v>
                </c:pt>
                <c:pt idx="583">
                  <c:v>7.062</c:v>
                </c:pt>
                <c:pt idx="584">
                  <c:v>7.45</c:v>
                </c:pt>
                <c:pt idx="585">
                  <c:v>7.641</c:v>
                </c:pt>
                <c:pt idx="586">
                  <c:v>7.217</c:v>
                </c:pt>
                <c:pt idx="587">
                  <c:v>7.451</c:v>
                </c:pt>
                <c:pt idx="588">
                  <c:v>7.346</c:v>
                </c:pt>
                <c:pt idx="589">
                  <c:v>7.44</c:v>
                </c:pt>
                <c:pt idx="590">
                  <c:v>7.346</c:v>
                </c:pt>
                <c:pt idx="591">
                  <c:v>7.241</c:v>
                </c:pt>
                <c:pt idx="592">
                  <c:v>7.911</c:v>
                </c:pt>
                <c:pt idx="593">
                  <c:v>8.022</c:v>
                </c:pt>
                <c:pt idx="594">
                  <c:v>8.001</c:v>
                </c:pt>
                <c:pt idx="595">
                  <c:v>8.291</c:v>
                </c:pt>
                <c:pt idx="596">
                  <c:v>8.22</c:v>
                </c:pt>
                <c:pt idx="597">
                  <c:v>7.913</c:v>
                </c:pt>
                <c:pt idx="598">
                  <c:v>8.021</c:v>
                </c:pt>
                <c:pt idx="599">
                  <c:v>7.991</c:v>
                </c:pt>
                <c:pt idx="600">
                  <c:v>8.35</c:v>
                </c:pt>
                <c:pt idx="601">
                  <c:v>8.082</c:v>
                </c:pt>
                <c:pt idx="602">
                  <c:v>7.714</c:v>
                </c:pt>
                <c:pt idx="603">
                  <c:v>8.012</c:v>
                </c:pt>
                <c:pt idx="604">
                  <c:v>7.791</c:v>
                </c:pt>
                <c:pt idx="605">
                  <c:v>7.803</c:v>
                </c:pt>
                <c:pt idx="606">
                  <c:v>7.972</c:v>
                </c:pt>
                <c:pt idx="607">
                  <c:v>7.761</c:v>
                </c:pt>
                <c:pt idx="608">
                  <c:v>8.081</c:v>
                </c:pt>
                <c:pt idx="609">
                  <c:v>8.132</c:v>
                </c:pt>
                <c:pt idx="610">
                  <c:v>7.872</c:v>
                </c:pt>
                <c:pt idx="611">
                  <c:v>8.061</c:v>
                </c:pt>
                <c:pt idx="612">
                  <c:v>7.901</c:v>
                </c:pt>
                <c:pt idx="613">
                  <c:v>8.241</c:v>
                </c:pt>
                <c:pt idx="614">
                  <c:v>7.883</c:v>
                </c:pt>
                <c:pt idx="615">
                  <c:v>7.822</c:v>
                </c:pt>
                <c:pt idx="616">
                  <c:v>8.011</c:v>
                </c:pt>
                <c:pt idx="617">
                  <c:v>7.726</c:v>
                </c:pt>
                <c:pt idx="618">
                  <c:v>7.972</c:v>
                </c:pt>
                <c:pt idx="619">
                  <c:v>7.746</c:v>
                </c:pt>
                <c:pt idx="620">
                  <c:v>8.141</c:v>
                </c:pt>
                <c:pt idx="621">
                  <c:v>7.951</c:v>
                </c:pt>
                <c:pt idx="622">
                  <c:v>7.832</c:v>
                </c:pt>
                <c:pt idx="623">
                  <c:v>8.072</c:v>
                </c:pt>
                <c:pt idx="624">
                  <c:v>8.013</c:v>
                </c:pt>
                <c:pt idx="625">
                  <c:v>7.813</c:v>
                </c:pt>
                <c:pt idx="626">
                  <c:v>7.705</c:v>
                </c:pt>
                <c:pt idx="627">
                  <c:v>7.971</c:v>
                </c:pt>
                <c:pt idx="628">
                  <c:v>8.052</c:v>
                </c:pt>
                <c:pt idx="629">
                  <c:v>7.893</c:v>
                </c:pt>
                <c:pt idx="630">
                  <c:v>7.566</c:v>
                </c:pt>
                <c:pt idx="631">
                  <c:v>8.091</c:v>
                </c:pt>
                <c:pt idx="632">
                  <c:v>7.546</c:v>
                </c:pt>
                <c:pt idx="633">
                  <c:v>8.043</c:v>
                </c:pt>
                <c:pt idx="634">
                  <c:v>7.737</c:v>
                </c:pt>
                <c:pt idx="635">
                  <c:v>7.952</c:v>
                </c:pt>
                <c:pt idx="636">
                  <c:v>7.687</c:v>
                </c:pt>
                <c:pt idx="637">
                  <c:v>8.043</c:v>
                </c:pt>
                <c:pt idx="638">
                  <c:v>8.229</c:v>
                </c:pt>
                <c:pt idx="639">
                  <c:v>8.013</c:v>
                </c:pt>
                <c:pt idx="640">
                  <c:v>7.555</c:v>
                </c:pt>
                <c:pt idx="641">
                  <c:v>7.764</c:v>
                </c:pt>
                <c:pt idx="642">
                  <c:v>7.763</c:v>
                </c:pt>
                <c:pt idx="643">
                  <c:v>7.831</c:v>
                </c:pt>
                <c:pt idx="644">
                  <c:v>7.695</c:v>
                </c:pt>
                <c:pt idx="645">
                  <c:v>7.635</c:v>
                </c:pt>
                <c:pt idx="646">
                  <c:v>7.792</c:v>
                </c:pt>
                <c:pt idx="647">
                  <c:v>7.466</c:v>
                </c:pt>
                <c:pt idx="648">
                  <c:v>7.843</c:v>
                </c:pt>
                <c:pt idx="649">
                  <c:v>7.465</c:v>
                </c:pt>
                <c:pt idx="650">
                  <c:v>7.43</c:v>
                </c:pt>
                <c:pt idx="651">
                  <c:v>7.727</c:v>
                </c:pt>
                <c:pt idx="652">
                  <c:v>7.736</c:v>
                </c:pt>
                <c:pt idx="653">
                  <c:v>7.736</c:v>
                </c:pt>
                <c:pt idx="654">
                  <c:v>7.943</c:v>
                </c:pt>
                <c:pt idx="655">
                  <c:v>7.831</c:v>
                </c:pt>
                <c:pt idx="656">
                  <c:v>7.626</c:v>
                </c:pt>
                <c:pt idx="657">
                  <c:v>7.331</c:v>
                </c:pt>
                <c:pt idx="658">
                  <c:v>7.687</c:v>
                </c:pt>
                <c:pt idx="659">
                  <c:v>7.831</c:v>
                </c:pt>
                <c:pt idx="660">
                  <c:v>7.516</c:v>
                </c:pt>
                <c:pt idx="661">
                  <c:v>7.401</c:v>
                </c:pt>
                <c:pt idx="662">
                  <c:v>7.666</c:v>
                </c:pt>
                <c:pt idx="663">
                  <c:v>7.516</c:v>
                </c:pt>
                <c:pt idx="664">
                  <c:v>7.832</c:v>
                </c:pt>
                <c:pt idx="665">
                  <c:v>8.082</c:v>
                </c:pt>
                <c:pt idx="666">
                  <c:v>7.924</c:v>
                </c:pt>
                <c:pt idx="667">
                  <c:v>7.756</c:v>
                </c:pt>
                <c:pt idx="668">
                  <c:v>7.832</c:v>
                </c:pt>
                <c:pt idx="669">
                  <c:v>7.716</c:v>
                </c:pt>
                <c:pt idx="670">
                  <c:v>8.043</c:v>
                </c:pt>
                <c:pt idx="671">
                  <c:v>7.627</c:v>
                </c:pt>
                <c:pt idx="672">
                  <c:v>8.043</c:v>
                </c:pt>
                <c:pt idx="673">
                  <c:v>7.992</c:v>
                </c:pt>
                <c:pt idx="674">
                  <c:v>7.736</c:v>
                </c:pt>
                <c:pt idx="675">
                  <c:v>7.647</c:v>
                </c:pt>
                <c:pt idx="676">
                  <c:v>7.911</c:v>
                </c:pt>
                <c:pt idx="677">
                  <c:v>8.398</c:v>
                </c:pt>
                <c:pt idx="678">
                  <c:v>7.567</c:v>
                </c:pt>
                <c:pt idx="679">
                  <c:v>7.871</c:v>
                </c:pt>
                <c:pt idx="680">
                  <c:v>7.822</c:v>
                </c:pt>
                <c:pt idx="681">
                  <c:v>7.791</c:v>
                </c:pt>
                <c:pt idx="682">
                  <c:v>7.763</c:v>
                </c:pt>
                <c:pt idx="683">
                  <c:v>8.341</c:v>
                </c:pt>
                <c:pt idx="684">
                  <c:v>7.832</c:v>
                </c:pt>
                <c:pt idx="685">
                  <c:v>7.972</c:v>
                </c:pt>
                <c:pt idx="686">
                  <c:v>7.863</c:v>
                </c:pt>
                <c:pt idx="687">
                  <c:v>8.382</c:v>
                </c:pt>
                <c:pt idx="688">
                  <c:v>8.043</c:v>
                </c:pt>
                <c:pt idx="689">
                  <c:v>8.508</c:v>
                </c:pt>
                <c:pt idx="690">
                  <c:v>8.053</c:v>
                </c:pt>
                <c:pt idx="691">
                  <c:v>7.773</c:v>
                </c:pt>
                <c:pt idx="692">
                  <c:v>8.151</c:v>
                </c:pt>
                <c:pt idx="693">
                  <c:v>7.902</c:v>
                </c:pt>
                <c:pt idx="694">
                  <c:v>8.371</c:v>
                </c:pt>
                <c:pt idx="695">
                  <c:v>7.647</c:v>
                </c:pt>
                <c:pt idx="696">
                  <c:v>8.231</c:v>
                </c:pt>
                <c:pt idx="697">
                  <c:v>7.728</c:v>
                </c:pt>
                <c:pt idx="698">
                  <c:v>8.123</c:v>
                </c:pt>
                <c:pt idx="699">
                  <c:v>7.716</c:v>
                </c:pt>
                <c:pt idx="700">
                  <c:v>8.751</c:v>
                </c:pt>
                <c:pt idx="701">
                  <c:v>8.073</c:v>
                </c:pt>
                <c:pt idx="702">
                  <c:v>7.528</c:v>
                </c:pt>
                <c:pt idx="703">
                  <c:v>8.408</c:v>
                </c:pt>
                <c:pt idx="704">
                  <c:v>7.618</c:v>
                </c:pt>
                <c:pt idx="705">
                  <c:v>8.363</c:v>
                </c:pt>
                <c:pt idx="706">
                  <c:v>7.363</c:v>
                </c:pt>
                <c:pt idx="707">
                  <c:v>8.123</c:v>
                </c:pt>
                <c:pt idx="708">
                  <c:v>8.223</c:v>
                </c:pt>
                <c:pt idx="709">
                  <c:v>8.262</c:v>
                </c:pt>
                <c:pt idx="710">
                  <c:v>7.884</c:v>
                </c:pt>
                <c:pt idx="711">
                  <c:v>7.765</c:v>
                </c:pt>
                <c:pt idx="712">
                  <c:v>8.488</c:v>
                </c:pt>
                <c:pt idx="713">
                  <c:v>7.737</c:v>
                </c:pt>
                <c:pt idx="714">
                  <c:v>8.191</c:v>
                </c:pt>
                <c:pt idx="715">
                  <c:v>7.904</c:v>
                </c:pt>
                <c:pt idx="716">
                  <c:v>8.383</c:v>
                </c:pt>
                <c:pt idx="717">
                  <c:v>7.907</c:v>
                </c:pt>
                <c:pt idx="718">
                  <c:v>8.061</c:v>
                </c:pt>
                <c:pt idx="719">
                  <c:v>8.163</c:v>
                </c:pt>
                <c:pt idx="720">
                  <c:v>8.131</c:v>
                </c:pt>
                <c:pt idx="721">
                  <c:v>8.052</c:v>
                </c:pt>
                <c:pt idx="722">
                  <c:v>8.282</c:v>
                </c:pt>
                <c:pt idx="723">
                  <c:v>7.752</c:v>
                </c:pt>
                <c:pt idx="724">
                  <c:v>8.063</c:v>
                </c:pt>
                <c:pt idx="725">
                  <c:v>8.322</c:v>
                </c:pt>
                <c:pt idx="726">
                  <c:v>7.746</c:v>
                </c:pt>
                <c:pt idx="727">
                  <c:v>7.764</c:v>
                </c:pt>
                <c:pt idx="728">
                  <c:v>8.004</c:v>
                </c:pt>
                <c:pt idx="729">
                  <c:v>7.912</c:v>
                </c:pt>
                <c:pt idx="730">
                  <c:v>8.004</c:v>
                </c:pt>
                <c:pt idx="731">
                  <c:v>7.863</c:v>
                </c:pt>
                <c:pt idx="732">
                  <c:v>7.932</c:v>
                </c:pt>
                <c:pt idx="733">
                  <c:v>7.114</c:v>
                </c:pt>
                <c:pt idx="734">
                  <c:v>8.143</c:v>
                </c:pt>
                <c:pt idx="735">
                  <c:v>8.191</c:v>
                </c:pt>
                <c:pt idx="736">
                  <c:v>7.188</c:v>
                </c:pt>
                <c:pt idx="737">
                  <c:v>7.746</c:v>
                </c:pt>
                <c:pt idx="738">
                  <c:v>8.111</c:v>
                </c:pt>
                <c:pt idx="739">
                  <c:v>7.448</c:v>
                </c:pt>
                <c:pt idx="740">
                  <c:v>7.569</c:v>
                </c:pt>
                <c:pt idx="741">
                  <c:v>8.291</c:v>
                </c:pt>
                <c:pt idx="742">
                  <c:v>7.516</c:v>
                </c:pt>
                <c:pt idx="743">
                  <c:v>8.063</c:v>
                </c:pt>
                <c:pt idx="744">
                  <c:v>7.586</c:v>
                </c:pt>
                <c:pt idx="745">
                  <c:v>7.616</c:v>
                </c:pt>
                <c:pt idx="746">
                  <c:v>7.632</c:v>
                </c:pt>
                <c:pt idx="747">
                  <c:v>6.745</c:v>
                </c:pt>
                <c:pt idx="748">
                  <c:v>6.594</c:v>
                </c:pt>
                <c:pt idx="749">
                  <c:v>6.189</c:v>
                </c:pt>
                <c:pt idx="750">
                  <c:v>5.629</c:v>
                </c:pt>
                <c:pt idx="751">
                  <c:v>6.106</c:v>
                </c:pt>
                <c:pt idx="752">
                  <c:v>5.854</c:v>
                </c:pt>
                <c:pt idx="753">
                  <c:v>6.482</c:v>
                </c:pt>
                <c:pt idx="754">
                  <c:v>5.658</c:v>
                </c:pt>
                <c:pt idx="755">
                  <c:v>5.974</c:v>
                </c:pt>
                <c:pt idx="756">
                  <c:v>5.391</c:v>
                </c:pt>
                <c:pt idx="757">
                  <c:v>6.167</c:v>
                </c:pt>
                <c:pt idx="758">
                  <c:v>5.974</c:v>
                </c:pt>
                <c:pt idx="759">
                  <c:v>6.188</c:v>
                </c:pt>
                <c:pt idx="760">
                  <c:v>6.207</c:v>
                </c:pt>
                <c:pt idx="761">
                  <c:v>6.053</c:v>
                </c:pt>
                <c:pt idx="762">
                  <c:v>6.278</c:v>
                </c:pt>
                <c:pt idx="763">
                  <c:v>6.662</c:v>
                </c:pt>
                <c:pt idx="764">
                  <c:v>6.176</c:v>
                </c:pt>
                <c:pt idx="765">
                  <c:v>6.198</c:v>
                </c:pt>
                <c:pt idx="766">
                  <c:v>6.446</c:v>
                </c:pt>
                <c:pt idx="767">
                  <c:v>6.215</c:v>
                </c:pt>
                <c:pt idx="768">
                  <c:v>6.286</c:v>
                </c:pt>
                <c:pt idx="769">
                  <c:v>6.206</c:v>
                </c:pt>
                <c:pt idx="770">
                  <c:v>6.316</c:v>
                </c:pt>
                <c:pt idx="771">
                  <c:v>6.602</c:v>
                </c:pt>
                <c:pt idx="772">
                  <c:v>6.562</c:v>
                </c:pt>
                <c:pt idx="773">
                  <c:v>6.166</c:v>
                </c:pt>
                <c:pt idx="774">
                  <c:v>6.084</c:v>
                </c:pt>
                <c:pt idx="775">
                  <c:v>7.316</c:v>
                </c:pt>
                <c:pt idx="776">
                  <c:v>6.113</c:v>
                </c:pt>
                <c:pt idx="777">
                  <c:v>6.702</c:v>
                </c:pt>
                <c:pt idx="778">
                  <c:v>6.414</c:v>
                </c:pt>
                <c:pt idx="779">
                  <c:v>7.155</c:v>
                </c:pt>
                <c:pt idx="780">
                  <c:v>6.454</c:v>
                </c:pt>
                <c:pt idx="781">
                  <c:v>6.591</c:v>
                </c:pt>
                <c:pt idx="782">
                  <c:v>6.81</c:v>
                </c:pt>
                <c:pt idx="783">
                  <c:v>6.591</c:v>
                </c:pt>
                <c:pt idx="784">
                  <c:v>6.861</c:v>
                </c:pt>
                <c:pt idx="785">
                  <c:v>6.771</c:v>
                </c:pt>
                <c:pt idx="786">
                  <c:v>7.053</c:v>
                </c:pt>
                <c:pt idx="787">
                  <c:v>7.514</c:v>
                </c:pt>
                <c:pt idx="788">
                  <c:v>8.042</c:v>
                </c:pt>
                <c:pt idx="789">
                  <c:v>8.041</c:v>
                </c:pt>
                <c:pt idx="790">
                  <c:v>8.13</c:v>
                </c:pt>
                <c:pt idx="791">
                  <c:v>8.466</c:v>
                </c:pt>
                <c:pt idx="792">
                  <c:v>8.706</c:v>
                </c:pt>
                <c:pt idx="793">
                  <c:v>8.466</c:v>
                </c:pt>
                <c:pt idx="794">
                  <c:v>8.527</c:v>
                </c:pt>
                <c:pt idx="795">
                  <c:v>8.781</c:v>
                </c:pt>
                <c:pt idx="796">
                  <c:v>8.81</c:v>
                </c:pt>
                <c:pt idx="797">
                  <c:v>8.721</c:v>
                </c:pt>
                <c:pt idx="798">
                  <c:v>8.828</c:v>
                </c:pt>
                <c:pt idx="799">
                  <c:v>9.081</c:v>
                </c:pt>
                <c:pt idx="800">
                  <c:v>8.921</c:v>
                </c:pt>
                <c:pt idx="801">
                  <c:v>9.105</c:v>
                </c:pt>
                <c:pt idx="802">
                  <c:v>8.953</c:v>
                </c:pt>
                <c:pt idx="803">
                  <c:v>9.282</c:v>
                </c:pt>
                <c:pt idx="804">
                  <c:v>8.841</c:v>
                </c:pt>
                <c:pt idx="805">
                  <c:v>9.327</c:v>
                </c:pt>
                <c:pt idx="806">
                  <c:v>8.322</c:v>
                </c:pt>
                <c:pt idx="807">
                  <c:v>8.869</c:v>
                </c:pt>
                <c:pt idx="808">
                  <c:v>9.126</c:v>
                </c:pt>
                <c:pt idx="809">
                  <c:v>8.868</c:v>
                </c:pt>
                <c:pt idx="810">
                  <c:v>8.666</c:v>
                </c:pt>
                <c:pt idx="811">
                  <c:v>8.656</c:v>
                </c:pt>
                <c:pt idx="812">
                  <c:v>8.96</c:v>
                </c:pt>
                <c:pt idx="813">
                  <c:v>9.327</c:v>
                </c:pt>
                <c:pt idx="814">
                  <c:v>8.686</c:v>
                </c:pt>
                <c:pt idx="815">
                  <c:v>9.396</c:v>
                </c:pt>
                <c:pt idx="816">
                  <c:v>9.046</c:v>
                </c:pt>
                <c:pt idx="817">
                  <c:v>8.81</c:v>
                </c:pt>
                <c:pt idx="818">
                  <c:v>8.839</c:v>
                </c:pt>
                <c:pt idx="819">
                  <c:v>8.149</c:v>
                </c:pt>
                <c:pt idx="820">
                  <c:v>8.436</c:v>
                </c:pt>
                <c:pt idx="821">
                  <c:v>8.576</c:v>
                </c:pt>
                <c:pt idx="822">
                  <c:v>8.938</c:v>
                </c:pt>
                <c:pt idx="823">
                  <c:v>8.505</c:v>
                </c:pt>
                <c:pt idx="824">
                  <c:v>8.96</c:v>
                </c:pt>
                <c:pt idx="825">
                  <c:v>8.281</c:v>
                </c:pt>
                <c:pt idx="826">
                  <c:v>8.989</c:v>
                </c:pt>
                <c:pt idx="827">
                  <c:v>8.86</c:v>
                </c:pt>
                <c:pt idx="828">
                  <c:v>8.503</c:v>
                </c:pt>
                <c:pt idx="829">
                  <c:v>8.361</c:v>
                </c:pt>
                <c:pt idx="830">
                  <c:v>8.13</c:v>
                </c:pt>
                <c:pt idx="831">
                  <c:v>8.406</c:v>
                </c:pt>
                <c:pt idx="832">
                  <c:v>8.476</c:v>
                </c:pt>
                <c:pt idx="833">
                  <c:v>8.406</c:v>
                </c:pt>
                <c:pt idx="834">
                  <c:v>8.261</c:v>
                </c:pt>
                <c:pt idx="835">
                  <c:v>8.657</c:v>
                </c:pt>
                <c:pt idx="836">
                  <c:v>8.109</c:v>
                </c:pt>
                <c:pt idx="837">
                  <c:v>7.726</c:v>
                </c:pt>
                <c:pt idx="838">
                  <c:v>8.576</c:v>
                </c:pt>
                <c:pt idx="839">
                  <c:v>8.21</c:v>
                </c:pt>
                <c:pt idx="840">
                  <c:v>8.251</c:v>
                </c:pt>
                <c:pt idx="841">
                  <c:v>8.329</c:v>
                </c:pt>
                <c:pt idx="842">
                  <c:v>8.666</c:v>
                </c:pt>
                <c:pt idx="843">
                  <c:v>8.446</c:v>
                </c:pt>
                <c:pt idx="844">
                  <c:v>8.828</c:v>
                </c:pt>
                <c:pt idx="845">
                  <c:v>8.19</c:v>
                </c:pt>
                <c:pt idx="846">
                  <c:v>8.496</c:v>
                </c:pt>
                <c:pt idx="847">
                  <c:v>8.19</c:v>
                </c:pt>
                <c:pt idx="848">
                  <c:v>8.171</c:v>
                </c:pt>
                <c:pt idx="849">
                  <c:v>8.687</c:v>
                </c:pt>
                <c:pt idx="850">
                  <c:v>8.149</c:v>
                </c:pt>
                <c:pt idx="851">
                  <c:v>8.558</c:v>
                </c:pt>
                <c:pt idx="852">
                  <c:v>8.22</c:v>
                </c:pt>
                <c:pt idx="853">
                  <c:v>8.261</c:v>
                </c:pt>
                <c:pt idx="854">
                  <c:v>8.657</c:v>
                </c:pt>
                <c:pt idx="855">
                  <c:v>8.07</c:v>
                </c:pt>
                <c:pt idx="856">
                  <c:v>8.438</c:v>
                </c:pt>
                <c:pt idx="857">
                  <c:v>8.381</c:v>
                </c:pt>
                <c:pt idx="858">
                  <c:v>8.22</c:v>
                </c:pt>
                <c:pt idx="859">
                  <c:v>8.721</c:v>
                </c:pt>
                <c:pt idx="860">
                  <c:v>8.201</c:v>
                </c:pt>
                <c:pt idx="861">
                  <c:v>8.498</c:v>
                </c:pt>
                <c:pt idx="862">
                  <c:v>8.211</c:v>
                </c:pt>
                <c:pt idx="863">
                  <c:v>8.34</c:v>
                </c:pt>
                <c:pt idx="864">
                  <c:v>7.99</c:v>
                </c:pt>
                <c:pt idx="865">
                  <c:v>8.921</c:v>
                </c:pt>
                <c:pt idx="866">
                  <c:v>8.586</c:v>
                </c:pt>
                <c:pt idx="867">
                  <c:v>8.438</c:v>
                </c:pt>
                <c:pt idx="868">
                  <c:v>7.911</c:v>
                </c:pt>
                <c:pt idx="869">
                  <c:v>8.188</c:v>
                </c:pt>
                <c:pt idx="870">
                  <c:v>8.331</c:v>
                </c:pt>
                <c:pt idx="871">
                  <c:v>8.27</c:v>
                </c:pt>
                <c:pt idx="872">
                  <c:v>8.15</c:v>
                </c:pt>
                <c:pt idx="873">
                  <c:v>8.362</c:v>
                </c:pt>
                <c:pt idx="874">
                  <c:v>8.786</c:v>
                </c:pt>
                <c:pt idx="875">
                  <c:v>8.291</c:v>
                </c:pt>
                <c:pt idx="876">
                  <c:v>8.29</c:v>
                </c:pt>
                <c:pt idx="877">
                  <c:v>8.329</c:v>
                </c:pt>
                <c:pt idx="878">
                  <c:v>8.321</c:v>
                </c:pt>
                <c:pt idx="879">
                  <c:v>9.03</c:v>
                </c:pt>
                <c:pt idx="880">
                  <c:v>8.26</c:v>
                </c:pt>
                <c:pt idx="881">
                  <c:v>8.369</c:v>
                </c:pt>
                <c:pt idx="882">
                  <c:v>7.931</c:v>
                </c:pt>
                <c:pt idx="883">
                  <c:v>8.051</c:v>
                </c:pt>
                <c:pt idx="884">
                  <c:v>8.221</c:v>
                </c:pt>
                <c:pt idx="885">
                  <c:v>8.121</c:v>
                </c:pt>
                <c:pt idx="886">
                  <c:v>8.506</c:v>
                </c:pt>
                <c:pt idx="887">
                  <c:v>8.558</c:v>
                </c:pt>
                <c:pt idx="888">
                  <c:v>8.162</c:v>
                </c:pt>
                <c:pt idx="889">
                  <c:v>8.111</c:v>
                </c:pt>
                <c:pt idx="890">
                  <c:v>8.416</c:v>
                </c:pt>
                <c:pt idx="891">
                  <c:v>8.061</c:v>
                </c:pt>
                <c:pt idx="892">
                  <c:v>8.331</c:v>
                </c:pt>
                <c:pt idx="893">
                  <c:v>8.788</c:v>
                </c:pt>
                <c:pt idx="894">
                  <c:v>8.031</c:v>
                </c:pt>
                <c:pt idx="895">
                  <c:v>8.321</c:v>
                </c:pt>
                <c:pt idx="896">
                  <c:v>7.725</c:v>
                </c:pt>
                <c:pt idx="897">
                  <c:v>8.686</c:v>
                </c:pt>
                <c:pt idx="898">
                  <c:v>8.012</c:v>
                </c:pt>
                <c:pt idx="899">
                  <c:v>8.76</c:v>
                </c:pt>
                <c:pt idx="900">
                  <c:v>8.081</c:v>
                </c:pt>
                <c:pt idx="901">
                  <c:v>8.141</c:v>
                </c:pt>
                <c:pt idx="902">
                  <c:v>8.466</c:v>
                </c:pt>
                <c:pt idx="903">
                  <c:v>8.466</c:v>
                </c:pt>
                <c:pt idx="904">
                  <c:v>8.012</c:v>
                </c:pt>
                <c:pt idx="905">
                  <c:v>8.171</c:v>
                </c:pt>
                <c:pt idx="906">
                  <c:v>8.082</c:v>
                </c:pt>
                <c:pt idx="907">
                  <c:v>8.416</c:v>
                </c:pt>
                <c:pt idx="908">
                  <c:v>8.38</c:v>
                </c:pt>
                <c:pt idx="909">
                  <c:v>8.141</c:v>
                </c:pt>
                <c:pt idx="910">
                  <c:v>8.269</c:v>
                </c:pt>
                <c:pt idx="911">
                  <c:v>8.21</c:v>
                </c:pt>
                <c:pt idx="912">
                  <c:v>8.535</c:v>
                </c:pt>
                <c:pt idx="913">
                  <c:v>8.606</c:v>
                </c:pt>
                <c:pt idx="914">
                  <c:v>8.467</c:v>
                </c:pt>
                <c:pt idx="915">
                  <c:v>8.261</c:v>
                </c:pt>
                <c:pt idx="916">
                  <c:v>8.769</c:v>
                </c:pt>
                <c:pt idx="917">
                  <c:v>8.109</c:v>
                </c:pt>
                <c:pt idx="918">
                  <c:v>8.131</c:v>
                </c:pt>
                <c:pt idx="919">
                  <c:v>8.369</c:v>
                </c:pt>
                <c:pt idx="920">
                  <c:v>8.361</c:v>
                </c:pt>
                <c:pt idx="921">
                  <c:v>8.042</c:v>
                </c:pt>
                <c:pt idx="922">
                  <c:v>8.829</c:v>
                </c:pt>
                <c:pt idx="923">
                  <c:v>8.361</c:v>
                </c:pt>
                <c:pt idx="924">
                  <c:v>8.36</c:v>
                </c:pt>
                <c:pt idx="925">
                  <c:v>8.636</c:v>
                </c:pt>
                <c:pt idx="926">
                  <c:v>8.73</c:v>
                </c:pt>
                <c:pt idx="927">
                  <c:v>8.437</c:v>
                </c:pt>
                <c:pt idx="928">
                  <c:v>8.389</c:v>
                </c:pt>
                <c:pt idx="929">
                  <c:v>8.191</c:v>
                </c:pt>
                <c:pt idx="930">
                  <c:v>8.149</c:v>
                </c:pt>
                <c:pt idx="931">
                  <c:v>8.081</c:v>
                </c:pt>
                <c:pt idx="932">
                  <c:v>8.637</c:v>
                </c:pt>
                <c:pt idx="933">
                  <c:v>8.15</c:v>
                </c:pt>
                <c:pt idx="934">
                  <c:v>8.3</c:v>
                </c:pt>
                <c:pt idx="935">
                  <c:v>7.549</c:v>
                </c:pt>
                <c:pt idx="936">
                  <c:v>7.335</c:v>
                </c:pt>
                <c:pt idx="937">
                  <c:v>7.164</c:v>
                </c:pt>
                <c:pt idx="938">
                  <c:v>7.105</c:v>
                </c:pt>
                <c:pt idx="939">
                  <c:v>6.809</c:v>
                </c:pt>
                <c:pt idx="940">
                  <c:v>6.334</c:v>
                </c:pt>
                <c:pt idx="941">
                  <c:v>7.404</c:v>
                </c:pt>
                <c:pt idx="942">
                  <c:v>6.82</c:v>
                </c:pt>
                <c:pt idx="943">
                  <c:v>6.829</c:v>
                </c:pt>
                <c:pt idx="944">
                  <c:v>7.114</c:v>
                </c:pt>
                <c:pt idx="945">
                  <c:v>6.959</c:v>
                </c:pt>
                <c:pt idx="946">
                  <c:v>7.334</c:v>
                </c:pt>
                <c:pt idx="947">
                  <c:v>7.039</c:v>
                </c:pt>
                <c:pt idx="948">
                  <c:v>7.06</c:v>
                </c:pt>
                <c:pt idx="949">
                  <c:v>6.78</c:v>
                </c:pt>
                <c:pt idx="950">
                  <c:v>7.393</c:v>
                </c:pt>
                <c:pt idx="951">
                  <c:v>7.155</c:v>
                </c:pt>
                <c:pt idx="952">
                  <c:v>6.769</c:v>
                </c:pt>
                <c:pt idx="953">
                  <c:v>6.921</c:v>
                </c:pt>
                <c:pt idx="954">
                  <c:v>6.671</c:v>
                </c:pt>
                <c:pt idx="955">
                  <c:v>6.909</c:v>
                </c:pt>
                <c:pt idx="956">
                  <c:v>7.176</c:v>
                </c:pt>
                <c:pt idx="957">
                  <c:v>6.671</c:v>
                </c:pt>
                <c:pt idx="958">
                  <c:v>7.394</c:v>
                </c:pt>
                <c:pt idx="959">
                  <c:v>6.702</c:v>
                </c:pt>
                <c:pt idx="960">
                  <c:v>7.579</c:v>
                </c:pt>
                <c:pt idx="961">
                  <c:v>6.869</c:v>
                </c:pt>
                <c:pt idx="962">
                  <c:v>6.968</c:v>
                </c:pt>
                <c:pt idx="963">
                  <c:v>6.968</c:v>
                </c:pt>
                <c:pt idx="964">
                  <c:v>7.244</c:v>
                </c:pt>
                <c:pt idx="965">
                  <c:v>7.124</c:v>
                </c:pt>
                <c:pt idx="966">
                  <c:v>6.82</c:v>
                </c:pt>
                <c:pt idx="967">
                  <c:v>7.883</c:v>
                </c:pt>
                <c:pt idx="968">
                  <c:v>7.194</c:v>
                </c:pt>
                <c:pt idx="969">
                  <c:v>6.958</c:v>
                </c:pt>
                <c:pt idx="970">
                  <c:v>7.259</c:v>
                </c:pt>
                <c:pt idx="971">
                  <c:v>7.585</c:v>
                </c:pt>
                <c:pt idx="972">
                  <c:v>8.081</c:v>
                </c:pt>
                <c:pt idx="973">
                  <c:v>8.566</c:v>
                </c:pt>
                <c:pt idx="974">
                  <c:v>8.149</c:v>
                </c:pt>
                <c:pt idx="975">
                  <c:v>7.891</c:v>
                </c:pt>
                <c:pt idx="976">
                  <c:v>8.666</c:v>
                </c:pt>
                <c:pt idx="977">
                  <c:v>8.637</c:v>
                </c:pt>
                <c:pt idx="978">
                  <c:v>8.221</c:v>
                </c:pt>
                <c:pt idx="979">
                  <c:v>7.791</c:v>
                </c:pt>
                <c:pt idx="980">
                  <c:v>8.341</c:v>
                </c:pt>
                <c:pt idx="981">
                  <c:v>8.361</c:v>
                </c:pt>
                <c:pt idx="982">
                  <c:v>8.121</c:v>
                </c:pt>
                <c:pt idx="983">
                  <c:v>7.94</c:v>
                </c:pt>
                <c:pt idx="984">
                  <c:v>8.201</c:v>
                </c:pt>
                <c:pt idx="985">
                  <c:v>8.696</c:v>
                </c:pt>
                <c:pt idx="986">
                  <c:v>8.169</c:v>
                </c:pt>
                <c:pt idx="987">
                  <c:v>7.821</c:v>
                </c:pt>
                <c:pt idx="988">
                  <c:v>7.921</c:v>
                </c:pt>
                <c:pt idx="989">
                  <c:v>8.328</c:v>
                </c:pt>
                <c:pt idx="990">
                  <c:v>7.901</c:v>
                </c:pt>
                <c:pt idx="991">
                  <c:v>8.321</c:v>
                </c:pt>
                <c:pt idx="992">
                  <c:v>8.598</c:v>
                </c:pt>
                <c:pt idx="993">
                  <c:v>8.506</c:v>
                </c:pt>
                <c:pt idx="994">
                  <c:v>8.537</c:v>
                </c:pt>
                <c:pt idx="995">
                  <c:v>7.219</c:v>
                </c:pt>
                <c:pt idx="996">
                  <c:v>9.126</c:v>
                </c:pt>
                <c:pt idx="997">
                  <c:v>8.678</c:v>
                </c:pt>
                <c:pt idx="998">
                  <c:v>8.608</c:v>
                </c:pt>
                <c:pt idx="999">
                  <c:v>8.486</c:v>
                </c:pt>
                <c:pt idx="1000">
                  <c:v>8.646</c:v>
                </c:pt>
                <c:pt idx="1001">
                  <c:v>8.557</c:v>
                </c:pt>
                <c:pt idx="1002">
                  <c:v>7.891</c:v>
                </c:pt>
                <c:pt idx="1003">
                  <c:v>9.215</c:v>
                </c:pt>
                <c:pt idx="1004">
                  <c:v>8.497</c:v>
                </c:pt>
                <c:pt idx="1005">
                  <c:v>8.606</c:v>
                </c:pt>
                <c:pt idx="1006">
                  <c:v>8.446</c:v>
                </c:pt>
                <c:pt idx="1007">
                  <c:v>8.78</c:v>
                </c:pt>
                <c:pt idx="1008">
                  <c:v>8.002</c:v>
                </c:pt>
                <c:pt idx="1009">
                  <c:v>8.667</c:v>
                </c:pt>
                <c:pt idx="1010">
                  <c:v>8.141</c:v>
                </c:pt>
                <c:pt idx="1011">
                  <c:v>8.989</c:v>
                </c:pt>
                <c:pt idx="1012">
                  <c:v>8.881</c:v>
                </c:pt>
                <c:pt idx="1013">
                  <c:v>8.161</c:v>
                </c:pt>
                <c:pt idx="1014">
                  <c:v>8.23</c:v>
                </c:pt>
                <c:pt idx="1015">
                  <c:v>8.969</c:v>
                </c:pt>
                <c:pt idx="1016">
                  <c:v>7.241</c:v>
                </c:pt>
                <c:pt idx="1017">
                  <c:v>8.388</c:v>
                </c:pt>
                <c:pt idx="1018">
                  <c:v>8.121</c:v>
                </c:pt>
                <c:pt idx="1019">
                  <c:v>8.21</c:v>
                </c:pt>
                <c:pt idx="1020">
                  <c:v>8.466</c:v>
                </c:pt>
                <c:pt idx="1021">
                  <c:v>8.003</c:v>
                </c:pt>
                <c:pt idx="1022">
                  <c:v>8.436</c:v>
                </c:pt>
                <c:pt idx="1023">
                  <c:v>8.308</c:v>
                </c:pt>
                <c:pt idx="1024">
                  <c:v>8.446</c:v>
                </c:pt>
                <c:pt idx="1025">
                  <c:v>8.148</c:v>
                </c:pt>
                <c:pt idx="1026">
                  <c:v>8.587</c:v>
                </c:pt>
                <c:pt idx="1027">
                  <c:v>7.279</c:v>
                </c:pt>
                <c:pt idx="1028">
                  <c:v>8.466</c:v>
                </c:pt>
                <c:pt idx="1029">
                  <c:v>8.576</c:v>
                </c:pt>
                <c:pt idx="1030">
                  <c:v>8.021</c:v>
                </c:pt>
                <c:pt idx="1031">
                  <c:v>8.416</c:v>
                </c:pt>
                <c:pt idx="1032">
                  <c:v>8.189</c:v>
                </c:pt>
                <c:pt idx="1033">
                  <c:v>8.14</c:v>
                </c:pt>
                <c:pt idx="1034">
                  <c:v>8.051</c:v>
                </c:pt>
                <c:pt idx="1035">
                  <c:v>8.446</c:v>
                </c:pt>
                <c:pt idx="1036">
                  <c:v>9.077</c:v>
                </c:pt>
                <c:pt idx="1037">
                  <c:v>7.444</c:v>
                </c:pt>
                <c:pt idx="1038">
                  <c:v>8.161</c:v>
                </c:pt>
                <c:pt idx="1039">
                  <c:v>8.646</c:v>
                </c:pt>
                <c:pt idx="1040">
                  <c:v>8.331</c:v>
                </c:pt>
                <c:pt idx="1041">
                  <c:v>7.281</c:v>
                </c:pt>
                <c:pt idx="1042">
                  <c:v>9.028</c:v>
                </c:pt>
                <c:pt idx="1043">
                  <c:v>8.22</c:v>
                </c:pt>
                <c:pt idx="1044">
                  <c:v>7.771</c:v>
                </c:pt>
                <c:pt idx="1045">
                  <c:v>8.416</c:v>
                </c:pt>
                <c:pt idx="1046">
                  <c:v>8.189</c:v>
                </c:pt>
                <c:pt idx="1047">
                  <c:v>8.121</c:v>
                </c:pt>
                <c:pt idx="1048">
                  <c:v>8.446</c:v>
                </c:pt>
                <c:pt idx="1049">
                  <c:v>8.071</c:v>
                </c:pt>
                <c:pt idx="1050">
                  <c:v>8.29</c:v>
                </c:pt>
                <c:pt idx="1051">
                  <c:v>9.96</c:v>
                </c:pt>
                <c:pt idx="1052">
                  <c:v>7.401</c:v>
                </c:pt>
                <c:pt idx="1053">
                  <c:v>8.381</c:v>
                </c:pt>
                <c:pt idx="1054">
                  <c:v>8.091</c:v>
                </c:pt>
                <c:pt idx="1055">
                  <c:v>8.438</c:v>
                </c:pt>
                <c:pt idx="1056">
                  <c:v>8.361</c:v>
                </c:pt>
                <c:pt idx="1057">
                  <c:v>8.761</c:v>
                </c:pt>
                <c:pt idx="1058">
                  <c:v>8.201</c:v>
                </c:pt>
                <c:pt idx="1059">
                  <c:v>8.011</c:v>
                </c:pt>
                <c:pt idx="1060">
                  <c:v>7.971</c:v>
                </c:pt>
                <c:pt idx="1061">
                  <c:v>7.891</c:v>
                </c:pt>
                <c:pt idx="1062">
                  <c:v>8.487</c:v>
                </c:pt>
                <c:pt idx="1063">
                  <c:v>8.052</c:v>
                </c:pt>
                <c:pt idx="1064">
                  <c:v>7.575</c:v>
                </c:pt>
                <c:pt idx="1065">
                  <c:v>8.447</c:v>
                </c:pt>
                <c:pt idx="1066">
                  <c:v>8.22</c:v>
                </c:pt>
                <c:pt idx="1067">
                  <c:v>8.051</c:v>
                </c:pt>
                <c:pt idx="1068">
                  <c:v>8.139</c:v>
                </c:pt>
                <c:pt idx="1069">
                  <c:v>7.883</c:v>
                </c:pt>
                <c:pt idx="1070">
                  <c:v>8.101</c:v>
                </c:pt>
                <c:pt idx="1071">
                  <c:v>8.606</c:v>
                </c:pt>
                <c:pt idx="1072">
                  <c:v>8.101</c:v>
                </c:pt>
                <c:pt idx="1073">
                  <c:v>8.251</c:v>
                </c:pt>
                <c:pt idx="1074">
                  <c:v>8.081</c:v>
                </c:pt>
                <c:pt idx="1075">
                  <c:v>7.665</c:v>
                </c:pt>
                <c:pt idx="1076">
                  <c:v>8.29</c:v>
                </c:pt>
                <c:pt idx="1077">
                  <c:v>8.219</c:v>
                </c:pt>
                <c:pt idx="1078">
                  <c:v>7.832</c:v>
                </c:pt>
                <c:pt idx="1079">
                  <c:v>9.197</c:v>
                </c:pt>
                <c:pt idx="1080">
                  <c:v>7.922</c:v>
                </c:pt>
                <c:pt idx="1081">
                  <c:v>7.727</c:v>
                </c:pt>
                <c:pt idx="1082">
                  <c:v>7.495</c:v>
                </c:pt>
                <c:pt idx="1083">
                  <c:v>8.416</c:v>
                </c:pt>
                <c:pt idx="1084">
                  <c:v>7.309</c:v>
                </c:pt>
                <c:pt idx="1085">
                  <c:v>8.087</c:v>
                </c:pt>
                <c:pt idx="1086">
                  <c:v>7.762</c:v>
                </c:pt>
                <c:pt idx="1087">
                  <c:v>8.331</c:v>
                </c:pt>
                <c:pt idx="1088">
                  <c:v>8.506</c:v>
                </c:pt>
                <c:pt idx="1089">
                  <c:v>8.002</c:v>
                </c:pt>
                <c:pt idx="1090">
                  <c:v>8.071</c:v>
                </c:pt>
                <c:pt idx="1091">
                  <c:v>7.87</c:v>
                </c:pt>
                <c:pt idx="1092">
                  <c:v>7.841</c:v>
                </c:pt>
                <c:pt idx="1093">
                  <c:v>8.516</c:v>
                </c:pt>
                <c:pt idx="1094">
                  <c:v>7.882</c:v>
                </c:pt>
                <c:pt idx="1095">
                  <c:v>8.361</c:v>
                </c:pt>
                <c:pt idx="1096">
                  <c:v>7.971</c:v>
                </c:pt>
                <c:pt idx="1097">
                  <c:v>8.507</c:v>
                </c:pt>
                <c:pt idx="1098">
                  <c:v>7.486</c:v>
                </c:pt>
                <c:pt idx="1099">
                  <c:v>9.048</c:v>
                </c:pt>
                <c:pt idx="1100">
                  <c:v>7.755</c:v>
                </c:pt>
                <c:pt idx="1101">
                  <c:v>8.456</c:v>
                </c:pt>
                <c:pt idx="1102">
                  <c:v>7.496</c:v>
                </c:pt>
                <c:pt idx="1103">
                  <c:v>8.505</c:v>
                </c:pt>
                <c:pt idx="1104">
                  <c:v>7.281</c:v>
                </c:pt>
                <c:pt idx="1105">
                  <c:v>7.114</c:v>
                </c:pt>
                <c:pt idx="1106">
                  <c:v>7.344</c:v>
                </c:pt>
                <c:pt idx="1107">
                  <c:v>6.654</c:v>
                </c:pt>
                <c:pt idx="1108">
                  <c:v>6.712</c:v>
                </c:pt>
                <c:pt idx="1109">
                  <c:v>6.804</c:v>
                </c:pt>
                <c:pt idx="1110">
                  <c:v>6.75</c:v>
                </c:pt>
                <c:pt idx="1111">
                  <c:v>6.482</c:v>
                </c:pt>
                <c:pt idx="1112">
                  <c:v>6.426</c:v>
                </c:pt>
                <c:pt idx="1113">
                  <c:v>6.446</c:v>
                </c:pt>
                <c:pt idx="1114">
                  <c:v>6.285</c:v>
                </c:pt>
                <c:pt idx="1115">
                  <c:v>6.968</c:v>
                </c:pt>
                <c:pt idx="1116">
                  <c:v>6.82</c:v>
                </c:pt>
                <c:pt idx="1117">
                  <c:v>6.447</c:v>
                </c:pt>
                <c:pt idx="1118">
                  <c:v>6.463</c:v>
                </c:pt>
                <c:pt idx="1119">
                  <c:v>6.611</c:v>
                </c:pt>
                <c:pt idx="1120">
                  <c:v>7.104</c:v>
                </c:pt>
                <c:pt idx="1121">
                  <c:v>6.274</c:v>
                </c:pt>
                <c:pt idx="1122">
                  <c:v>6.551</c:v>
                </c:pt>
                <c:pt idx="1123">
                  <c:v>6.376</c:v>
                </c:pt>
                <c:pt idx="1124">
                  <c:v>6.377</c:v>
                </c:pt>
                <c:pt idx="1125">
                  <c:v>7.017</c:v>
                </c:pt>
                <c:pt idx="1126">
                  <c:v>6.419</c:v>
                </c:pt>
                <c:pt idx="1127">
                  <c:v>6.564</c:v>
                </c:pt>
                <c:pt idx="1128">
                  <c:v>6.556</c:v>
                </c:pt>
                <c:pt idx="1129">
                  <c:v>6.531</c:v>
                </c:pt>
                <c:pt idx="1130">
                  <c:v>6.346</c:v>
                </c:pt>
                <c:pt idx="1131">
                  <c:v>7.039</c:v>
                </c:pt>
                <c:pt idx="1132">
                  <c:v>6.919</c:v>
                </c:pt>
                <c:pt idx="1133">
                  <c:v>6.436</c:v>
                </c:pt>
                <c:pt idx="1134">
                  <c:v>7.096</c:v>
                </c:pt>
                <c:pt idx="1135">
                  <c:v>5.831</c:v>
                </c:pt>
                <c:pt idx="1136">
                  <c:v>7.417</c:v>
                </c:pt>
                <c:pt idx="1137">
                  <c:v>6.957</c:v>
                </c:pt>
                <c:pt idx="1138">
                  <c:v>7.962</c:v>
                </c:pt>
                <c:pt idx="1139">
                  <c:v>7.503</c:v>
                </c:pt>
                <c:pt idx="1140">
                  <c:v>7.806</c:v>
                </c:pt>
                <c:pt idx="1141">
                  <c:v>8.365</c:v>
                </c:pt>
                <c:pt idx="1142">
                  <c:v>8.248</c:v>
                </c:pt>
                <c:pt idx="1143">
                  <c:v>8.218</c:v>
                </c:pt>
                <c:pt idx="1144">
                  <c:v>8.113</c:v>
                </c:pt>
                <c:pt idx="1145">
                  <c:v>8.193</c:v>
                </c:pt>
                <c:pt idx="1146">
                  <c:v>8.193</c:v>
                </c:pt>
                <c:pt idx="1147">
                  <c:v>7.741</c:v>
                </c:pt>
                <c:pt idx="1148">
                  <c:v>8.696</c:v>
                </c:pt>
                <c:pt idx="1149">
                  <c:v>7.996</c:v>
                </c:pt>
                <c:pt idx="1150">
                  <c:v>8.874</c:v>
                </c:pt>
                <c:pt idx="1151">
                  <c:v>7.638</c:v>
                </c:pt>
                <c:pt idx="1152">
                  <c:v>8.135</c:v>
                </c:pt>
                <c:pt idx="1153">
                  <c:v>8.678</c:v>
                </c:pt>
                <c:pt idx="1154">
                  <c:v>8.103</c:v>
                </c:pt>
                <c:pt idx="1155">
                  <c:v>8.594</c:v>
                </c:pt>
                <c:pt idx="1156">
                  <c:v>7.658</c:v>
                </c:pt>
                <c:pt idx="1157">
                  <c:v>-99.999</c:v>
                </c:pt>
                <c:pt idx="1158">
                  <c:v>-99.999</c:v>
                </c:pt>
                <c:pt idx="1159">
                  <c:v>-99.999</c:v>
                </c:pt>
                <c:pt idx="1160">
                  <c:v>-99.999</c:v>
                </c:pt>
                <c:pt idx="1161">
                  <c:v>-99.999</c:v>
                </c:pt>
                <c:pt idx="1162">
                  <c:v>-99.999</c:v>
                </c:pt>
                <c:pt idx="1163">
                  <c:v>-99.999</c:v>
                </c:pt>
                <c:pt idx="1164">
                  <c:v>-99.999</c:v>
                </c:pt>
                <c:pt idx="1165">
                  <c:v>7.908</c:v>
                </c:pt>
                <c:pt idx="1166">
                  <c:v>7.888</c:v>
                </c:pt>
                <c:pt idx="1167">
                  <c:v>7.967</c:v>
                </c:pt>
                <c:pt idx="1168">
                  <c:v>8.106</c:v>
                </c:pt>
                <c:pt idx="1169">
                  <c:v>8.556</c:v>
                </c:pt>
                <c:pt idx="1170">
                  <c:v>7.468</c:v>
                </c:pt>
                <c:pt idx="1171">
                  <c:v>8.323</c:v>
                </c:pt>
                <c:pt idx="1172">
                  <c:v>7.697</c:v>
                </c:pt>
                <c:pt idx="1173">
                  <c:v>8.515</c:v>
                </c:pt>
                <c:pt idx="1174">
                  <c:v>7.896</c:v>
                </c:pt>
                <c:pt idx="1175">
                  <c:v>8.081</c:v>
                </c:pt>
                <c:pt idx="1176">
                  <c:v>8.144</c:v>
                </c:pt>
                <c:pt idx="1177">
                  <c:v>8.237</c:v>
                </c:pt>
                <c:pt idx="1178">
                  <c:v>8.461</c:v>
                </c:pt>
                <c:pt idx="1179">
                  <c:v>7.456</c:v>
                </c:pt>
                <c:pt idx="1180">
                  <c:v>7.916</c:v>
                </c:pt>
                <c:pt idx="1181">
                  <c:v>8.138</c:v>
                </c:pt>
                <c:pt idx="1182">
                  <c:v>7.895</c:v>
                </c:pt>
                <c:pt idx="1183">
                  <c:v>7.885</c:v>
                </c:pt>
                <c:pt idx="1184">
                  <c:v>8.023</c:v>
                </c:pt>
                <c:pt idx="1185">
                  <c:v>7.993</c:v>
                </c:pt>
                <c:pt idx="1186">
                  <c:v>7.759</c:v>
                </c:pt>
                <c:pt idx="1187">
                  <c:v>8.021</c:v>
                </c:pt>
                <c:pt idx="1188">
                  <c:v>7.954</c:v>
                </c:pt>
                <c:pt idx="1189">
                  <c:v>8.098</c:v>
                </c:pt>
                <c:pt idx="1190">
                  <c:v>7.964</c:v>
                </c:pt>
                <c:pt idx="1191">
                  <c:v>7.614</c:v>
                </c:pt>
                <c:pt idx="1192">
                  <c:v>7.923</c:v>
                </c:pt>
                <c:pt idx="1193">
                  <c:v>7.554</c:v>
                </c:pt>
                <c:pt idx="1194">
                  <c:v>7.856</c:v>
                </c:pt>
                <c:pt idx="1195">
                  <c:v>8.109</c:v>
                </c:pt>
                <c:pt idx="1196">
                  <c:v>7.718</c:v>
                </c:pt>
                <c:pt idx="1197">
                  <c:v>7.776</c:v>
                </c:pt>
                <c:pt idx="1198">
                  <c:v>7.711</c:v>
                </c:pt>
                <c:pt idx="1199">
                  <c:v>8.06</c:v>
                </c:pt>
                <c:pt idx="1200">
                  <c:v>7.632</c:v>
                </c:pt>
                <c:pt idx="1201">
                  <c:v>7.684</c:v>
                </c:pt>
                <c:pt idx="1202">
                  <c:v>7.535</c:v>
                </c:pt>
                <c:pt idx="1203">
                  <c:v>7.605</c:v>
                </c:pt>
                <c:pt idx="1204">
                  <c:v>7.126</c:v>
                </c:pt>
                <c:pt idx="1205">
                  <c:v>6.98</c:v>
                </c:pt>
                <c:pt idx="1206">
                  <c:v>6.959</c:v>
                </c:pt>
                <c:pt idx="1207">
                  <c:v>6.733</c:v>
                </c:pt>
                <c:pt idx="1208">
                  <c:v>7.053</c:v>
                </c:pt>
                <c:pt idx="1209">
                  <c:v>6.684</c:v>
                </c:pt>
                <c:pt idx="1210">
                  <c:v>6.961</c:v>
                </c:pt>
                <c:pt idx="1211">
                  <c:v>6.702</c:v>
                </c:pt>
                <c:pt idx="1212">
                  <c:v>6.901</c:v>
                </c:pt>
                <c:pt idx="1213">
                  <c:v>6.764</c:v>
                </c:pt>
                <c:pt idx="1214">
                  <c:v>6.442</c:v>
                </c:pt>
                <c:pt idx="1215">
                  <c:v>6.263</c:v>
                </c:pt>
                <c:pt idx="1216">
                  <c:v>6.668</c:v>
                </c:pt>
                <c:pt idx="1217">
                  <c:v>6.796</c:v>
                </c:pt>
                <c:pt idx="1218">
                  <c:v>7.018</c:v>
                </c:pt>
                <c:pt idx="1219">
                  <c:v>6.662</c:v>
                </c:pt>
                <c:pt idx="1220">
                  <c:v>6.919</c:v>
                </c:pt>
                <c:pt idx="1221">
                  <c:v>6.379</c:v>
                </c:pt>
                <c:pt idx="1222">
                  <c:v>7.176</c:v>
                </c:pt>
                <c:pt idx="1223">
                  <c:v>6.561</c:v>
                </c:pt>
                <c:pt idx="1224">
                  <c:v>6.919</c:v>
                </c:pt>
                <c:pt idx="1225">
                  <c:v>6.85</c:v>
                </c:pt>
                <c:pt idx="1226">
                  <c:v>6.491</c:v>
                </c:pt>
                <c:pt idx="1227">
                  <c:v>6.781</c:v>
                </c:pt>
                <c:pt idx="1228">
                  <c:v>6.849</c:v>
                </c:pt>
                <c:pt idx="1229">
                  <c:v>6.463</c:v>
                </c:pt>
                <c:pt idx="1230">
                  <c:v>6.702</c:v>
                </c:pt>
                <c:pt idx="1231">
                  <c:v>7.303</c:v>
                </c:pt>
                <c:pt idx="1232">
                  <c:v>6.741</c:v>
                </c:pt>
                <c:pt idx="1233">
                  <c:v>6.753</c:v>
                </c:pt>
                <c:pt idx="1234">
                  <c:v>6.909</c:v>
                </c:pt>
                <c:pt idx="1235">
                  <c:v>6.761</c:v>
                </c:pt>
                <c:pt idx="1236">
                  <c:v>7.341</c:v>
                </c:pt>
                <c:pt idx="1237">
                  <c:v>7.282</c:v>
                </c:pt>
                <c:pt idx="1238">
                  <c:v>7.094</c:v>
                </c:pt>
                <c:pt idx="1239">
                  <c:v>7.504</c:v>
                </c:pt>
                <c:pt idx="1240">
                  <c:v>7.683</c:v>
                </c:pt>
                <c:pt idx="1241">
                  <c:v>8.195</c:v>
                </c:pt>
                <c:pt idx="1242">
                  <c:v>7.661</c:v>
                </c:pt>
                <c:pt idx="1243">
                  <c:v>7.544</c:v>
                </c:pt>
                <c:pt idx="1244">
                  <c:v>8.167</c:v>
                </c:pt>
                <c:pt idx="1245">
                  <c:v>7.745</c:v>
                </c:pt>
                <c:pt idx="1246">
                  <c:v>8.059</c:v>
                </c:pt>
                <c:pt idx="1247">
                  <c:v>7.165</c:v>
                </c:pt>
                <c:pt idx="1248">
                  <c:v>7.291</c:v>
                </c:pt>
                <c:pt idx="1249">
                  <c:v>7.642</c:v>
                </c:pt>
                <c:pt idx="1250">
                  <c:v>7.622</c:v>
                </c:pt>
                <c:pt idx="1251">
                  <c:v>7.823</c:v>
                </c:pt>
                <c:pt idx="1252">
                  <c:v>7.077</c:v>
                </c:pt>
                <c:pt idx="1253">
                  <c:v>7.574</c:v>
                </c:pt>
                <c:pt idx="1254">
                  <c:v>7.38</c:v>
                </c:pt>
                <c:pt idx="1255">
                  <c:v>7.574</c:v>
                </c:pt>
                <c:pt idx="1256">
                  <c:v>7.418</c:v>
                </c:pt>
                <c:pt idx="1257">
                  <c:v>7.504</c:v>
                </c:pt>
                <c:pt idx="1258">
                  <c:v>7.435</c:v>
                </c:pt>
                <c:pt idx="1259">
                  <c:v>7.223</c:v>
                </c:pt>
                <c:pt idx="1260">
                  <c:v>7.623</c:v>
                </c:pt>
                <c:pt idx="1261">
                  <c:v>7.261</c:v>
                </c:pt>
                <c:pt idx="1262">
                  <c:v>7.435</c:v>
                </c:pt>
                <c:pt idx="1263">
                  <c:v>7.748</c:v>
                </c:pt>
                <c:pt idx="1264">
                  <c:v>7.526</c:v>
                </c:pt>
                <c:pt idx="1265">
                  <c:v>7.311</c:v>
                </c:pt>
                <c:pt idx="1266">
                  <c:v>7.283</c:v>
                </c:pt>
                <c:pt idx="1267">
                  <c:v>7.271</c:v>
                </c:pt>
                <c:pt idx="1268">
                  <c:v>7.672</c:v>
                </c:pt>
                <c:pt idx="1269">
                  <c:v>7.079</c:v>
                </c:pt>
                <c:pt idx="1270">
                  <c:v>7.312</c:v>
                </c:pt>
                <c:pt idx="1271">
                  <c:v>7.253</c:v>
                </c:pt>
                <c:pt idx="1272">
                  <c:v>7.446</c:v>
                </c:pt>
                <c:pt idx="1273">
                  <c:v>7.546</c:v>
                </c:pt>
                <c:pt idx="1274">
                  <c:v>7.223</c:v>
                </c:pt>
                <c:pt idx="1275">
                  <c:v>6.941</c:v>
                </c:pt>
                <c:pt idx="1276">
                  <c:v>7.526</c:v>
                </c:pt>
                <c:pt idx="1277">
                  <c:v>7.049</c:v>
                </c:pt>
                <c:pt idx="1278">
                  <c:v>7.165</c:v>
                </c:pt>
                <c:pt idx="1279">
                  <c:v>7.254</c:v>
                </c:pt>
                <c:pt idx="1280">
                  <c:v>7.264</c:v>
                </c:pt>
                <c:pt idx="1281">
                  <c:v>7.322</c:v>
                </c:pt>
                <c:pt idx="1282">
                  <c:v>7.332</c:v>
                </c:pt>
                <c:pt idx="1283">
                  <c:v>7.086</c:v>
                </c:pt>
                <c:pt idx="1284">
                  <c:v>7.343</c:v>
                </c:pt>
                <c:pt idx="1285">
                  <c:v>6.743</c:v>
                </c:pt>
                <c:pt idx="1286">
                  <c:v>6.891</c:v>
                </c:pt>
                <c:pt idx="1287">
                  <c:v>7.293</c:v>
                </c:pt>
                <c:pt idx="1288">
                  <c:v>6.624</c:v>
                </c:pt>
                <c:pt idx="1289">
                  <c:v>7.224</c:v>
                </c:pt>
                <c:pt idx="1290">
                  <c:v>6.869</c:v>
                </c:pt>
                <c:pt idx="1291">
                  <c:v>6.861</c:v>
                </c:pt>
                <c:pt idx="1292">
                  <c:v>6.664</c:v>
                </c:pt>
                <c:pt idx="1293">
                  <c:v>6.761</c:v>
                </c:pt>
                <c:pt idx="1294">
                  <c:v>7.134</c:v>
                </c:pt>
                <c:pt idx="1295">
                  <c:v>7.418</c:v>
                </c:pt>
                <c:pt idx="1296">
                  <c:v>6.734</c:v>
                </c:pt>
                <c:pt idx="1297">
                  <c:v>7.165</c:v>
                </c:pt>
                <c:pt idx="1298">
                  <c:v>6.87</c:v>
                </c:pt>
                <c:pt idx="1299">
                  <c:v>6.644</c:v>
                </c:pt>
                <c:pt idx="1300">
                  <c:v>6.891</c:v>
                </c:pt>
                <c:pt idx="1301">
                  <c:v>7.03</c:v>
                </c:pt>
                <c:pt idx="1302">
                  <c:v>6.664</c:v>
                </c:pt>
                <c:pt idx="1303">
                  <c:v>6.97</c:v>
                </c:pt>
                <c:pt idx="1304">
                  <c:v>6.782</c:v>
                </c:pt>
                <c:pt idx="1305">
                  <c:v>7.325</c:v>
                </c:pt>
                <c:pt idx="1306">
                  <c:v>6.931</c:v>
                </c:pt>
                <c:pt idx="1307">
                  <c:v>7.01</c:v>
                </c:pt>
                <c:pt idx="1308">
                  <c:v>6.931</c:v>
                </c:pt>
                <c:pt idx="1309">
                  <c:v>6.524</c:v>
                </c:pt>
                <c:pt idx="1310">
                  <c:v>7.139</c:v>
                </c:pt>
                <c:pt idx="1311">
                  <c:v>7.645</c:v>
                </c:pt>
                <c:pt idx="1312">
                  <c:v>7.487</c:v>
                </c:pt>
                <c:pt idx="1313">
                  <c:v>7.896</c:v>
                </c:pt>
                <c:pt idx="1314">
                  <c:v>6.813</c:v>
                </c:pt>
                <c:pt idx="1315">
                  <c:v>7.353</c:v>
                </c:pt>
                <c:pt idx="1316">
                  <c:v>7.243</c:v>
                </c:pt>
                <c:pt idx="1317">
                  <c:v>7.069</c:v>
                </c:pt>
                <c:pt idx="1318">
                  <c:v>6.831</c:v>
                </c:pt>
                <c:pt idx="1319">
                  <c:v>6.319</c:v>
                </c:pt>
                <c:pt idx="1320">
                  <c:v>6.17</c:v>
                </c:pt>
                <c:pt idx="1321">
                  <c:v>5.673</c:v>
                </c:pt>
                <c:pt idx="1322">
                  <c:v>5.664</c:v>
                </c:pt>
                <c:pt idx="1323">
                  <c:v>5.414</c:v>
                </c:pt>
                <c:pt idx="1324">
                  <c:v>5.554</c:v>
                </c:pt>
                <c:pt idx="1325">
                  <c:v>5.84</c:v>
                </c:pt>
                <c:pt idx="1326">
                  <c:v>5.545</c:v>
                </c:pt>
                <c:pt idx="1327">
                  <c:v>5.454</c:v>
                </c:pt>
                <c:pt idx="1328">
                  <c:v>5.651</c:v>
                </c:pt>
                <c:pt idx="1329">
                  <c:v>5.538</c:v>
                </c:pt>
                <c:pt idx="1330">
                  <c:v>5.246</c:v>
                </c:pt>
                <c:pt idx="1331">
                  <c:v>5.413</c:v>
                </c:pt>
                <c:pt idx="1332">
                  <c:v>5.879</c:v>
                </c:pt>
                <c:pt idx="1333">
                  <c:v>5.554</c:v>
                </c:pt>
                <c:pt idx="1334">
                  <c:v>5.705</c:v>
                </c:pt>
                <c:pt idx="1335">
                  <c:v>4.606</c:v>
                </c:pt>
                <c:pt idx="1336">
                  <c:v>5.873</c:v>
                </c:pt>
                <c:pt idx="1337">
                  <c:v>4.962</c:v>
                </c:pt>
                <c:pt idx="1338">
                  <c:v>5.506</c:v>
                </c:pt>
                <c:pt idx="1339">
                  <c:v>6.126</c:v>
                </c:pt>
                <c:pt idx="1340">
                  <c:v>5.589</c:v>
                </c:pt>
                <c:pt idx="1341">
                  <c:v>4.849</c:v>
                </c:pt>
                <c:pt idx="1342">
                  <c:v>5.607</c:v>
                </c:pt>
                <c:pt idx="1343">
                  <c:v>5.489</c:v>
                </c:pt>
                <c:pt idx="1344">
                  <c:v>5.903</c:v>
                </c:pt>
                <c:pt idx="1345">
                  <c:v>5.726</c:v>
                </c:pt>
                <c:pt idx="1346">
                  <c:v>5.576</c:v>
                </c:pt>
                <c:pt idx="1347">
                  <c:v>5.198</c:v>
                </c:pt>
                <c:pt idx="1348">
                  <c:v>5.334</c:v>
                </c:pt>
                <c:pt idx="1349">
                  <c:v>5.989</c:v>
                </c:pt>
                <c:pt idx="1350">
                  <c:v>6.31</c:v>
                </c:pt>
                <c:pt idx="1351">
                  <c:v>6.615</c:v>
                </c:pt>
                <c:pt idx="1352">
                  <c:v>7.604</c:v>
                </c:pt>
                <c:pt idx="1353">
                  <c:v>7.634</c:v>
                </c:pt>
                <c:pt idx="1354">
                  <c:v>7.74</c:v>
                </c:pt>
                <c:pt idx="1355">
                  <c:v>7.449</c:v>
                </c:pt>
                <c:pt idx="1356">
                  <c:v>7.769</c:v>
                </c:pt>
                <c:pt idx="1357">
                  <c:v>7.706</c:v>
                </c:pt>
                <c:pt idx="1358">
                  <c:v>7.675</c:v>
                </c:pt>
                <c:pt idx="1359">
                  <c:v>7.477</c:v>
                </c:pt>
                <c:pt idx="1360">
                  <c:v>7.556</c:v>
                </c:pt>
                <c:pt idx="1361">
                  <c:v>7.439</c:v>
                </c:pt>
                <c:pt idx="1362">
                  <c:v>7.236</c:v>
                </c:pt>
                <c:pt idx="1363">
                  <c:v>7.439</c:v>
                </c:pt>
                <c:pt idx="1364">
                  <c:v>7.469</c:v>
                </c:pt>
                <c:pt idx="1365">
                  <c:v>6.974</c:v>
                </c:pt>
                <c:pt idx="1366">
                  <c:v>8.488</c:v>
                </c:pt>
                <c:pt idx="1367">
                  <c:v>7.449</c:v>
                </c:pt>
                <c:pt idx="1368">
                  <c:v>7.548</c:v>
                </c:pt>
                <c:pt idx="1369">
                  <c:v>7.428</c:v>
                </c:pt>
                <c:pt idx="1370">
                  <c:v>7.671</c:v>
                </c:pt>
                <c:pt idx="1371">
                  <c:v>7.75</c:v>
                </c:pt>
                <c:pt idx="1372">
                  <c:v>7.556</c:v>
                </c:pt>
                <c:pt idx="1373">
                  <c:v>7.88</c:v>
                </c:pt>
                <c:pt idx="1374">
                  <c:v>8.249</c:v>
                </c:pt>
                <c:pt idx="1375">
                  <c:v>7.459</c:v>
                </c:pt>
                <c:pt idx="1376">
                  <c:v>8.153</c:v>
                </c:pt>
                <c:pt idx="1377">
                  <c:v>7.898</c:v>
                </c:pt>
                <c:pt idx="1378">
                  <c:v>8.091</c:v>
                </c:pt>
                <c:pt idx="1379">
                  <c:v>8.22</c:v>
                </c:pt>
                <c:pt idx="1380">
                  <c:v>7.901</c:v>
                </c:pt>
                <c:pt idx="1381">
                  <c:v>8.697</c:v>
                </c:pt>
                <c:pt idx="1382">
                  <c:v>7.287</c:v>
                </c:pt>
                <c:pt idx="1383">
                  <c:v>8.152</c:v>
                </c:pt>
                <c:pt idx="1384">
                  <c:v>7.121</c:v>
                </c:pt>
                <c:pt idx="1385">
                  <c:v>7.391</c:v>
                </c:pt>
                <c:pt idx="1386">
                  <c:v>7.918</c:v>
                </c:pt>
                <c:pt idx="1387">
                  <c:v>7.903</c:v>
                </c:pt>
                <c:pt idx="1388">
                  <c:v>6.975</c:v>
                </c:pt>
                <c:pt idx="1389">
                  <c:v>7.794</c:v>
                </c:pt>
                <c:pt idx="1390">
                  <c:v>7.577</c:v>
                </c:pt>
                <c:pt idx="1391">
                  <c:v>7.363</c:v>
                </c:pt>
                <c:pt idx="1392">
                  <c:v>7.607</c:v>
                </c:pt>
                <c:pt idx="1393">
                  <c:v>7.943</c:v>
                </c:pt>
                <c:pt idx="1394">
                  <c:v>6.906</c:v>
                </c:pt>
                <c:pt idx="1395">
                  <c:v>7.362</c:v>
                </c:pt>
                <c:pt idx="1396">
                  <c:v>7.627</c:v>
                </c:pt>
                <c:pt idx="1397">
                  <c:v>7.627</c:v>
                </c:pt>
                <c:pt idx="1398">
                  <c:v>7.363</c:v>
                </c:pt>
                <c:pt idx="1399">
                  <c:v>7.331</c:v>
                </c:pt>
                <c:pt idx="1400">
                  <c:v>7.893</c:v>
                </c:pt>
                <c:pt idx="1401">
                  <c:v>7.964</c:v>
                </c:pt>
                <c:pt idx="1402">
                  <c:v>7.843</c:v>
                </c:pt>
                <c:pt idx="1403">
                  <c:v>7.549</c:v>
                </c:pt>
                <c:pt idx="1404">
                  <c:v>7.894</c:v>
                </c:pt>
                <c:pt idx="1405">
                  <c:v>8.053</c:v>
                </c:pt>
                <c:pt idx="1406">
                  <c:v>7.538</c:v>
                </c:pt>
                <c:pt idx="1407">
                  <c:v>7.698</c:v>
                </c:pt>
                <c:pt idx="1408">
                  <c:v>7.736</c:v>
                </c:pt>
                <c:pt idx="1409">
                  <c:v>7.744</c:v>
                </c:pt>
                <c:pt idx="1410">
                  <c:v>7.823</c:v>
                </c:pt>
                <c:pt idx="1411">
                  <c:v>7.668</c:v>
                </c:pt>
                <c:pt idx="1412">
                  <c:v>7.48</c:v>
                </c:pt>
                <c:pt idx="1413">
                  <c:v>7.726</c:v>
                </c:pt>
                <c:pt idx="1414">
                  <c:v>7.421</c:v>
                </c:pt>
                <c:pt idx="1415">
                  <c:v>8.054</c:v>
                </c:pt>
                <c:pt idx="1416">
                  <c:v>6.874</c:v>
                </c:pt>
                <c:pt idx="1417">
                  <c:v>7.329</c:v>
                </c:pt>
                <c:pt idx="1418">
                  <c:v>7.119</c:v>
                </c:pt>
                <c:pt idx="1419">
                  <c:v>8.009</c:v>
                </c:pt>
                <c:pt idx="1420">
                  <c:v>7.521</c:v>
                </c:pt>
                <c:pt idx="1421">
                  <c:v>7.503</c:v>
                </c:pt>
                <c:pt idx="1422">
                  <c:v>7.903</c:v>
                </c:pt>
                <c:pt idx="1423">
                  <c:v>7.404</c:v>
                </c:pt>
                <c:pt idx="1424">
                  <c:v>7.695</c:v>
                </c:pt>
                <c:pt idx="1425">
                  <c:v>7.686</c:v>
                </c:pt>
                <c:pt idx="1426">
                  <c:v>7.781</c:v>
                </c:pt>
                <c:pt idx="1427">
                  <c:v>7.385</c:v>
                </c:pt>
                <c:pt idx="1428">
                  <c:v>8.017</c:v>
                </c:pt>
                <c:pt idx="1429">
                  <c:v>7.491</c:v>
                </c:pt>
                <c:pt idx="1430">
                  <c:v>8.03</c:v>
                </c:pt>
                <c:pt idx="1431">
                  <c:v>7.314</c:v>
                </c:pt>
                <c:pt idx="1432">
                  <c:v>7.377</c:v>
                </c:pt>
                <c:pt idx="1433">
                  <c:v>7.557</c:v>
                </c:pt>
                <c:pt idx="1434">
                  <c:v>7.636</c:v>
                </c:pt>
                <c:pt idx="1435">
                  <c:v>7.247</c:v>
                </c:pt>
                <c:pt idx="1436">
                  <c:v>7.51</c:v>
                </c:pt>
                <c:pt idx="1437">
                  <c:v>7.636</c:v>
                </c:pt>
                <c:pt idx="1438">
                  <c:v>7.509</c:v>
                </c:pt>
                <c:pt idx="1439">
                  <c:v>7.276</c:v>
                </c:pt>
                <c:pt idx="1440">
                  <c:v>7.688</c:v>
                </c:pt>
                <c:pt idx="1441">
                  <c:v>7.231</c:v>
                </c:pt>
                <c:pt idx="1442">
                  <c:v>7.668</c:v>
                </c:pt>
                <c:pt idx="1443">
                  <c:v>7.458</c:v>
                </c:pt>
                <c:pt idx="1444">
                  <c:v>7.747</c:v>
                </c:pt>
                <c:pt idx="1445">
                  <c:v>6.246</c:v>
                </c:pt>
                <c:pt idx="1446">
                  <c:v>6.367</c:v>
                </c:pt>
                <c:pt idx="1447">
                  <c:v>5.974</c:v>
                </c:pt>
                <c:pt idx="1448">
                  <c:v>5.166</c:v>
                </c:pt>
                <c:pt idx="1449">
                  <c:v>5.709</c:v>
                </c:pt>
                <c:pt idx="1450">
                  <c:v>5.004</c:v>
                </c:pt>
                <c:pt idx="1451">
                  <c:v>4.931</c:v>
                </c:pt>
                <c:pt idx="1452">
                  <c:v>4.922</c:v>
                </c:pt>
                <c:pt idx="1453">
                  <c:v>4.709</c:v>
                </c:pt>
                <c:pt idx="1454">
                  <c:v>5.217</c:v>
                </c:pt>
                <c:pt idx="1455">
                  <c:v>5.247</c:v>
                </c:pt>
                <c:pt idx="1456">
                  <c:v>5.399</c:v>
                </c:pt>
                <c:pt idx="1457">
                  <c:v>5.198</c:v>
                </c:pt>
                <c:pt idx="1458">
                  <c:v>5.152</c:v>
                </c:pt>
                <c:pt idx="1459">
                  <c:v>5.499</c:v>
                </c:pt>
                <c:pt idx="1460">
                  <c:v>5.35</c:v>
                </c:pt>
                <c:pt idx="1461">
                  <c:v>5.171</c:v>
                </c:pt>
                <c:pt idx="1462">
                  <c:v>5.529</c:v>
                </c:pt>
                <c:pt idx="1463">
                  <c:v>4.923</c:v>
                </c:pt>
                <c:pt idx="1464">
                  <c:v>5.022</c:v>
                </c:pt>
                <c:pt idx="1465">
                  <c:v>4.914</c:v>
                </c:pt>
                <c:pt idx="1466">
                  <c:v>5.259</c:v>
                </c:pt>
                <c:pt idx="1467">
                  <c:v>4.904</c:v>
                </c:pt>
                <c:pt idx="1468">
                  <c:v>5.391</c:v>
                </c:pt>
                <c:pt idx="1469">
                  <c:v>5.036</c:v>
                </c:pt>
                <c:pt idx="1470">
                  <c:v>4.689</c:v>
                </c:pt>
                <c:pt idx="1471">
                  <c:v>5.446</c:v>
                </c:pt>
                <c:pt idx="1472">
                  <c:v>5.418</c:v>
                </c:pt>
                <c:pt idx="1473">
                  <c:v>4.923</c:v>
                </c:pt>
                <c:pt idx="1474">
                  <c:v>5.34</c:v>
                </c:pt>
                <c:pt idx="1475">
                  <c:v>5.033</c:v>
                </c:pt>
                <c:pt idx="1476">
                  <c:v>5.319</c:v>
                </c:pt>
                <c:pt idx="1477">
                  <c:v>5.219</c:v>
                </c:pt>
                <c:pt idx="1478">
                  <c:v>5.124</c:v>
                </c:pt>
                <c:pt idx="1479">
                  <c:v>5.319</c:v>
                </c:pt>
                <c:pt idx="1480">
                  <c:v>5.391</c:v>
                </c:pt>
                <c:pt idx="1481">
                  <c:v>5.798</c:v>
                </c:pt>
                <c:pt idx="1482">
                  <c:v>6.389</c:v>
                </c:pt>
                <c:pt idx="1483">
                  <c:v>6.389</c:v>
                </c:pt>
              </c:numCache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crossBetween val="midCat"/>
        <c:dispUnits/>
      </c:valAx>
      <c:valAx>
        <c:axId val="1708905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39181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Data!$D$9:$D$1492</c:f>
              <c:strCache>
                <c:ptCount val="1484"/>
                <c:pt idx="0">
                  <c:v>0.5817129629629629</c:v>
                </c:pt>
                <c:pt idx="1">
                  <c:v>0.5818287037037037</c:v>
                </c:pt>
                <c:pt idx="2">
                  <c:v>0.581944466</c:v>
                </c:pt>
                <c:pt idx="3">
                  <c:v>0.582060158</c:v>
                </c:pt>
                <c:pt idx="4">
                  <c:v>0.58217591</c:v>
                </c:pt>
                <c:pt idx="5">
                  <c:v>0.582291663</c:v>
                </c:pt>
                <c:pt idx="6">
                  <c:v>0.582407415</c:v>
                </c:pt>
                <c:pt idx="7">
                  <c:v>0.582523167</c:v>
                </c:pt>
                <c:pt idx="8">
                  <c:v>0.58263886</c:v>
                </c:pt>
                <c:pt idx="9">
                  <c:v>0.582754612</c:v>
                </c:pt>
                <c:pt idx="10">
                  <c:v>0.582870364</c:v>
                </c:pt>
                <c:pt idx="11">
                  <c:v>0.582986116</c:v>
                </c:pt>
                <c:pt idx="12">
                  <c:v>0.583101869</c:v>
                </c:pt>
                <c:pt idx="13">
                  <c:v>0.583217621</c:v>
                </c:pt>
                <c:pt idx="14">
                  <c:v>0.583333313</c:v>
                </c:pt>
                <c:pt idx="15">
                  <c:v>0.583449066</c:v>
                </c:pt>
                <c:pt idx="16">
                  <c:v>0.583564818</c:v>
                </c:pt>
                <c:pt idx="17">
                  <c:v>0.58368057</c:v>
                </c:pt>
                <c:pt idx="18">
                  <c:v>0.583796322</c:v>
                </c:pt>
                <c:pt idx="19">
                  <c:v>0.583912015</c:v>
                </c:pt>
                <c:pt idx="20">
                  <c:v>0.584027767</c:v>
                </c:pt>
                <c:pt idx="21">
                  <c:v>0.584143519</c:v>
                </c:pt>
                <c:pt idx="22">
                  <c:v>0.584259272</c:v>
                </c:pt>
                <c:pt idx="23">
                  <c:v>0.584375024</c:v>
                </c:pt>
                <c:pt idx="24">
                  <c:v>0.584490716</c:v>
                </c:pt>
                <c:pt idx="25">
                  <c:v>0.584606469</c:v>
                </c:pt>
                <c:pt idx="26">
                  <c:v>0.584722221</c:v>
                </c:pt>
                <c:pt idx="27">
                  <c:v>0.584837973</c:v>
                </c:pt>
                <c:pt idx="28">
                  <c:v>0.584953725</c:v>
                </c:pt>
                <c:pt idx="29">
                  <c:v>0.585069418</c:v>
                </c:pt>
                <c:pt idx="30">
                  <c:v>0.58518517</c:v>
                </c:pt>
                <c:pt idx="31">
                  <c:v>0.585300922</c:v>
                </c:pt>
                <c:pt idx="32">
                  <c:v>0.585416675</c:v>
                </c:pt>
                <c:pt idx="33">
                  <c:v>0.585532427</c:v>
                </c:pt>
                <c:pt idx="34">
                  <c:v>0.585648119</c:v>
                </c:pt>
                <c:pt idx="35">
                  <c:v>0.585763872</c:v>
                </c:pt>
                <c:pt idx="36">
                  <c:v>0.585879624</c:v>
                </c:pt>
                <c:pt idx="37">
                  <c:v>0.585995376</c:v>
                </c:pt>
                <c:pt idx="38">
                  <c:v>0.586111128</c:v>
                </c:pt>
                <c:pt idx="39">
                  <c:v>0.586226881</c:v>
                </c:pt>
                <c:pt idx="40">
                  <c:v>0.586342573</c:v>
                </c:pt>
                <c:pt idx="41">
                  <c:v>0.586458325</c:v>
                </c:pt>
                <c:pt idx="42">
                  <c:v>0.586574078</c:v>
                </c:pt>
                <c:pt idx="43">
                  <c:v>0.58668983</c:v>
                </c:pt>
                <c:pt idx="44">
                  <c:v>0.586805582</c:v>
                </c:pt>
                <c:pt idx="45">
                  <c:v>0.586921275</c:v>
                </c:pt>
                <c:pt idx="46">
                  <c:v>0.587037027</c:v>
                </c:pt>
                <c:pt idx="47">
                  <c:v>0.587152779</c:v>
                </c:pt>
                <c:pt idx="48">
                  <c:v>0.587268531</c:v>
                </c:pt>
                <c:pt idx="49">
                  <c:v>0.587384284</c:v>
                </c:pt>
                <c:pt idx="50">
                  <c:v>0.587499976</c:v>
                </c:pt>
                <c:pt idx="51">
                  <c:v>0.587615728</c:v>
                </c:pt>
                <c:pt idx="52">
                  <c:v>0.587731481</c:v>
                </c:pt>
                <c:pt idx="53">
                  <c:v>0.587847233</c:v>
                </c:pt>
                <c:pt idx="54">
                  <c:v>0.587962985</c:v>
                </c:pt>
                <c:pt idx="55">
                  <c:v>0.588078678</c:v>
                </c:pt>
                <c:pt idx="56">
                  <c:v>0.58819443</c:v>
                </c:pt>
                <c:pt idx="57">
                  <c:v>0.588310182</c:v>
                </c:pt>
                <c:pt idx="58">
                  <c:v>0.588425934</c:v>
                </c:pt>
                <c:pt idx="59">
                  <c:v>0.588541687</c:v>
                </c:pt>
                <c:pt idx="60">
                  <c:v>0.588657379</c:v>
                </c:pt>
                <c:pt idx="61">
                  <c:v>0.588773131</c:v>
                </c:pt>
                <c:pt idx="62">
                  <c:v>0.588888884</c:v>
                </c:pt>
                <c:pt idx="63">
                  <c:v>0.589004636</c:v>
                </c:pt>
                <c:pt idx="64">
                  <c:v>0.589120388</c:v>
                </c:pt>
                <c:pt idx="65">
                  <c:v>0.58923614</c:v>
                </c:pt>
                <c:pt idx="66">
                  <c:v>0.589351833</c:v>
                </c:pt>
                <c:pt idx="67">
                  <c:v>0.589467585</c:v>
                </c:pt>
                <c:pt idx="68">
                  <c:v>0.589583337</c:v>
                </c:pt>
                <c:pt idx="69">
                  <c:v>0.58969909</c:v>
                </c:pt>
                <c:pt idx="70">
                  <c:v>0.589814842</c:v>
                </c:pt>
                <c:pt idx="71">
                  <c:v>0.589930534</c:v>
                </c:pt>
                <c:pt idx="72">
                  <c:v>0.590046287</c:v>
                </c:pt>
                <c:pt idx="73">
                  <c:v>0.590162039</c:v>
                </c:pt>
                <c:pt idx="74">
                  <c:v>0.590277791</c:v>
                </c:pt>
                <c:pt idx="75">
                  <c:v>0.590393543</c:v>
                </c:pt>
                <c:pt idx="76">
                  <c:v>0.590509236</c:v>
                </c:pt>
                <c:pt idx="77">
                  <c:v>0.590624988</c:v>
                </c:pt>
                <c:pt idx="78">
                  <c:v>0.59074074</c:v>
                </c:pt>
                <c:pt idx="79">
                  <c:v>0.590856493</c:v>
                </c:pt>
                <c:pt idx="80">
                  <c:v>0.590972245</c:v>
                </c:pt>
                <c:pt idx="81">
                  <c:v>0.591087937</c:v>
                </c:pt>
                <c:pt idx="82">
                  <c:v>0.59120369</c:v>
                </c:pt>
                <c:pt idx="83">
                  <c:v>0.591319442</c:v>
                </c:pt>
                <c:pt idx="84">
                  <c:v>0.591435194</c:v>
                </c:pt>
                <c:pt idx="85">
                  <c:v>0.591550946</c:v>
                </c:pt>
                <c:pt idx="86">
                  <c:v>0.591666639</c:v>
                </c:pt>
                <c:pt idx="87">
                  <c:v>0.591782391</c:v>
                </c:pt>
                <c:pt idx="88">
                  <c:v>0.591898143</c:v>
                </c:pt>
                <c:pt idx="89">
                  <c:v>0.592013896</c:v>
                </c:pt>
                <c:pt idx="90">
                  <c:v>0.592129648</c:v>
                </c:pt>
                <c:pt idx="91">
                  <c:v>0.5922454</c:v>
                </c:pt>
                <c:pt idx="92">
                  <c:v>0.592361093</c:v>
                </c:pt>
                <c:pt idx="93">
                  <c:v>0.592476845</c:v>
                </c:pt>
                <c:pt idx="94">
                  <c:v>0.592592597</c:v>
                </c:pt>
                <c:pt idx="95">
                  <c:v>0.592708349</c:v>
                </c:pt>
                <c:pt idx="96">
                  <c:v>0.592824101</c:v>
                </c:pt>
                <c:pt idx="97">
                  <c:v>0.592939794</c:v>
                </c:pt>
                <c:pt idx="98">
                  <c:v>0.593055546</c:v>
                </c:pt>
                <c:pt idx="99">
                  <c:v>0.593171299</c:v>
                </c:pt>
                <c:pt idx="100">
                  <c:v>0.593287051</c:v>
                </c:pt>
                <c:pt idx="101">
                  <c:v>0.593402803</c:v>
                </c:pt>
                <c:pt idx="102">
                  <c:v>0.593518496</c:v>
                </c:pt>
                <c:pt idx="103">
                  <c:v>0.593634248</c:v>
                </c:pt>
                <c:pt idx="104">
                  <c:v>0.59375</c:v>
                </c:pt>
                <c:pt idx="105">
                  <c:v>0.593865752</c:v>
                </c:pt>
                <c:pt idx="106">
                  <c:v>0.593981504</c:v>
                </c:pt>
                <c:pt idx="107">
                  <c:v>0.594097197</c:v>
                </c:pt>
                <c:pt idx="108">
                  <c:v>0.594212949</c:v>
                </c:pt>
                <c:pt idx="109">
                  <c:v>0.594328701</c:v>
                </c:pt>
                <c:pt idx="110">
                  <c:v>0.594444454</c:v>
                </c:pt>
                <c:pt idx="111">
                  <c:v>0.594560206</c:v>
                </c:pt>
                <c:pt idx="112">
                  <c:v>0.594675899</c:v>
                </c:pt>
                <c:pt idx="113">
                  <c:v>0.594791651</c:v>
                </c:pt>
                <c:pt idx="114">
                  <c:v>0.594907403</c:v>
                </c:pt>
                <c:pt idx="115">
                  <c:v>0.595023155</c:v>
                </c:pt>
                <c:pt idx="116">
                  <c:v>0.595138907</c:v>
                </c:pt>
                <c:pt idx="117">
                  <c:v>0.5952546</c:v>
                </c:pt>
                <c:pt idx="118">
                  <c:v>0.595370352</c:v>
                </c:pt>
                <c:pt idx="119">
                  <c:v>0.595486104</c:v>
                </c:pt>
                <c:pt idx="120">
                  <c:v>0.595601857</c:v>
                </c:pt>
                <c:pt idx="121">
                  <c:v>0.595717609</c:v>
                </c:pt>
                <c:pt idx="122">
                  <c:v>0.595833361</c:v>
                </c:pt>
                <c:pt idx="123">
                  <c:v>0.595949054</c:v>
                </c:pt>
                <c:pt idx="124">
                  <c:v>0.596064806</c:v>
                </c:pt>
                <c:pt idx="125">
                  <c:v>0.596180558</c:v>
                </c:pt>
                <c:pt idx="126">
                  <c:v>0.59629631</c:v>
                </c:pt>
                <c:pt idx="127">
                  <c:v>0.596412063</c:v>
                </c:pt>
                <c:pt idx="128">
                  <c:v>0.596527755</c:v>
                </c:pt>
                <c:pt idx="129">
                  <c:v>0.596643507</c:v>
                </c:pt>
                <c:pt idx="130">
                  <c:v>0.59675926</c:v>
                </c:pt>
                <c:pt idx="131">
                  <c:v>0.596875012</c:v>
                </c:pt>
                <c:pt idx="132">
                  <c:v>0.596990764</c:v>
                </c:pt>
                <c:pt idx="133">
                  <c:v>0.597106457</c:v>
                </c:pt>
                <c:pt idx="134">
                  <c:v>0.597222209</c:v>
                </c:pt>
                <c:pt idx="135">
                  <c:v>0.597337961</c:v>
                </c:pt>
                <c:pt idx="136">
                  <c:v>0.597453713</c:v>
                </c:pt>
                <c:pt idx="137">
                  <c:v>0.597569466</c:v>
                </c:pt>
                <c:pt idx="138">
                  <c:v>0.597685158</c:v>
                </c:pt>
                <c:pt idx="139">
                  <c:v>0.59780091</c:v>
                </c:pt>
                <c:pt idx="140">
                  <c:v>0.597916663</c:v>
                </c:pt>
                <c:pt idx="141">
                  <c:v>0.598032415</c:v>
                </c:pt>
                <c:pt idx="142">
                  <c:v>0.598148167</c:v>
                </c:pt>
                <c:pt idx="143">
                  <c:v>0.59826386</c:v>
                </c:pt>
                <c:pt idx="144">
                  <c:v>0.598379612</c:v>
                </c:pt>
                <c:pt idx="145">
                  <c:v>0.598495364</c:v>
                </c:pt>
                <c:pt idx="146">
                  <c:v>0.598611116</c:v>
                </c:pt>
                <c:pt idx="147">
                  <c:v>0.598726869</c:v>
                </c:pt>
                <c:pt idx="148">
                  <c:v>0.598842621</c:v>
                </c:pt>
                <c:pt idx="149">
                  <c:v>0.598958313</c:v>
                </c:pt>
                <c:pt idx="150">
                  <c:v>0.599074066</c:v>
                </c:pt>
                <c:pt idx="151">
                  <c:v>0.599189818</c:v>
                </c:pt>
                <c:pt idx="152">
                  <c:v>0.59930557</c:v>
                </c:pt>
                <c:pt idx="153">
                  <c:v>0.599421322</c:v>
                </c:pt>
                <c:pt idx="154">
                  <c:v>0.599537015</c:v>
                </c:pt>
                <c:pt idx="155">
                  <c:v>0.599652767</c:v>
                </c:pt>
                <c:pt idx="156">
                  <c:v>0.599768519</c:v>
                </c:pt>
                <c:pt idx="157">
                  <c:v>0.599884272</c:v>
                </c:pt>
                <c:pt idx="158">
                  <c:v>0.600000024</c:v>
                </c:pt>
                <c:pt idx="159">
                  <c:v>0.600115716</c:v>
                </c:pt>
                <c:pt idx="160">
                  <c:v>0.600231469</c:v>
                </c:pt>
                <c:pt idx="161">
                  <c:v>0.600347221</c:v>
                </c:pt>
                <c:pt idx="162">
                  <c:v>0.600462973</c:v>
                </c:pt>
                <c:pt idx="163">
                  <c:v>0.600578725</c:v>
                </c:pt>
                <c:pt idx="164">
                  <c:v>0.600694418</c:v>
                </c:pt>
                <c:pt idx="165">
                  <c:v>0.60081017</c:v>
                </c:pt>
                <c:pt idx="166">
                  <c:v>0.600925922</c:v>
                </c:pt>
                <c:pt idx="167">
                  <c:v>0.601041675</c:v>
                </c:pt>
                <c:pt idx="168">
                  <c:v>0.601157427</c:v>
                </c:pt>
                <c:pt idx="169">
                  <c:v>0.601273119</c:v>
                </c:pt>
                <c:pt idx="170">
                  <c:v>0.601388872</c:v>
                </c:pt>
                <c:pt idx="171">
                  <c:v>0.601504624</c:v>
                </c:pt>
                <c:pt idx="172">
                  <c:v>0.601620376</c:v>
                </c:pt>
                <c:pt idx="173">
                  <c:v>0.601736128</c:v>
                </c:pt>
                <c:pt idx="174">
                  <c:v>0.601851881</c:v>
                </c:pt>
                <c:pt idx="175">
                  <c:v>0.601967573</c:v>
                </c:pt>
                <c:pt idx="176">
                  <c:v>0.602083325</c:v>
                </c:pt>
                <c:pt idx="177">
                  <c:v>0.602199078</c:v>
                </c:pt>
                <c:pt idx="178">
                  <c:v>0.60231483</c:v>
                </c:pt>
                <c:pt idx="179">
                  <c:v>0.602430582</c:v>
                </c:pt>
                <c:pt idx="180">
                  <c:v>0.602546275</c:v>
                </c:pt>
                <c:pt idx="181">
                  <c:v>0.602662027</c:v>
                </c:pt>
                <c:pt idx="182">
                  <c:v>0.602777779</c:v>
                </c:pt>
                <c:pt idx="183">
                  <c:v>0.602893531</c:v>
                </c:pt>
                <c:pt idx="184">
                  <c:v>0.603009284</c:v>
                </c:pt>
                <c:pt idx="185">
                  <c:v>0.603124976</c:v>
                </c:pt>
                <c:pt idx="186">
                  <c:v>0.603240728</c:v>
                </c:pt>
                <c:pt idx="187">
                  <c:v>0.603356481</c:v>
                </c:pt>
                <c:pt idx="188">
                  <c:v>0.603472233</c:v>
                </c:pt>
                <c:pt idx="189">
                  <c:v>0.603587985</c:v>
                </c:pt>
                <c:pt idx="190">
                  <c:v>0.603703678</c:v>
                </c:pt>
                <c:pt idx="191">
                  <c:v>0.60381943</c:v>
                </c:pt>
                <c:pt idx="192">
                  <c:v>0.603935182</c:v>
                </c:pt>
                <c:pt idx="193">
                  <c:v>0.604050934</c:v>
                </c:pt>
                <c:pt idx="194">
                  <c:v>0.604166687</c:v>
                </c:pt>
                <c:pt idx="195">
                  <c:v>0.604282379</c:v>
                </c:pt>
                <c:pt idx="196">
                  <c:v>0.604398131</c:v>
                </c:pt>
                <c:pt idx="197">
                  <c:v>0.604513884</c:v>
                </c:pt>
                <c:pt idx="198">
                  <c:v>0.604629636</c:v>
                </c:pt>
                <c:pt idx="199">
                  <c:v>0.604745388</c:v>
                </c:pt>
                <c:pt idx="200">
                  <c:v>0.60486114</c:v>
                </c:pt>
                <c:pt idx="201">
                  <c:v>0.604976833</c:v>
                </c:pt>
                <c:pt idx="202">
                  <c:v>0.605092585</c:v>
                </c:pt>
                <c:pt idx="203">
                  <c:v>0.605208337</c:v>
                </c:pt>
                <c:pt idx="204">
                  <c:v>0.60532409</c:v>
                </c:pt>
                <c:pt idx="205">
                  <c:v>0.605439842</c:v>
                </c:pt>
                <c:pt idx="206">
                  <c:v>0.605555534</c:v>
                </c:pt>
                <c:pt idx="207">
                  <c:v>0.605671287</c:v>
                </c:pt>
                <c:pt idx="208">
                  <c:v>0.605787039</c:v>
                </c:pt>
                <c:pt idx="209">
                  <c:v>0.605902791</c:v>
                </c:pt>
                <c:pt idx="210">
                  <c:v>0.606018543</c:v>
                </c:pt>
                <c:pt idx="211">
                  <c:v>0.606134236</c:v>
                </c:pt>
                <c:pt idx="212">
                  <c:v>0.606249988</c:v>
                </c:pt>
                <c:pt idx="213">
                  <c:v>0.60636574</c:v>
                </c:pt>
                <c:pt idx="214">
                  <c:v>0.606481493</c:v>
                </c:pt>
                <c:pt idx="215">
                  <c:v>0.606597245</c:v>
                </c:pt>
                <c:pt idx="216">
                  <c:v>0.606712937</c:v>
                </c:pt>
                <c:pt idx="217">
                  <c:v>0.60682869</c:v>
                </c:pt>
                <c:pt idx="218">
                  <c:v>0.606944442</c:v>
                </c:pt>
                <c:pt idx="219">
                  <c:v>0.607060194</c:v>
                </c:pt>
                <c:pt idx="220">
                  <c:v>0.607175946</c:v>
                </c:pt>
                <c:pt idx="221">
                  <c:v>0.607291639</c:v>
                </c:pt>
                <c:pt idx="222">
                  <c:v>0.607407391</c:v>
                </c:pt>
                <c:pt idx="223">
                  <c:v>0.607523143</c:v>
                </c:pt>
                <c:pt idx="224">
                  <c:v>0.607638896</c:v>
                </c:pt>
                <c:pt idx="225">
                  <c:v>0.607754648</c:v>
                </c:pt>
                <c:pt idx="226">
                  <c:v>0.6078704</c:v>
                </c:pt>
                <c:pt idx="227">
                  <c:v>0.607986093</c:v>
                </c:pt>
                <c:pt idx="228">
                  <c:v>0.608101845</c:v>
                </c:pt>
                <c:pt idx="229">
                  <c:v>0.608217597</c:v>
                </c:pt>
                <c:pt idx="230">
                  <c:v>0.608333349</c:v>
                </c:pt>
                <c:pt idx="231">
                  <c:v>0.608449101</c:v>
                </c:pt>
                <c:pt idx="232">
                  <c:v>0.608564794</c:v>
                </c:pt>
                <c:pt idx="233">
                  <c:v>0.608680546</c:v>
                </c:pt>
                <c:pt idx="234">
                  <c:v>0.608796299</c:v>
                </c:pt>
                <c:pt idx="235">
                  <c:v>0.608912051</c:v>
                </c:pt>
                <c:pt idx="236">
                  <c:v>0.609027803</c:v>
                </c:pt>
                <c:pt idx="237">
                  <c:v>0.609143496</c:v>
                </c:pt>
                <c:pt idx="238">
                  <c:v>0.609259248</c:v>
                </c:pt>
                <c:pt idx="239">
                  <c:v>0.609375</c:v>
                </c:pt>
                <c:pt idx="240">
                  <c:v>0.609490752</c:v>
                </c:pt>
                <c:pt idx="241">
                  <c:v>0.609606504</c:v>
                </c:pt>
                <c:pt idx="242">
                  <c:v>0.609722197</c:v>
                </c:pt>
                <c:pt idx="243">
                  <c:v>0.609837949</c:v>
                </c:pt>
                <c:pt idx="244">
                  <c:v>0.609953701</c:v>
                </c:pt>
                <c:pt idx="245">
                  <c:v>0.610069454</c:v>
                </c:pt>
                <c:pt idx="246">
                  <c:v>0.610185206</c:v>
                </c:pt>
                <c:pt idx="247">
                  <c:v>0.610300899</c:v>
                </c:pt>
                <c:pt idx="248">
                  <c:v>0.610416651</c:v>
                </c:pt>
                <c:pt idx="249">
                  <c:v>0.610532403</c:v>
                </c:pt>
                <c:pt idx="250">
                  <c:v>0.610648155</c:v>
                </c:pt>
                <c:pt idx="251">
                  <c:v>0.610763907</c:v>
                </c:pt>
                <c:pt idx="252">
                  <c:v>0.6108796</c:v>
                </c:pt>
                <c:pt idx="253">
                  <c:v>0.610995352</c:v>
                </c:pt>
                <c:pt idx="254">
                  <c:v>0.611111104</c:v>
                </c:pt>
                <c:pt idx="255">
                  <c:v>0.611226857</c:v>
                </c:pt>
                <c:pt idx="256">
                  <c:v>0.611342609</c:v>
                </c:pt>
                <c:pt idx="257">
                  <c:v>0.611458361</c:v>
                </c:pt>
                <c:pt idx="258">
                  <c:v>0.611574054</c:v>
                </c:pt>
                <c:pt idx="259">
                  <c:v>0.611689806</c:v>
                </c:pt>
                <c:pt idx="260">
                  <c:v>0.611805558</c:v>
                </c:pt>
                <c:pt idx="261">
                  <c:v>0.61192131</c:v>
                </c:pt>
                <c:pt idx="262">
                  <c:v>0.612037063</c:v>
                </c:pt>
                <c:pt idx="263">
                  <c:v>0.612152755</c:v>
                </c:pt>
                <c:pt idx="264">
                  <c:v>0.612268507</c:v>
                </c:pt>
                <c:pt idx="265">
                  <c:v>0.61238426</c:v>
                </c:pt>
                <c:pt idx="266">
                  <c:v>0.612500012</c:v>
                </c:pt>
                <c:pt idx="267">
                  <c:v>0.612615764</c:v>
                </c:pt>
                <c:pt idx="268">
                  <c:v>0.612731457</c:v>
                </c:pt>
                <c:pt idx="269">
                  <c:v>0.612847209</c:v>
                </c:pt>
                <c:pt idx="270">
                  <c:v>0.612962961</c:v>
                </c:pt>
                <c:pt idx="271">
                  <c:v>0.613078713</c:v>
                </c:pt>
                <c:pt idx="272">
                  <c:v>0.613194466</c:v>
                </c:pt>
                <c:pt idx="273">
                  <c:v>0.613310158</c:v>
                </c:pt>
                <c:pt idx="274">
                  <c:v>0.61342591</c:v>
                </c:pt>
                <c:pt idx="275">
                  <c:v>0.613541663</c:v>
                </c:pt>
                <c:pt idx="276">
                  <c:v>0.613657415</c:v>
                </c:pt>
                <c:pt idx="277">
                  <c:v>0.613773167</c:v>
                </c:pt>
                <c:pt idx="278">
                  <c:v>0.61388886</c:v>
                </c:pt>
                <c:pt idx="279">
                  <c:v>0.614004612</c:v>
                </c:pt>
                <c:pt idx="280">
                  <c:v>0.614120364</c:v>
                </c:pt>
                <c:pt idx="281">
                  <c:v>0.614236116</c:v>
                </c:pt>
                <c:pt idx="282">
                  <c:v>0.614351869</c:v>
                </c:pt>
                <c:pt idx="283">
                  <c:v>0.614467621</c:v>
                </c:pt>
                <c:pt idx="284">
                  <c:v>0.614583313</c:v>
                </c:pt>
                <c:pt idx="285">
                  <c:v>0.614699066</c:v>
                </c:pt>
                <c:pt idx="286">
                  <c:v>0.614814818</c:v>
                </c:pt>
                <c:pt idx="287">
                  <c:v>0.61493057</c:v>
                </c:pt>
                <c:pt idx="288">
                  <c:v>0.615046322</c:v>
                </c:pt>
                <c:pt idx="289">
                  <c:v>0.615162015</c:v>
                </c:pt>
                <c:pt idx="290">
                  <c:v>0.615277767</c:v>
                </c:pt>
                <c:pt idx="291">
                  <c:v>0.615393519</c:v>
                </c:pt>
                <c:pt idx="292">
                  <c:v>0.615509272</c:v>
                </c:pt>
                <c:pt idx="293">
                  <c:v>0.615625024</c:v>
                </c:pt>
                <c:pt idx="294">
                  <c:v>0.615740716</c:v>
                </c:pt>
                <c:pt idx="295">
                  <c:v>0.615856469</c:v>
                </c:pt>
                <c:pt idx="296">
                  <c:v>0.615972221</c:v>
                </c:pt>
                <c:pt idx="297">
                  <c:v>0.616087973</c:v>
                </c:pt>
                <c:pt idx="298">
                  <c:v>0.616203725</c:v>
                </c:pt>
                <c:pt idx="299">
                  <c:v>0.616319418</c:v>
                </c:pt>
                <c:pt idx="300">
                  <c:v>0.61643517</c:v>
                </c:pt>
                <c:pt idx="301">
                  <c:v>0.616550922</c:v>
                </c:pt>
                <c:pt idx="302">
                  <c:v>0.616666675</c:v>
                </c:pt>
                <c:pt idx="303">
                  <c:v>0.616782427</c:v>
                </c:pt>
                <c:pt idx="304">
                  <c:v>0.616898119</c:v>
                </c:pt>
                <c:pt idx="305">
                  <c:v>0.617013872</c:v>
                </c:pt>
                <c:pt idx="306">
                  <c:v>0.617129624</c:v>
                </c:pt>
                <c:pt idx="307">
                  <c:v>0.617245376</c:v>
                </c:pt>
                <c:pt idx="308">
                  <c:v>0.617361128</c:v>
                </c:pt>
                <c:pt idx="309">
                  <c:v>0.617476881</c:v>
                </c:pt>
                <c:pt idx="310">
                  <c:v>0.617592573</c:v>
                </c:pt>
                <c:pt idx="311">
                  <c:v>0.617708325</c:v>
                </c:pt>
                <c:pt idx="312">
                  <c:v>0.617824078</c:v>
                </c:pt>
                <c:pt idx="313">
                  <c:v>0.61793983</c:v>
                </c:pt>
                <c:pt idx="314">
                  <c:v>0.618055582</c:v>
                </c:pt>
                <c:pt idx="315">
                  <c:v>0.618171275</c:v>
                </c:pt>
                <c:pt idx="316">
                  <c:v>0.618287027</c:v>
                </c:pt>
                <c:pt idx="317">
                  <c:v>0.618402779</c:v>
                </c:pt>
                <c:pt idx="318">
                  <c:v>0.618518531</c:v>
                </c:pt>
                <c:pt idx="319">
                  <c:v>0.618634284</c:v>
                </c:pt>
                <c:pt idx="320">
                  <c:v>0.618749976</c:v>
                </c:pt>
                <c:pt idx="321">
                  <c:v>0.618865728</c:v>
                </c:pt>
                <c:pt idx="322">
                  <c:v>0.618981481</c:v>
                </c:pt>
                <c:pt idx="323">
                  <c:v>0.619097233</c:v>
                </c:pt>
                <c:pt idx="324">
                  <c:v>0.619212985</c:v>
                </c:pt>
                <c:pt idx="325">
                  <c:v>0.619328678</c:v>
                </c:pt>
                <c:pt idx="326">
                  <c:v>0.61944443</c:v>
                </c:pt>
                <c:pt idx="327">
                  <c:v>0.619560182</c:v>
                </c:pt>
                <c:pt idx="328">
                  <c:v>0.619675934</c:v>
                </c:pt>
                <c:pt idx="329">
                  <c:v>0.619791687</c:v>
                </c:pt>
                <c:pt idx="330">
                  <c:v>0.619907379</c:v>
                </c:pt>
                <c:pt idx="331">
                  <c:v>0.620023131</c:v>
                </c:pt>
                <c:pt idx="332">
                  <c:v>0.620138884</c:v>
                </c:pt>
                <c:pt idx="333">
                  <c:v>0.620254636</c:v>
                </c:pt>
                <c:pt idx="334">
                  <c:v>0.620370388</c:v>
                </c:pt>
                <c:pt idx="335">
                  <c:v>0.62048614</c:v>
                </c:pt>
                <c:pt idx="336">
                  <c:v>0.620601833</c:v>
                </c:pt>
                <c:pt idx="337">
                  <c:v>0.620717585</c:v>
                </c:pt>
                <c:pt idx="338">
                  <c:v>0.620833337</c:v>
                </c:pt>
                <c:pt idx="339">
                  <c:v>0.62094909</c:v>
                </c:pt>
                <c:pt idx="340">
                  <c:v>0.621064842</c:v>
                </c:pt>
                <c:pt idx="341">
                  <c:v>0.621180534</c:v>
                </c:pt>
                <c:pt idx="342">
                  <c:v>0.621296287</c:v>
                </c:pt>
                <c:pt idx="343">
                  <c:v>0.621412039</c:v>
                </c:pt>
                <c:pt idx="344">
                  <c:v>0.621527791</c:v>
                </c:pt>
                <c:pt idx="345">
                  <c:v>0.621643543</c:v>
                </c:pt>
                <c:pt idx="346">
                  <c:v>0.621759236</c:v>
                </c:pt>
                <c:pt idx="347">
                  <c:v>0.621874988</c:v>
                </c:pt>
                <c:pt idx="348">
                  <c:v>0.62199074</c:v>
                </c:pt>
                <c:pt idx="349">
                  <c:v>0.622106493</c:v>
                </c:pt>
                <c:pt idx="350">
                  <c:v>0.622222245</c:v>
                </c:pt>
                <c:pt idx="351">
                  <c:v>0.622337937</c:v>
                </c:pt>
                <c:pt idx="352">
                  <c:v>0.62245369</c:v>
                </c:pt>
                <c:pt idx="353">
                  <c:v>0.622569442</c:v>
                </c:pt>
                <c:pt idx="354">
                  <c:v>0.622685194</c:v>
                </c:pt>
                <c:pt idx="355">
                  <c:v>0.622800946</c:v>
                </c:pt>
                <c:pt idx="356">
                  <c:v>0.622916639</c:v>
                </c:pt>
                <c:pt idx="357">
                  <c:v>0.623032391</c:v>
                </c:pt>
                <c:pt idx="358">
                  <c:v>0.623148143</c:v>
                </c:pt>
                <c:pt idx="359">
                  <c:v>0.623263896</c:v>
                </c:pt>
                <c:pt idx="360">
                  <c:v>0.623379648</c:v>
                </c:pt>
                <c:pt idx="361">
                  <c:v>0.6234954</c:v>
                </c:pt>
                <c:pt idx="362">
                  <c:v>0.623611093</c:v>
                </c:pt>
                <c:pt idx="363">
                  <c:v>0.623726845</c:v>
                </c:pt>
                <c:pt idx="364">
                  <c:v>0.623842597</c:v>
                </c:pt>
                <c:pt idx="365">
                  <c:v>0.623958349</c:v>
                </c:pt>
                <c:pt idx="366">
                  <c:v>0.624074101</c:v>
                </c:pt>
                <c:pt idx="367">
                  <c:v>0.624189794</c:v>
                </c:pt>
                <c:pt idx="368">
                  <c:v>0.624305546</c:v>
                </c:pt>
                <c:pt idx="369">
                  <c:v>0.624421299</c:v>
                </c:pt>
                <c:pt idx="370">
                  <c:v>0.624537051</c:v>
                </c:pt>
                <c:pt idx="371">
                  <c:v>0.624652803</c:v>
                </c:pt>
                <c:pt idx="372">
                  <c:v>0.624768496</c:v>
                </c:pt>
                <c:pt idx="373">
                  <c:v>0.624884248</c:v>
                </c:pt>
                <c:pt idx="374">
                  <c:v>0.625</c:v>
                </c:pt>
                <c:pt idx="375">
                  <c:v>0.625115752</c:v>
                </c:pt>
                <c:pt idx="376">
                  <c:v>0.625231504</c:v>
                </c:pt>
                <c:pt idx="377">
                  <c:v>0.625347197</c:v>
                </c:pt>
                <c:pt idx="378">
                  <c:v>0.625462949</c:v>
                </c:pt>
                <c:pt idx="379">
                  <c:v>0.625578701</c:v>
                </c:pt>
                <c:pt idx="380">
                  <c:v>0.625694454</c:v>
                </c:pt>
                <c:pt idx="381">
                  <c:v>0.625810206</c:v>
                </c:pt>
                <c:pt idx="382">
                  <c:v>0.625925899</c:v>
                </c:pt>
                <c:pt idx="383">
                  <c:v>0.626041651</c:v>
                </c:pt>
                <c:pt idx="384">
                  <c:v>0.626157403</c:v>
                </c:pt>
                <c:pt idx="385">
                  <c:v>0.626273155</c:v>
                </c:pt>
                <c:pt idx="386">
                  <c:v>0.626388907</c:v>
                </c:pt>
                <c:pt idx="387">
                  <c:v>0.6265046</c:v>
                </c:pt>
                <c:pt idx="388">
                  <c:v>0.626620352</c:v>
                </c:pt>
                <c:pt idx="389">
                  <c:v>0.626736104</c:v>
                </c:pt>
                <c:pt idx="390">
                  <c:v>0.626851857</c:v>
                </c:pt>
                <c:pt idx="391">
                  <c:v>0.626967609</c:v>
                </c:pt>
                <c:pt idx="392">
                  <c:v>0.627083361</c:v>
                </c:pt>
                <c:pt idx="393">
                  <c:v>0.627199054</c:v>
                </c:pt>
                <c:pt idx="394">
                  <c:v>0.627314806</c:v>
                </c:pt>
                <c:pt idx="395">
                  <c:v>0.627430558</c:v>
                </c:pt>
                <c:pt idx="396">
                  <c:v>0.62754631</c:v>
                </c:pt>
                <c:pt idx="397">
                  <c:v>0.627662063</c:v>
                </c:pt>
                <c:pt idx="398">
                  <c:v>0.627777755</c:v>
                </c:pt>
                <c:pt idx="399">
                  <c:v>0.627893507</c:v>
                </c:pt>
                <c:pt idx="400">
                  <c:v>0.62800926</c:v>
                </c:pt>
                <c:pt idx="401">
                  <c:v>0.628125012</c:v>
                </c:pt>
                <c:pt idx="402">
                  <c:v>0.628240764</c:v>
                </c:pt>
                <c:pt idx="403">
                  <c:v>0.628356457</c:v>
                </c:pt>
                <c:pt idx="404">
                  <c:v>0.628472209</c:v>
                </c:pt>
                <c:pt idx="405">
                  <c:v>0.628587961</c:v>
                </c:pt>
                <c:pt idx="406">
                  <c:v>0.628703713</c:v>
                </c:pt>
                <c:pt idx="407">
                  <c:v>0.628819466</c:v>
                </c:pt>
                <c:pt idx="408">
                  <c:v>0.628935158</c:v>
                </c:pt>
                <c:pt idx="409">
                  <c:v>0.62905091</c:v>
                </c:pt>
                <c:pt idx="410">
                  <c:v>0.629166663</c:v>
                </c:pt>
                <c:pt idx="411">
                  <c:v>0.629282415</c:v>
                </c:pt>
                <c:pt idx="412">
                  <c:v>0.629398167</c:v>
                </c:pt>
                <c:pt idx="413">
                  <c:v>0.62951386</c:v>
                </c:pt>
                <c:pt idx="414">
                  <c:v>0.629629612</c:v>
                </c:pt>
                <c:pt idx="415">
                  <c:v>0.629745364</c:v>
                </c:pt>
                <c:pt idx="416">
                  <c:v>0.629861116</c:v>
                </c:pt>
                <c:pt idx="417">
                  <c:v>0.629976869</c:v>
                </c:pt>
                <c:pt idx="418">
                  <c:v>0.630092621</c:v>
                </c:pt>
                <c:pt idx="419">
                  <c:v>0.630208313</c:v>
                </c:pt>
                <c:pt idx="420">
                  <c:v>0.630324066</c:v>
                </c:pt>
                <c:pt idx="421">
                  <c:v>0.630439818</c:v>
                </c:pt>
                <c:pt idx="422">
                  <c:v>0.63055557</c:v>
                </c:pt>
                <c:pt idx="423">
                  <c:v>0.630671322</c:v>
                </c:pt>
                <c:pt idx="424">
                  <c:v>0.630787015</c:v>
                </c:pt>
                <c:pt idx="425">
                  <c:v>0.630902767</c:v>
                </c:pt>
                <c:pt idx="426">
                  <c:v>0.631018519</c:v>
                </c:pt>
                <c:pt idx="427">
                  <c:v>0.631134272</c:v>
                </c:pt>
                <c:pt idx="428">
                  <c:v>0.631250024</c:v>
                </c:pt>
                <c:pt idx="429">
                  <c:v>0.631365716</c:v>
                </c:pt>
                <c:pt idx="430">
                  <c:v>0.631481469</c:v>
                </c:pt>
                <c:pt idx="431">
                  <c:v>0.631597221</c:v>
                </c:pt>
                <c:pt idx="432">
                  <c:v>0.631712973</c:v>
                </c:pt>
                <c:pt idx="433">
                  <c:v>0.631828725</c:v>
                </c:pt>
                <c:pt idx="434">
                  <c:v>0.631944418</c:v>
                </c:pt>
                <c:pt idx="435">
                  <c:v>0.63206017</c:v>
                </c:pt>
                <c:pt idx="436">
                  <c:v>0.632175922</c:v>
                </c:pt>
                <c:pt idx="437">
                  <c:v>0.632291675</c:v>
                </c:pt>
                <c:pt idx="438">
                  <c:v>0.632407427</c:v>
                </c:pt>
                <c:pt idx="439">
                  <c:v>0.632523119</c:v>
                </c:pt>
                <c:pt idx="440">
                  <c:v>0.632638872</c:v>
                </c:pt>
                <c:pt idx="441">
                  <c:v>0.632754624</c:v>
                </c:pt>
                <c:pt idx="442">
                  <c:v>0.632870376</c:v>
                </c:pt>
                <c:pt idx="443">
                  <c:v>0.632986128</c:v>
                </c:pt>
                <c:pt idx="444">
                  <c:v>0.633101881</c:v>
                </c:pt>
                <c:pt idx="445">
                  <c:v>0.633217573</c:v>
                </c:pt>
                <c:pt idx="446">
                  <c:v>0.633333325</c:v>
                </c:pt>
                <c:pt idx="447">
                  <c:v>0.633449078</c:v>
                </c:pt>
                <c:pt idx="448">
                  <c:v>0.63356483</c:v>
                </c:pt>
                <c:pt idx="449">
                  <c:v>0.633680582</c:v>
                </c:pt>
                <c:pt idx="450">
                  <c:v>0.633796275</c:v>
                </c:pt>
                <c:pt idx="451">
                  <c:v>0.633912027</c:v>
                </c:pt>
                <c:pt idx="452">
                  <c:v>0.634027779</c:v>
                </c:pt>
                <c:pt idx="453">
                  <c:v>0.634143531</c:v>
                </c:pt>
                <c:pt idx="454">
                  <c:v>0.634259284</c:v>
                </c:pt>
                <c:pt idx="455">
                  <c:v>0.634374976</c:v>
                </c:pt>
                <c:pt idx="456">
                  <c:v>0.634490728</c:v>
                </c:pt>
                <c:pt idx="457">
                  <c:v>0.634606481</c:v>
                </c:pt>
                <c:pt idx="458">
                  <c:v>0.634722233</c:v>
                </c:pt>
                <c:pt idx="459">
                  <c:v>0.634837985</c:v>
                </c:pt>
                <c:pt idx="460">
                  <c:v>0.634953678</c:v>
                </c:pt>
                <c:pt idx="461">
                  <c:v>0.63506943</c:v>
                </c:pt>
                <c:pt idx="462">
                  <c:v>0.635185182</c:v>
                </c:pt>
                <c:pt idx="463">
                  <c:v>0.635300934</c:v>
                </c:pt>
                <c:pt idx="464">
                  <c:v>0.635416687</c:v>
                </c:pt>
                <c:pt idx="465">
                  <c:v>0.635532379</c:v>
                </c:pt>
                <c:pt idx="466">
                  <c:v>0.635648131</c:v>
                </c:pt>
                <c:pt idx="467">
                  <c:v>0.635763884</c:v>
                </c:pt>
                <c:pt idx="468">
                  <c:v>0.635879636</c:v>
                </c:pt>
                <c:pt idx="469">
                  <c:v>0.635995388</c:v>
                </c:pt>
                <c:pt idx="470">
                  <c:v>0.63611114</c:v>
                </c:pt>
                <c:pt idx="471">
                  <c:v>0.636226833</c:v>
                </c:pt>
                <c:pt idx="472">
                  <c:v>0.636342585</c:v>
                </c:pt>
                <c:pt idx="473">
                  <c:v>0.636458337</c:v>
                </c:pt>
                <c:pt idx="474">
                  <c:v>0.63657409</c:v>
                </c:pt>
                <c:pt idx="475">
                  <c:v>0.636689842</c:v>
                </c:pt>
                <c:pt idx="476">
                  <c:v>0.636805534</c:v>
                </c:pt>
                <c:pt idx="477">
                  <c:v>0.636921287</c:v>
                </c:pt>
                <c:pt idx="478">
                  <c:v>0.637037039</c:v>
                </c:pt>
                <c:pt idx="479">
                  <c:v>0.637152791</c:v>
                </c:pt>
                <c:pt idx="480">
                  <c:v>0.637268543</c:v>
                </c:pt>
                <c:pt idx="481">
                  <c:v>0.637384236</c:v>
                </c:pt>
                <c:pt idx="482">
                  <c:v>0.637499988</c:v>
                </c:pt>
                <c:pt idx="483">
                  <c:v>0.63761574</c:v>
                </c:pt>
                <c:pt idx="484">
                  <c:v>0.637731493</c:v>
                </c:pt>
                <c:pt idx="485">
                  <c:v>0.637847245</c:v>
                </c:pt>
                <c:pt idx="486">
                  <c:v>0.637962937</c:v>
                </c:pt>
                <c:pt idx="487">
                  <c:v>0.63807869</c:v>
                </c:pt>
                <c:pt idx="488">
                  <c:v>0.638194442</c:v>
                </c:pt>
                <c:pt idx="489">
                  <c:v>0.638310194</c:v>
                </c:pt>
                <c:pt idx="490">
                  <c:v>0.638425946</c:v>
                </c:pt>
                <c:pt idx="491">
                  <c:v>0.638541639</c:v>
                </c:pt>
                <c:pt idx="492">
                  <c:v>0.638657391</c:v>
                </c:pt>
                <c:pt idx="493">
                  <c:v>0.638773143</c:v>
                </c:pt>
                <c:pt idx="494">
                  <c:v>0.638888896</c:v>
                </c:pt>
                <c:pt idx="495">
                  <c:v>0.639004648</c:v>
                </c:pt>
                <c:pt idx="496">
                  <c:v>0.6391204</c:v>
                </c:pt>
                <c:pt idx="497">
                  <c:v>0.639236093</c:v>
                </c:pt>
                <c:pt idx="498">
                  <c:v>0.639351845</c:v>
                </c:pt>
                <c:pt idx="499">
                  <c:v>0.639467597</c:v>
                </c:pt>
                <c:pt idx="500">
                  <c:v>0.639583349</c:v>
                </c:pt>
                <c:pt idx="501">
                  <c:v>0.639699101</c:v>
                </c:pt>
                <c:pt idx="502">
                  <c:v>0.639814794</c:v>
                </c:pt>
                <c:pt idx="503">
                  <c:v>0.639930546</c:v>
                </c:pt>
                <c:pt idx="504">
                  <c:v>0.640046299</c:v>
                </c:pt>
                <c:pt idx="505">
                  <c:v>0.640162051</c:v>
                </c:pt>
                <c:pt idx="506">
                  <c:v>0.640277803</c:v>
                </c:pt>
                <c:pt idx="507">
                  <c:v>0.640393496</c:v>
                </c:pt>
                <c:pt idx="508">
                  <c:v>0.640509248</c:v>
                </c:pt>
                <c:pt idx="509">
                  <c:v>0.640625</c:v>
                </c:pt>
                <c:pt idx="510">
                  <c:v>0.640740752</c:v>
                </c:pt>
                <c:pt idx="511">
                  <c:v>0.640856504</c:v>
                </c:pt>
                <c:pt idx="512">
                  <c:v>0.640972197</c:v>
                </c:pt>
                <c:pt idx="513">
                  <c:v>0.641087949</c:v>
                </c:pt>
                <c:pt idx="514">
                  <c:v>0.641203701</c:v>
                </c:pt>
                <c:pt idx="515">
                  <c:v>0.641319454</c:v>
                </c:pt>
                <c:pt idx="516">
                  <c:v>0.641435206</c:v>
                </c:pt>
                <c:pt idx="517">
                  <c:v>0.641550899</c:v>
                </c:pt>
                <c:pt idx="518">
                  <c:v>0.641666651</c:v>
                </c:pt>
                <c:pt idx="519">
                  <c:v>0.641782403</c:v>
                </c:pt>
                <c:pt idx="520">
                  <c:v>0.641898155</c:v>
                </c:pt>
                <c:pt idx="521">
                  <c:v>0.642013907</c:v>
                </c:pt>
                <c:pt idx="522">
                  <c:v>0.6421296</c:v>
                </c:pt>
                <c:pt idx="523">
                  <c:v>0.642245352</c:v>
                </c:pt>
                <c:pt idx="524">
                  <c:v>0.642361104</c:v>
                </c:pt>
                <c:pt idx="525">
                  <c:v>0.642476857</c:v>
                </c:pt>
                <c:pt idx="526">
                  <c:v>0.642592609</c:v>
                </c:pt>
                <c:pt idx="527">
                  <c:v>0.642708361</c:v>
                </c:pt>
                <c:pt idx="528">
                  <c:v>0.642824054</c:v>
                </c:pt>
                <c:pt idx="529">
                  <c:v>0.642939806</c:v>
                </c:pt>
                <c:pt idx="530">
                  <c:v>0.643055558</c:v>
                </c:pt>
                <c:pt idx="531">
                  <c:v>0.64317131</c:v>
                </c:pt>
                <c:pt idx="532">
                  <c:v>0.643287063</c:v>
                </c:pt>
                <c:pt idx="533">
                  <c:v>0.643402755</c:v>
                </c:pt>
                <c:pt idx="534">
                  <c:v>0.643518507</c:v>
                </c:pt>
                <c:pt idx="535">
                  <c:v>0.64363426</c:v>
                </c:pt>
                <c:pt idx="536">
                  <c:v>0.643750012</c:v>
                </c:pt>
                <c:pt idx="537">
                  <c:v>0.643865764</c:v>
                </c:pt>
                <c:pt idx="538">
                  <c:v>0.643981457</c:v>
                </c:pt>
                <c:pt idx="539">
                  <c:v>0.644097209</c:v>
                </c:pt>
                <c:pt idx="540">
                  <c:v>0.644212961</c:v>
                </c:pt>
                <c:pt idx="541">
                  <c:v>0.644328713</c:v>
                </c:pt>
                <c:pt idx="542">
                  <c:v>0.644444466</c:v>
                </c:pt>
                <c:pt idx="543">
                  <c:v>0.644560158</c:v>
                </c:pt>
                <c:pt idx="544">
                  <c:v>0.64467591</c:v>
                </c:pt>
                <c:pt idx="545">
                  <c:v>0.644791663</c:v>
                </c:pt>
                <c:pt idx="546">
                  <c:v>0.644907415</c:v>
                </c:pt>
                <c:pt idx="547">
                  <c:v>0.645023167</c:v>
                </c:pt>
                <c:pt idx="548">
                  <c:v>0.64513886</c:v>
                </c:pt>
                <c:pt idx="549">
                  <c:v>0.645254612</c:v>
                </c:pt>
                <c:pt idx="550">
                  <c:v>0.645370364</c:v>
                </c:pt>
                <c:pt idx="551">
                  <c:v>0.645486116</c:v>
                </c:pt>
                <c:pt idx="552">
                  <c:v>0.645601869</c:v>
                </c:pt>
                <c:pt idx="553">
                  <c:v>0.645717621</c:v>
                </c:pt>
                <c:pt idx="554">
                  <c:v>0.645833313</c:v>
                </c:pt>
                <c:pt idx="555">
                  <c:v>0.645949066</c:v>
                </c:pt>
                <c:pt idx="556">
                  <c:v>0.646064818</c:v>
                </c:pt>
                <c:pt idx="557">
                  <c:v>0.64618057</c:v>
                </c:pt>
                <c:pt idx="558">
                  <c:v>0.646296322</c:v>
                </c:pt>
                <c:pt idx="559">
                  <c:v>0.646412015</c:v>
                </c:pt>
                <c:pt idx="560">
                  <c:v>0.646527767</c:v>
                </c:pt>
                <c:pt idx="561">
                  <c:v>0.646643519</c:v>
                </c:pt>
                <c:pt idx="562">
                  <c:v>0.646759272</c:v>
                </c:pt>
                <c:pt idx="563">
                  <c:v>0.646875024</c:v>
                </c:pt>
                <c:pt idx="564">
                  <c:v>0.646990716</c:v>
                </c:pt>
                <c:pt idx="565">
                  <c:v>0.647106469</c:v>
                </c:pt>
                <c:pt idx="566">
                  <c:v>0.647222221</c:v>
                </c:pt>
                <c:pt idx="567">
                  <c:v>0.647337973</c:v>
                </c:pt>
                <c:pt idx="568">
                  <c:v>0.647453725</c:v>
                </c:pt>
                <c:pt idx="569">
                  <c:v>0.647569418</c:v>
                </c:pt>
                <c:pt idx="570">
                  <c:v>0.64768517</c:v>
                </c:pt>
                <c:pt idx="571">
                  <c:v>0.647800922</c:v>
                </c:pt>
                <c:pt idx="572">
                  <c:v>0.647916675</c:v>
                </c:pt>
                <c:pt idx="573">
                  <c:v>0.648032427</c:v>
                </c:pt>
                <c:pt idx="574">
                  <c:v>0.648148119</c:v>
                </c:pt>
                <c:pt idx="575">
                  <c:v>0.648263872</c:v>
                </c:pt>
                <c:pt idx="576">
                  <c:v>0.648379624</c:v>
                </c:pt>
                <c:pt idx="577">
                  <c:v>0.648495376</c:v>
                </c:pt>
                <c:pt idx="578">
                  <c:v>0.648611128</c:v>
                </c:pt>
                <c:pt idx="579">
                  <c:v>0.648726881</c:v>
                </c:pt>
                <c:pt idx="580">
                  <c:v>0.648842573</c:v>
                </c:pt>
                <c:pt idx="581">
                  <c:v>0.648958325</c:v>
                </c:pt>
                <c:pt idx="582">
                  <c:v>0.649074078</c:v>
                </c:pt>
                <c:pt idx="583">
                  <c:v>0.64918983</c:v>
                </c:pt>
                <c:pt idx="584">
                  <c:v>0.649305582</c:v>
                </c:pt>
                <c:pt idx="585">
                  <c:v>0.649421275</c:v>
                </c:pt>
                <c:pt idx="586">
                  <c:v>0.649537027</c:v>
                </c:pt>
                <c:pt idx="587">
                  <c:v>0.649652779</c:v>
                </c:pt>
                <c:pt idx="588">
                  <c:v>0.649768531</c:v>
                </c:pt>
                <c:pt idx="589">
                  <c:v>0.649884284</c:v>
                </c:pt>
                <c:pt idx="590">
                  <c:v>0.649999976</c:v>
                </c:pt>
                <c:pt idx="591">
                  <c:v>0.650115728</c:v>
                </c:pt>
                <c:pt idx="592">
                  <c:v>0.650231481</c:v>
                </c:pt>
                <c:pt idx="593">
                  <c:v>0.650347233</c:v>
                </c:pt>
                <c:pt idx="594">
                  <c:v>0.650462985</c:v>
                </c:pt>
                <c:pt idx="595">
                  <c:v>0.650578678</c:v>
                </c:pt>
                <c:pt idx="596">
                  <c:v>0.65069443</c:v>
                </c:pt>
                <c:pt idx="597">
                  <c:v>0.650810182</c:v>
                </c:pt>
                <c:pt idx="598">
                  <c:v>0.650925934</c:v>
                </c:pt>
                <c:pt idx="599">
                  <c:v>0.651041687</c:v>
                </c:pt>
                <c:pt idx="600">
                  <c:v>0.651157379</c:v>
                </c:pt>
                <c:pt idx="601">
                  <c:v>0.651273131</c:v>
                </c:pt>
                <c:pt idx="602">
                  <c:v>0.651388884</c:v>
                </c:pt>
                <c:pt idx="603">
                  <c:v>0.651504636</c:v>
                </c:pt>
                <c:pt idx="604">
                  <c:v>0.651620388</c:v>
                </c:pt>
                <c:pt idx="605">
                  <c:v>0.65173614</c:v>
                </c:pt>
                <c:pt idx="606">
                  <c:v>0.651851833</c:v>
                </c:pt>
                <c:pt idx="607">
                  <c:v>0.651967585</c:v>
                </c:pt>
                <c:pt idx="608">
                  <c:v>0.652083337</c:v>
                </c:pt>
                <c:pt idx="609">
                  <c:v>0.65219909</c:v>
                </c:pt>
                <c:pt idx="610">
                  <c:v>0.652314842</c:v>
                </c:pt>
                <c:pt idx="611">
                  <c:v>0.652430534</c:v>
                </c:pt>
                <c:pt idx="612">
                  <c:v>0.652546287</c:v>
                </c:pt>
                <c:pt idx="613">
                  <c:v>0.652662039</c:v>
                </c:pt>
                <c:pt idx="614">
                  <c:v>0.652777791</c:v>
                </c:pt>
                <c:pt idx="615">
                  <c:v>0.652893543</c:v>
                </c:pt>
                <c:pt idx="616">
                  <c:v>0.653009236</c:v>
                </c:pt>
                <c:pt idx="617">
                  <c:v>0.653124988</c:v>
                </c:pt>
                <c:pt idx="618">
                  <c:v>0.65324074</c:v>
                </c:pt>
                <c:pt idx="619">
                  <c:v>0.653356493</c:v>
                </c:pt>
                <c:pt idx="620">
                  <c:v>0.653472245</c:v>
                </c:pt>
                <c:pt idx="621">
                  <c:v>0.653587937</c:v>
                </c:pt>
                <c:pt idx="622">
                  <c:v>0.65370369</c:v>
                </c:pt>
                <c:pt idx="623">
                  <c:v>0.653819442</c:v>
                </c:pt>
                <c:pt idx="624">
                  <c:v>0.653935194</c:v>
                </c:pt>
                <c:pt idx="625">
                  <c:v>0.654050946</c:v>
                </c:pt>
                <c:pt idx="626">
                  <c:v>0.654166639</c:v>
                </c:pt>
                <c:pt idx="627">
                  <c:v>0.654282391</c:v>
                </c:pt>
                <c:pt idx="628">
                  <c:v>0.654398143</c:v>
                </c:pt>
                <c:pt idx="629">
                  <c:v>0.654513896</c:v>
                </c:pt>
                <c:pt idx="630">
                  <c:v>0.654629648</c:v>
                </c:pt>
                <c:pt idx="631">
                  <c:v>0.6547454</c:v>
                </c:pt>
                <c:pt idx="632">
                  <c:v>0.654861093</c:v>
                </c:pt>
                <c:pt idx="633">
                  <c:v>0.654976845</c:v>
                </c:pt>
                <c:pt idx="634">
                  <c:v>0.655092597</c:v>
                </c:pt>
                <c:pt idx="635">
                  <c:v>0.655208349</c:v>
                </c:pt>
                <c:pt idx="636">
                  <c:v>0.655324101</c:v>
                </c:pt>
                <c:pt idx="637">
                  <c:v>0.655439794</c:v>
                </c:pt>
                <c:pt idx="638">
                  <c:v>0.655555546</c:v>
                </c:pt>
                <c:pt idx="639">
                  <c:v>0.655671299</c:v>
                </c:pt>
                <c:pt idx="640">
                  <c:v>0.655787051</c:v>
                </c:pt>
                <c:pt idx="641">
                  <c:v>0.655902803</c:v>
                </c:pt>
                <c:pt idx="642">
                  <c:v>0.656018496</c:v>
                </c:pt>
                <c:pt idx="643">
                  <c:v>0.656134248</c:v>
                </c:pt>
                <c:pt idx="644">
                  <c:v>0.65625</c:v>
                </c:pt>
                <c:pt idx="645">
                  <c:v>0.656365752</c:v>
                </c:pt>
                <c:pt idx="646">
                  <c:v>0.656481504</c:v>
                </c:pt>
                <c:pt idx="647">
                  <c:v>0.656597197</c:v>
                </c:pt>
                <c:pt idx="648">
                  <c:v>0.656712949</c:v>
                </c:pt>
                <c:pt idx="649">
                  <c:v>0.656828701</c:v>
                </c:pt>
                <c:pt idx="650">
                  <c:v>0.656944454</c:v>
                </c:pt>
                <c:pt idx="651">
                  <c:v>0.657060206</c:v>
                </c:pt>
                <c:pt idx="652">
                  <c:v>0.657175899</c:v>
                </c:pt>
                <c:pt idx="653">
                  <c:v>0.657291651</c:v>
                </c:pt>
                <c:pt idx="654">
                  <c:v>0.657407403</c:v>
                </c:pt>
                <c:pt idx="655">
                  <c:v>0.657523155</c:v>
                </c:pt>
                <c:pt idx="656">
                  <c:v>0.657638907</c:v>
                </c:pt>
                <c:pt idx="657">
                  <c:v>0.6577546</c:v>
                </c:pt>
                <c:pt idx="658">
                  <c:v>0.657870352</c:v>
                </c:pt>
                <c:pt idx="659">
                  <c:v>0.657986104</c:v>
                </c:pt>
                <c:pt idx="660">
                  <c:v>0.658101857</c:v>
                </c:pt>
                <c:pt idx="661">
                  <c:v>0.658217609</c:v>
                </c:pt>
                <c:pt idx="662">
                  <c:v>0.658333361</c:v>
                </c:pt>
                <c:pt idx="663">
                  <c:v>0.658449054</c:v>
                </c:pt>
                <c:pt idx="664">
                  <c:v>0.658564806</c:v>
                </c:pt>
                <c:pt idx="665">
                  <c:v>0.658680558</c:v>
                </c:pt>
                <c:pt idx="666">
                  <c:v>0.65879631</c:v>
                </c:pt>
                <c:pt idx="667">
                  <c:v>0.658912063</c:v>
                </c:pt>
                <c:pt idx="668">
                  <c:v>0.659027755</c:v>
                </c:pt>
                <c:pt idx="669">
                  <c:v>0.659143507</c:v>
                </c:pt>
                <c:pt idx="670">
                  <c:v>0.65925926</c:v>
                </c:pt>
                <c:pt idx="671">
                  <c:v>0.659375012</c:v>
                </c:pt>
                <c:pt idx="672">
                  <c:v>0.659490764</c:v>
                </c:pt>
                <c:pt idx="673">
                  <c:v>0.659606457</c:v>
                </c:pt>
                <c:pt idx="674">
                  <c:v>0.659722209</c:v>
                </c:pt>
                <c:pt idx="675">
                  <c:v>0.659837961</c:v>
                </c:pt>
                <c:pt idx="676">
                  <c:v>0.659953713</c:v>
                </c:pt>
                <c:pt idx="677">
                  <c:v>0.660069466</c:v>
                </c:pt>
                <c:pt idx="678">
                  <c:v>0.660185158</c:v>
                </c:pt>
                <c:pt idx="679">
                  <c:v>0.66030091</c:v>
                </c:pt>
                <c:pt idx="680">
                  <c:v>0.660416663</c:v>
                </c:pt>
                <c:pt idx="681">
                  <c:v>0.660532415</c:v>
                </c:pt>
                <c:pt idx="682">
                  <c:v>0.660648167</c:v>
                </c:pt>
                <c:pt idx="683">
                  <c:v>0.66076386</c:v>
                </c:pt>
                <c:pt idx="684">
                  <c:v>0.660879612</c:v>
                </c:pt>
                <c:pt idx="685">
                  <c:v>0.660995364</c:v>
                </c:pt>
                <c:pt idx="686">
                  <c:v>0.661111116</c:v>
                </c:pt>
                <c:pt idx="687">
                  <c:v>0.661226869</c:v>
                </c:pt>
                <c:pt idx="688">
                  <c:v>0.661342621</c:v>
                </c:pt>
                <c:pt idx="689">
                  <c:v>0.661458313</c:v>
                </c:pt>
                <c:pt idx="690">
                  <c:v>0.661574066</c:v>
                </c:pt>
                <c:pt idx="691">
                  <c:v>0.661689818</c:v>
                </c:pt>
                <c:pt idx="692">
                  <c:v>0.66180557</c:v>
                </c:pt>
                <c:pt idx="693">
                  <c:v>0.661921322</c:v>
                </c:pt>
                <c:pt idx="694">
                  <c:v>0.662037015</c:v>
                </c:pt>
                <c:pt idx="695">
                  <c:v>0.662152767</c:v>
                </c:pt>
                <c:pt idx="696">
                  <c:v>0.662268519</c:v>
                </c:pt>
                <c:pt idx="697">
                  <c:v>0.662384272</c:v>
                </c:pt>
                <c:pt idx="698">
                  <c:v>0.662500024</c:v>
                </c:pt>
                <c:pt idx="699">
                  <c:v>0.662615716</c:v>
                </c:pt>
                <c:pt idx="700">
                  <c:v>0.662731469</c:v>
                </c:pt>
                <c:pt idx="701">
                  <c:v>0.662847221</c:v>
                </c:pt>
                <c:pt idx="702">
                  <c:v>0.662962973</c:v>
                </c:pt>
                <c:pt idx="703">
                  <c:v>0.663078725</c:v>
                </c:pt>
                <c:pt idx="704">
                  <c:v>0.663194418</c:v>
                </c:pt>
                <c:pt idx="705">
                  <c:v>0.66331017</c:v>
                </c:pt>
                <c:pt idx="706">
                  <c:v>0.663425922</c:v>
                </c:pt>
                <c:pt idx="707">
                  <c:v>0.663541675</c:v>
                </c:pt>
                <c:pt idx="708">
                  <c:v>0.663657427</c:v>
                </c:pt>
                <c:pt idx="709">
                  <c:v>0.663773119</c:v>
                </c:pt>
                <c:pt idx="710">
                  <c:v>0.663888872</c:v>
                </c:pt>
                <c:pt idx="711">
                  <c:v>0.664004624</c:v>
                </c:pt>
                <c:pt idx="712">
                  <c:v>0.664120376</c:v>
                </c:pt>
                <c:pt idx="713">
                  <c:v>0.664236128</c:v>
                </c:pt>
                <c:pt idx="714">
                  <c:v>0.664351881</c:v>
                </c:pt>
                <c:pt idx="715">
                  <c:v>0.664467573</c:v>
                </c:pt>
                <c:pt idx="716">
                  <c:v>0.664583325</c:v>
                </c:pt>
                <c:pt idx="717">
                  <c:v>0.664699078</c:v>
                </c:pt>
                <c:pt idx="718">
                  <c:v>0.66481483</c:v>
                </c:pt>
                <c:pt idx="719">
                  <c:v>0.664930582</c:v>
                </c:pt>
                <c:pt idx="720">
                  <c:v>0.665046275</c:v>
                </c:pt>
                <c:pt idx="721">
                  <c:v>0.665162027</c:v>
                </c:pt>
                <c:pt idx="722">
                  <c:v>0.665277779</c:v>
                </c:pt>
                <c:pt idx="723">
                  <c:v>0.665393531</c:v>
                </c:pt>
                <c:pt idx="724">
                  <c:v>0.665509284</c:v>
                </c:pt>
                <c:pt idx="725">
                  <c:v>0.665624976</c:v>
                </c:pt>
                <c:pt idx="726">
                  <c:v>0.665740728</c:v>
                </c:pt>
                <c:pt idx="727">
                  <c:v>0.665856481</c:v>
                </c:pt>
                <c:pt idx="728">
                  <c:v>0.665972233</c:v>
                </c:pt>
                <c:pt idx="729">
                  <c:v>0.666087985</c:v>
                </c:pt>
                <c:pt idx="730">
                  <c:v>0.666203678</c:v>
                </c:pt>
                <c:pt idx="731">
                  <c:v>0.66631943</c:v>
                </c:pt>
                <c:pt idx="732">
                  <c:v>0.666435182</c:v>
                </c:pt>
                <c:pt idx="733">
                  <c:v>0.666550934</c:v>
                </c:pt>
                <c:pt idx="734">
                  <c:v>0.666666687</c:v>
                </c:pt>
                <c:pt idx="735">
                  <c:v>0.666782379</c:v>
                </c:pt>
                <c:pt idx="736">
                  <c:v>0.666898131</c:v>
                </c:pt>
                <c:pt idx="737">
                  <c:v>0.667013884</c:v>
                </c:pt>
                <c:pt idx="738">
                  <c:v>0.667129636</c:v>
                </c:pt>
                <c:pt idx="739">
                  <c:v>0.667245388</c:v>
                </c:pt>
                <c:pt idx="740">
                  <c:v>0.66736114</c:v>
                </c:pt>
                <c:pt idx="741">
                  <c:v>0.667476833</c:v>
                </c:pt>
                <c:pt idx="742">
                  <c:v>0.667592585</c:v>
                </c:pt>
                <c:pt idx="743">
                  <c:v>0.667708337</c:v>
                </c:pt>
                <c:pt idx="744">
                  <c:v>0.66782409</c:v>
                </c:pt>
                <c:pt idx="745">
                  <c:v>0.667939842</c:v>
                </c:pt>
                <c:pt idx="746">
                  <c:v>0.668055534</c:v>
                </c:pt>
                <c:pt idx="747">
                  <c:v>0.668171287</c:v>
                </c:pt>
                <c:pt idx="748">
                  <c:v>0.668287039</c:v>
                </c:pt>
                <c:pt idx="749">
                  <c:v>0.668402791</c:v>
                </c:pt>
                <c:pt idx="750">
                  <c:v>0.668518543</c:v>
                </c:pt>
                <c:pt idx="751">
                  <c:v>0.668634236</c:v>
                </c:pt>
                <c:pt idx="752">
                  <c:v>0.668749988</c:v>
                </c:pt>
                <c:pt idx="753">
                  <c:v>0.66886574</c:v>
                </c:pt>
                <c:pt idx="754">
                  <c:v>0.668981493</c:v>
                </c:pt>
                <c:pt idx="755">
                  <c:v>0.669097245</c:v>
                </c:pt>
                <c:pt idx="756">
                  <c:v>0.669212937</c:v>
                </c:pt>
                <c:pt idx="757">
                  <c:v>0.66932869</c:v>
                </c:pt>
                <c:pt idx="758">
                  <c:v>0.669444442</c:v>
                </c:pt>
                <c:pt idx="759">
                  <c:v>0.669560194</c:v>
                </c:pt>
                <c:pt idx="760">
                  <c:v>0.669675946</c:v>
                </c:pt>
                <c:pt idx="761">
                  <c:v>0.669791639</c:v>
                </c:pt>
                <c:pt idx="762">
                  <c:v>0.669907391</c:v>
                </c:pt>
                <c:pt idx="763">
                  <c:v>0.670023143</c:v>
                </c:pt>
                <c:pt idx="764">
                  <c:v>0.670138896</c:v>
                </c:pt>
                <c:pt idx="765">
                  <c:v>0.670254648</c:v>
                </c:pt>
                <c:pt idx="766">
                  <c:v>0.6703704</c:v>
                </c:pt>
                <c:pt idx="767">
                  <c:v>0.670486093</c:v>
                </c:pt>
                <c:pt idx="768">
                  <c:v>0.670601845</c:v>
                </c:pt>
                <c:pt idx="769">
                  <c:v>0.670717597</c:v>
                </c:pt>
                <c:pt idx="770">
                  <c:v>0.670833349</c:v>
                </c:pt>
                <c:pt idx="771">
                  <c:v>0.670949101</c:v>
                </c:pt>
                <c:pt idx="772">
                  <c:v>0.671064794</c:v>
                </c:pt>
                <c:pt idx="773">
                  <c:v>0.671180546</c:v>
                </c:pt>
                <c:pt idx="774">
                  <c:v>0.671296299</c:v>
                </c:pt>
                <c:pt idx="775">
                  <c:v>0.671412051</c:v>
                </c:pt>
                <c:pt idx="776">
                  <c:v>0.671527803</c:v>
                </c:pt>
                <c:pt idx="777">
                  <c:v>0.671643496</c:v>
                </c:pt>
                <c:pt idx="778">
                  <c:v>0.671759248</c:v>
                </c:pt>
                <c:pt idx="779">
                  <c:v>0.671875</c:v>
                </c:pt>
                <c:pt idx="780">
                  <c:v>0.671990752</c:v>
                </c:pt>
                <c:pt idx="781">
                  <c:v>0.672106504</c:v>
                </c:pt>
                <c:pt idx="782">
                  <c:v>0.672222197</c:v>
                </c:pt>
                <c:pt idx="783">
                  <c:v>0.672337949</c:v>
                </c:pt>
                <c:pt idx="784">
                  <c:v>0.672453701</c:v>
                </c:pt>
                <c:pt idx="785">
                  <c:v>0.672569454</c:v>
                </c:pt>
                <c:pt idx="786">
                  <c:v>0.672685206</c:v>
                </c:pt>
                <c:pt idx="787">
                  <c:v>0.672800899</c:v>
                </c:pt>
                <c:pt idx="788">
                  <c:v>0.672916651</c:v>
                </c:pt>
                <c:pt idx="789">
                  <c:v>0.673032403</c:v>
                </c:pt>
                <c:pt idx="790">
                  <c:v>0.673148155</c:v>
                </c:pt>
                <c:pt idx="791">
                  <c:v>0.673263907</c:v>
                </c:pt>
                <c:pt idx="792">
                  <c:v>0.6733796</c:v>
                </c:pt>
                <c:pt idx="793">
                  <c:v>0.673495352</c:v>
                </c:pt>
                <c:pt idx="794">
                  <c:v>0.673611104</c:v>
                </c:pt>
                <c:pt idx="795">
                  <c:v>0.673726857</c:v>
                </c:pt>
                <c:pt idx="796">
                  <c:v>0.673842609</c:v>
                </c:pt>
                <c:pt idx="797">
                  <c:v>0.673958361</c:v>
                </c:pt>
                <c:pt idx="798">
                  <c:v>0.674074054</c:v>
                </c:pt>
                <c:pt idx="799">
                  <c:v>0.674189806</c:v>
                </c:pt>
                <c:pt idx="800">
                  <c:v>0.674305558</c:v>
                </c:pt>
                <c:pt idx="801">
                  <c:v>0.67442131</c:v>
                </c:pt>
                <c:pt idx="802">
                  <c:v>0.674537063</c:v>
                </c:pt>
                <c:pt idx="803">
                  <c:v>0.674652755</c:v>
                </c:pt>
                <c:pt idx="804">
                  <c:v>0.674768507</c:v>
                </c:pt>
                <c:pt idx="805">
                  <c:v>0.67488426</c:v>
                </c:pt>
                <c:pt idx="806">
                  <c:v>0.675000012</c:v>
                </c:pt>
                <c:pt idx="807">
                  <c:v>0.675115764</c:v>
                </c:pt>
                <c:pt idx="808">
                  <c:v>0.675231457</c:v>
                </c:pt>
                <c:pt idx="809">
                  <c:v>0.675347209</c:v>
                </c:pt>
                <c:pt idx="810">
                  <c:v>0.675462961</c:v>
                </c:pt>
                <c:pt idx="811">
                  <c:v>0.675578713</c:v>
                </c:pt>
                <c:pt idx="812">
                  <c:v>0.675694466</c:v>
                </c:pt>
                <c:pt idx="813">
                  <c:v>0.675810158</c:v>
                </c:pt>
                <c:pt idx="814">
                  <c:v>0.67592591</c:v>
                </c:pt>
                <c:pt idx="815">
                  <c:v>0.676041663</c:v>
                </c:pt>
                <c:pt idx="816">
                  <c:v>0.676157415</c:v>
                </c:pt>
                <c:pt idx="817">
                  <c:v>0.676273167</c:v>
                </c:pt>
                <c:pt idx="818">
                  <c:v>0.67638886</c:v>
                </c:pt>
                <c:pt idx="819">
                  <c:v>0.676504612</c:v>
                </c:pt>
                <c:pt idx="820">
                  <c:v>0.676620364</c:v>
                </c:pt>
                <c:pt idx="821">
                  <c:v>0.676736116</c:v>
                </c:pt>
                <c:pt idx="822">
                  <c:v>0.676851869</c:v>
                </c:pt>
                <c:pt idx="823">
                  <c:v>0.676967621</c:v>
                </c:pt>
                <c:pt idx="824">
                  <c:v>0.677083313</c:v>
                </c:pt>
                <c:pt idx="825">
                  <c:v>0.677199066</c:v>
                </c:pt>
                <c:pt idx="826">
                  <c:v>0.677314818</c:v>
                </c:pt>
                <c:pt idx="827">
                  <c:v>0.67743057</c:v>
                </c:pt>
                <c:pt idx="828">
                  <c:v>0.677546322</c:v>
                </c:pt>
                <c:pt idx="829">
                  <c:v>0.677662015</c:v>
                </c:pt>
                <c:pt idx="830">
                  <c:v>0.677777767</c:v>
                </c:pt>
                <c:pt idx="831">
                  <c:v>0.677893519</c:v>
                </c:pt>
                <c:pt idx="832">
                  <c:v>0.678009272</c:v>
                </c:pt>
                <c:pt idx="833">
                  <c:v>0.678125024</c:v>
                </c:pt>
                <c:pt idx="834">
                  <c:v>0.678240716</c:v>
                </c:pt>
                <c:pt idx="835">
                  <c:v>0.678356469</c:v>
                </c:pt>
                <c:pt idx="836">
                  <c:v>0.678472221</c:v>
                </c:pt>
                <c:pt idx="837">
                  <c:v>0.678587973</c:v>
                </c:pt>
                <c:pt idx="838">
                  <c:v>0.678703725</c:v>
                </c:pt>
                <c:pt idx="839">
                  <c:v>0.678819418</c:v>
                </c:pt>
                <c:pt idx="840">
                  <c:v>0.67893517</c:v>
                </c:pt>
                <c:pt idx="841">
                  <c:v>0.679050922</c:v>
                </c:pt>
                <c:pt idx="842">
                  <c:v>0.679166675</c:v>
                </c:pt>
                <c:pt idx="843">
                  <c:v>0.679282427</c:v>
                </c:pt>
                <c:pt idx="844">
                  <c:v>0.679398119</c:v>
                </c:pt>
                <c:pt idx="845">
                  <c:v>0.679513872</c:v>
                </c:pt>
                <c:pt idx="846">
                  <c:v>0.679629624</c:v>
                </c:pt>
                <c:pt idx="847">
                  <c:v>0.679745376</c:v>
                </c:pt>
                <c:pt idx="848">
                  <c:v>0.679861128</c:v>
                </c:pt>
                <c:pt idx="849">
                  <c:v>0.679976881</c:v>
                </c:pt>
                <c:pt idx="850">
                  <c:v>0.680092573</c:v>
                </c:pt>
                <c:pt idx="851">
                  <c:v>0.680208325</c:v>
                </c:pt>
                <c:pt idx="852">
                  <c:v>0.680324078</c:v>
                </c:pt>
                <c:pt idx="853">
                  <c:v>0.68043983</c:v>
                </c:pt>
                <c:pt idx="854">
                  <c:v>0.680555582</c:v>
                </c:pt>
                <c:pt idx="855">
                  <c:v>0.680671275</c:v>
                </c:pt>
                <c:pt idx="856">
                  <c:v>0.680787027</c:v>
                </c:pt>
                <c:pt idx="857">
                  <c:v>0.680902779</c:v>
                </c:pt>
                <c:pt idx="858">
                  <c:v>0.681018531</c:v>
                </c:pt>
                <c:pt idx="859">
                  <c:v>0.681134284</c:v>
                </c:pt>
                <c:pt idx="860">
                  <c:v>0.681249976</c:v>
                </c:pt>
                <c:pt idx="861">
                  <c:v>0.681365728</c:v>
                </c:pt>
                <c:pt idx="862">
                  <c:v>0.681481481</c:v>
                </c:pt>
                <c:pt idx="863">
                  <c:v>0.681597233</c:v>
                </c:pt>
                <c:pt idx="864">
                  <c:v>0.681712985</c:v>
                </c:pt>
                <c:pt idx="865">
                  <c:v>0.681828678</c:v>
                </c:pt>
                <c:pt idx="866">
                  <c:v>0.68194443</c:v>
                </c:pt>
                <c:pt idx="867">
                  <c:v>0.682060182</c:v>
                </c:pt>
                <c:pt idx="868">
                  <c:v>0.682175934</c:v>
                </c:pt>
                <c:pt idx="869">
                  <c:v>0.682291687</c:v>
                </c:pt>
                <c:pt idx="870">
                  <c:v>0.682407379</c:v>
                </c:pt>
                <c:pt idx="871">
                  <c:v>0.682523131</c:v>
                </c:pt>
                <c:pt idx="872">
                  <c:v>0.682638884</c:v>
                </c:pt>
                <c:pt idx="873">
                  <c:v>0.682754636</c:v>
                </c:pt>
                <c:pt idx="874">
                  <c:v>0.682870388</c:v>
                </c:pt>
                <c:pt idx="875">
                  <c:v>0.68298614</c:v>
                </c:pt>
                <c:pt idx="876">
                  <c:v>0.683101833</c:v>
                </c:pt>
                <c:pt idx="877">
                  <c:v>0.683217585</c:v>
                </c:pt>
                <c:pt idx="878">
                  <c:v>0.683333337</c:v>
                </c:pt>
                <c:pt idx="879">
                  <c:v>0.68344909</c:v>
                </c:pt>
                <c:pt idx="880">
                  <c:v>0.683564842</c:v>
                </c:pt>
                <c:pt idx="881">
                  <c:v>0.683680534</c:v>
                </c:pt>
                <c:pt idx="882">
                  <c:v>0.683796287</c:v>
                </c:pt>
                <c:pt idx="883">
                  <c:v>0.683912039</c:v>
                </c:pt>
                <c:pt idx="884">
                  <c:v>0.684027791</c:v>
                </c:pt>
                <c:pt idx="885">
                  <c:v>0.684143543</c:v>
                </c:pt>
                <c:pt idx="886">
                  <c:v>0.684259236</c:v>
                </c:pt>
                <c:pt idx="887">
                  <c:v>0.684374988</c:v>
                </c:pt>
                <c:pt idx="888">
                  <c:v>0.68449074</c:v>
                </c:pt>
                <c:pt idx="889">
                  <c:v>0.684606493</c:v>
                </c:pt>
                <c:pt idx="890">
                  <c:v>0.684722245</c:v>
                </c:pt>
                <c:pt idx="891">
                  <c:v>0.684837937</c:v>
                </c:pt>
                <c:pt idx="892">
                  <c:v>0.68495369</c:v>
                </c:pt>
                <c:pt idx="893">
                  <c:v>0.685069442</c:v>
                </c:pt>
                <c:pt idx="894">
                  <c:v>0.685185194</c:v>
                </c:pt>
                <c:pt idx="895">
                  <c:v>0.685300946</c:v>
                </c:pt>
                <c:pt idx="896">
                  <c:v>0.685416639</c:v>
                </c:pt>
                <c:pt idx="897">
                  <c:v>0.685532391</c:v>
                </c:pt>
                <c:pt idx="898">
                  <c:v>0.685648143</c:v>
                </c:pt>
                <c:pt idx="899">
                  <c:v>0.685763896</c:v>
                </c:pt>
                <c:pt idx="900">
                  <c:v>0.685879648</c:v>
                </c:pt>
                <c:pt idx="901">
                  <c:v>0.6859954</c:v>
                </c:pt>
                <c:pt idx="902">
                  <c:v>0.686111093</c:v>
                </c:pt>
                <c:pt idx="903">
                  <c:v>0.686226845</c:v>
                </c:pt>
                <c:pt idx="904">
                  <c:v>0.686342597</c:v>
                </c:pt>
                <c:pt idx="905">
                  <c:v>0.686458349</c:v>
                </c:pt>
                <c:pt idx="906">
                  <c:v>0.686574101</c:v>
                </c:pt>
                <c:pt idx="907">
                  <c:v>0.686689794</c:v>
                </c:pt>
                <c:pt idx="908">
                  <c:v>0.686805546</c:v>
                </c:pt>
                <c:pt idx="909">
                  <c:v>0.686921299</c:v>
                </c:pt>
                <c:pt idx="910">
                  <c:v>0.687037051</c:v>
                </c:pt>
                <c:pt idx="911">
                  <c:v>0.687152803</c:v>
                </c:pt>
                <c:pt idx="912">
                  <c:v>0.687268496</c:v>
                </c:pt>
                <c:pt idx="913">
                  <c:v>0.687384248</c:v>
                </c:pt>
                <c:pt idx="914">
                  <c:v>0.6875</c:v>
                </c:pt>
                <c:pt idx="915">
                  <c:v>0.687615752</c:v>
                </c:pt>
                <c:pt idx="916">
                  <c:v>0.687731504</c:v>
                </c:pt>
                <c:pt idx="917">
                  <c:v>0.687847197</c:v>
                </c:pt>
                <c:pt idx="918">
                  <c:v>0.687962949</c:v>
                </c:pt>
                <c:pt idx="919">
                  <c:v>0.688078701</c:v>
                </c:pt>
                <c:pt idx="920">
                  <c:v>0.688194454</c:v>
                </c:pt>
                <c:pt idx="921">
                  <c:v>0.688310206</c:v>
                </c:pt>
                <c:pt idx="922">
                  <c:v>0.688425899</c:v>
                </c:pt>
                <c:pt idx="923">
                  <c:v>0.688541651</c:v>
                </c:pt>
                <c:pt idx="924">
                  <c:v>0.688657403</c:v>
                </c:pt>
                <c:pt idx="925">
                  <c:v>0.688773155</c:v>
                </c:pt>
                <c:pt idx="926">
                  <c:v>0.688888907</c:v>
                </c:pt>
                <c:pt idx="927">
                  <c:v>0.6890046</c:v>
                </c:pt>
                <c:pt idx="928">
                  <c:v>0.689120352</c:v>
                </c:pt>
                <c:pt idx="929">
                  <c:v>0.689236104</c:v>
                </c:pt>
                <c:pt idx="930">
                  <c:v>0.689351857</c:v>
                </c:pt>
                <c:pt idx="931">
                  <c:v>0.689467609</c:v>
                </c:pt>
                <c:pt idx="932">
                  <c:v>0.689583361</c:v>
                </c:pt>
                <c:pt idx="933">
                  <c:v>0.689699054</c:v>
                </c:pt>
                <c:pt idx="934">
                  <c:v>0.689814806</c:v>
                </c:pt>
                <c:pt idx="935">
                  <c:v>0.689930558</c:v>
                </c:pt>
                <c:pt idx="936">
                  <c:v>0.69004631</c:v>
                </c:pt>
                <c:pt idx="937">
                  <c:v>0.690162063</c:v>
                </c:pt>
                <c:pt idx="938">
                  <c:v>0.690277755</c:v>
                </c:pt>
                <c:pt idx="939">
                  <c:v>0.690393507</c:v>
                </c:pt>
                <c:pt idx="940">
                  <c:v>0.69050926</c:v>
                </c:pt>
                <c:pt idx="941">
                  <c:v>0.690625012</c:v>
                </c:pt>
                <c:pt idx="942">
                  <c:v>0.690740764</c:v>
                </c:pt>
                <c:pt idx="943">
                  <c:v>0.690856457</c:v>
                </c:pt>
                <c:pt idx="944">
                  <c:v>0.690972209</c:v>
                </c:pt>
                <c:pt idx="945">
                  <c:v>0.691087961</c:v>
                </c:pt>
                <c:pt idx="946">
                  <c:v>0.691203713</c:v>
                </c:pt>
                <c:pt idx="947">
                  <c:v>0.691319466</c:v>
                </c:pt>
                <c:pt idx="948">
                  <c:v>0.691435158</c:v>
                </c:pt>
                <c:pt idx="949">
                  <c:v>0.69155091</c:v>
                </c:pt>
                <c:pt idx="950">
                  <c:v>0.691666663</c:v>
                </c:pt>
                <c:pt idx="951">
                  <c:v>0.691782415</c:v>
                </c:pt>
                <c:pt idx="952">
                  <c:v>0.691898167</c:v>
                </c:pt>
                <c:pt idx="953">
                  <c:v>0.69201386</c:v>
                </c:pt>
                <c:pt idx="954">
                  <c:v>0.692129612</c:v>
                </c:pt>
                <c:pt idx="955">
                  <c:v>0.692245364</c:v>
                </c:pt>
                <c:pt idx="956">
                  <c:v>0.692361116</c:v>
                </c:pt>
                <c:pt idx="957">
                  <c:v>0.692476869</c:v>
                </c:pt>
                <c:pt idx="958">
                  <c:v>0.692592621</c:v>
                </c:pt>
                <c:pt idx="959">
                  <c:v>0.692708313</c:v>
                </c:pt>
                <c:pt idx="960">
                  <c:v>0.692824066</c:v>
                </c:pt>
                <c:pt idx="961">
                  <c:v>0.692939818</c:v>
                </c:pt>
                <c:pt idx="962">
                  <c:v>0.69305557</c:v>
                </c:pt>
                <c:pt idx="963">
                  <c:v>0.693171322</c:v>
                </c:pt>
                <c:pt idx="964">
                  <c:v>0.693287015</c:v>
                </c:pt>
                <c:pt idx="965">
                  <c:v>0.693402767</c:v>
                </c:pt>
                <c:pt idx="966">
                  <c:v>0.693518519</c:v>
                </c:pt>
                <c:pt idx="967">
                  <c:v>0.693634272</c:v>
                </c:pt>
                <c:pt idx="968">
                  <c:v>0.693750024</c:v>
                </c:pt>
                <c:pt idx="969">
                  <c:v>0.693865716</c:v>
                </c:pt>
                <c:pt idx="970">
                  <c:v>0.693981469</c:v>
                </c:pt>
                <c:pt idx="971">
                  <c:v>0.694097221</c:v>
                </c:pt>
                <c:pt idx="972">
                  <c:v>0.694212973</c:v>
                </c:pt>
                <c:pt idx="973">
                  <c:v>0.694328725</c:v>
                </c:pt>
                <c:pt idx="974">
                  <c:v>0.694444418</c:v>
                </c:pt>
                <c:pt idx="975">
                  <c:v>0.69456017</c:v>
                </c:pt>
                <c:pt idx="976">
                  <c:v>0.694675922</c:v>
                </c:pt>
                <c:pt idx="977">
                  <c:v>0.694791675</c:v>
                </c:pt>
                <c:pt idx="978">
                  <c:v>0.694907427</c:v>
                </c:pt>
                <c:pt idx="979">
                  <c:v>0.695023119</c:v>
                </c:pt>
                <c:pt idx="980">
                  <c:v>0.695138872</c:v>
                </c:pt>
                <c:pt idx="981">
                  <c:v>0.695254624</c:v>
                </c:pt>
                <c:pt idx="982">
                  <c:v>0.695370376</c:v>
                </c:pt>
                <c:pt idx="983">
                  <c:v>0.695486128</c:v>
                </c:pt>
                <c:pt idx="984">
                  <c:v>0.695601881</c:v>
                </c:pt>
                <c:pt idx="985">
                  <c:v>0.695717573</c:v>
                </c:pt>
                <c:pt idx="986">
                  <c:v>0.695833325</c:v>
                </c:pt>
                <c:pt idx="987">
                  <c:v>0.695949078</c:v>
                </c:pt>
                <c:pt idx="988">
                  <c:v>0.69606483</c:v>
                </c:pt>
                <c:pt idx="989">
                  <c:v>0.696180582</c:v>
                </c:pt>
                <c:pt idx="990">
                  <c:v>0.696296275</c:v>
                </c:pt>
                <c:pt idx="991">
                  <c:v>0.696412027</c:v>
                </c:pt>
                <c:pt idx="992">
                  <c:v>0.696527779</c:v>
                </c:pt>
                <c:pt idx="993">
                  <c:v>0.696643531</c:v>
                </c:pt>
                <c:pt idx="994">
                  <c:v>0.696759284</c:v>
                </c:pt>
                <c:pt idx="995">
                  <c:v>0.696874976</c:v>
                </c:pt>
                <c:pt idx="996">
                  <c:v>0.696990728</c:v>
                </c:pt>
                <c:pt idx="997">
                  <c:v>0.697106481</c:v>
                </c:pt>
                <c:pt idx="998">
                  <c:v>0.697222233</c:v>
                </c:pt>
                <c:pt idx="999">
                  <c:v>0.697337985</c:v>
                </c:pt>
                <c:pt idx="1000">
                  <c:v>0.697453678</c:v>
                </c:pt>
                <c:pt idx="1001">
                  <c:v>0.69756943</c:v>
                </c:pt>
                <c:pt idx="1002">
                  <c:v>0.697685182</c:v>
                </c:pt>
                <c:pt idx="1003">
                  <c:v>0.697800934</c:v>
                </c:pt>
                <c:pt idx="1004">
                  <c:v>0.697916687</c:v>
                </c:pt>
                <c:pt idx="1005">
                  <c:v>0.698032379</c:v>
                </c:pt>
                <c:pt idx="1006">
                  <c:v>0.698148131</c:v>
                </c:pt>
                <c:pt idx="1007">
                  <c:v>0.698263884</c:v>
                </c:pt>
                <c:pt idx="1008">
                  <c:v>0.698379636</c:v>
                </c:pt>
                <c:pt idx="1009">
                  <c:v>0.698495388</c:v>
                </c:pt>
                <c:pt idx="1010">
                  <c:v>0.69861114</c:v>
                </c:pt>
                <c:pt idx="1011">
                  <c:v>0.698726833</c:v>
                </c:pt>
                <c:pt idx="1012">
                  <c:v>0.698842585</c:v>
                </c:pt>
                <c:pt idx="1013">
                  <c:v>0.698958337</c:v>
                </c:pt>
                <c:pt idx="1014">
                  <c:v>0.69907409</c:v>
                </c:pt>
                <c:pt idx="1015">
                  <c:v>0.699189842</c:v>
                </c:pt>
                <c:pt idx="1016">
                  <c:v>0.699305534</c:v>
                </c:pt>
                <c:pt idx="1017">
                  <c:v>0.699421287</c:v>
                </c:pt>
                <c:pt idx="1018">
                  <c:v>0.699537039</c:v>
                </c:pt>
                <c:pt idx="1019">
                  <c:v>0.699652791</c:v>
                </c:pt>
                <c:pt idx="1020">
                  <c:v>0.699768543</c:v>
                </c:pt>
                <c:pt idx="1021">
                  <c:v>0.699884236</c:v>
                </c:pt>
                <c:pt idx="1022">
                  <c:v>0.699999988</c:v>
                </c:pt>
                <c:pt idx="1023">
                  <c:v>0.70011574</c:v>
                </c:pt>
                <c:pt idx="1024">
                  <c:v>0.700231493</c:v>
                </c:pt>
                <c:pt idx="1025">
                  <c:v>0.700347245</c:v>
                </c:pt>
                <c:pt idx="1026">
                  <c:v>0.700462937</c:v>
                </c:pt>
                <c:pt idx="1027">
                  <c:v>0.70057869</c:v>
                </c:pt>
                <c:pt idx="1028">
                  <c:v>0.700694442</c:v>
                </c:pt>
                <c:pt idx="1029">
                  <c:v>0.700810194</c:v>
                </c:pt>
                <c:pt idx="1030">
                  <c:v>0.700925946</c:v>
                </c:pt>
                <c:pt idx="1031">
                  <c:v>0.701041639</c:v>
                </c:pt>
                <c:pt idx="1032">
                  <c:v>0.701157391</c:v>
                </c:pt>
                <c:pt idx="1033">
                  <c:v>0.701273143</c:v>
                </c:pt>
                <c:pt idx="1034">
                  <c:v>0.701388896</c:v>
                </c:pt>
                <c:pt idx="1035">
                  <c:v>0.701504648</c:v>
                </c:pt>
                <c:pt idx="1036">
                  <c:v>0.7016204</c:v>
                </c:pt>
                <c:pt idx="1037">
                  <c:v>0.701736093</c:v>
                </c:pt>
                <c:pt idx="1038">
                  <c:v>0.701851845</c:v>
                </c:pt>
                <c:pt idx="1039">
                  <c:v>0.701967597</c:v>
                </c:pt>
                <c:pt idx="1040">
                  <c:v>0.702083349</c:v>
                </c:pt>
                <c:pt idx="1041">
                  <c:v>0.702199101</c:v>
                </c:pt>
                <c:pt idx="1042">
                  <c:v>0.702314794</c:v>
                </c:pt>
                <c:pt idx="1043">
                  <c:v>0.702430546</c:v>
                </c:pt>
                <c:pt idx="1044">
                  <c:v>0.702546299</c:v>
                </c:pt>
                <c:pt idx="1045">
                  <c:v>0.702662051</c:v>
                </c:pt>
                <c:pt idx="1046">
                  <c:v>0.702777803</c:v>
                </c:pt>
                <c:pt idx="1047">
                  <c:v>0.702893496</c:v>
                </c:pt>
                <c:pt idx="1048">
                  <c:v>0.703009248</c:v>
                </c:pt>
                <c:pt idx="1049">
                  <c:v>0.703125</c:v>
                </c:pt>
                <c:pt idx="1050">
                  <c:v>0.703240752</c:v>
                </c:pt>
                <c:pt idx="1051">
                  <c:v>0.703356504</c:v>
                </c:pt>
                <c:pt idx="1052">
                  <c:v>0.703472197</c:v>
                </c:pt>
                <c:pt idx="1053">
                  <c:v>0.703587949</c:v>
                </c:pt>
                <c:pt idx="1054">
                  <c:v>0.703703701</c:v>
                </c:pt>
                <c:pt idx="1055">
                  <c:v>0.703819454</c:v>
                </c:pt>
                <c:pt idx="1056">
                  <c:v>0.703935206</c:v>
                </c:pt>
                <c:pt idx="1057">
                  <c:v>0.704050899</c:v>
                </c:pt>
                <c:pt idx="1058">
                  <c:v>0.704166651</c:v>
                </c:pt>
                <c:pt idx="1059">
                  <c:v>0.704282403</c:v>
                </c:pt>
                <c:pt idx="1060">
                  <c:v>0.704398155</c:v>
                </c:pt>
                <c:pt idx="1061">
                  <c:v>0.704513907</c:v>
                </c:pt>
                <c:pt idx="1062">
                  <c:v>0.7046296</c:v>
                </c:pt>
                <c:pt idx="1063">
                  <c:v>0.704745352</c:v>
                </c:pt>
                <c:pt idx="1064">
                  <c:v>0.704861104</c:v>
                </c:pt>
                <c:pt idx="1065">
                  <c:v>0.704976857</c:v>
                </c:pt>
                <c:pt idx="1066">
                  <c:v>0.705092609</c:v>
                </c:pt>
                <c:pt idx="1067">
                  <c:v>0.705208361</c:v>
                </c:pt>
                <c:pt idx="1068">
                  <c:v>0.705324054</c:v>
                </c:pt>
                <c:pt idx="1069">
                  <c:v>0.705439806</c:v>
                </c:pt>
                <c:pt idx="1070">
                  <c:v>0.705555558</c:v>
                </c:pt>
                <c:pt idx="1071">
                  <c:v>0.70567131</c:v>
                </c:pt>
                <c:pt idx="1072">
                  <c:v>0.705787063</c:v>
                </c:pt>
                <c:pt idx="1073">
                  <c:v>0.705902755</c:v>
                </c:pt>
                <c:pt idx="1074">
                  <c:v>0.706018507</c:v>
                </c:pt>
                <c:pt idx="1075">
                  <c:v>0.70613426</c:v>
                </c:pt>
                <c:pt idx="1076">
                  <c:v>0.706250012</c:v>
                </c:pt>
                <c:pt idx="1077">
                  <c:v>0.706365764</c:v>
                </c:pt>
                <c:pt idx="1078">
                  <c:v>0.706481457</c:v>
                </c:pt>
                <c:pt idx="1079">
                  <c:v>0.706597209</c:v>
                </c:pt>
                <c:pt idx="1080">
                  <c:v>0.706712961</c:v>
                </c:pt>
                <c:pt idx="1081">
                  <c:v>0.706828713</c:v>
                </c:pt>
                <c:pt idx="1082">
                  <c:v>0.706944466</c:v>
                </c:pt>
                <c:pt idx="1083">
                  <c:v>0.707060158</c:v>
                </c:pt>
                <c:pt idx="1084">
                  <c:v>0.70717591</c:v>
                </c:pt>
                <c:pt idx="1085">
                  <c:v>0.707291663</c:v>
                </c:pt>
                <c:pt idx="1086">
                  <c:v>0.707407415</c:v>
                </c:pt>
                <c:pt idx="1087">
                  <c:v>0.707523167</c:v>
                </c:pt>
                <c:pt idx="1088">
                  <c:v>0.70763886</c:v>
                </c:pt>
                <c:pt idx="1089">
                  <c:v>0.707754612</c:v>
                </c:pt>
                <c:pt idx="1090">
                  <c:v>0.707870364</c:v>
                </c:pt>
                <c:pt idx="1091">
                  <c:v>0.707986116</c:v>
                </c:pt>
                <c:pt idx="1092">
                  <c:v>0.708101869</c:v>
                </c:pt>
                <c:pt idx="1093">
                  <c:v>0.708217621</c:v>
                </c:pt>
                <c:pt idx="1094">
                  <c:v>0.708333313</c:v>
                </c:pt>
                <c:pt idx="1095">
                  <c:v>0.708449066</c:v>
                </c:pt>
                <c:pt idx="1096">
                  <c:v>0.708564818</c:v>
                </c:pt>
                <c:pt idx="1097">
                  <c:v>0.70868057</c:v>
                </c:pt>
                <c:pt idx="1098">
                  <c:v>0.708796322</c:v>
                </c:pt>
                <c:pt idx="1099">
                  <c:v>0.708912015</c:v>
                </c:pt>
                <c:pt idx="1100">
                  <c:v>0.7090277777777777</c:v>
                </c:pt>
                <c:pt idx="1101">
                  <c:v>0.709143519</c:v>
                </c:pt>
                <c:pt idx="1102">
                  <c:v>0.709259272</c:v>
                </c:pt>
                <c:pt idx="1103">
                  <c:v>0.709375024</c:v>
                </c:pt>
                <c:pt idx="1104">
                  <c:v>0.709490716</c:v>
                </c:pt>
                <c:pt idx="1105">
                  <c:v>0.709606469</c:v>
                </c:pt>
                <c:pt idx="1106">
                  <c:v>0.709722221</c:v>
                </c:pt>
                <c:pt idx="1107">
                  <c:v>0.709837973</c:v>
                </c:pt>
                <c:pt idx="1108">
                  <c:v>0.709953725</c:v>
                </c:pt>
                <c:pt idx="1109">
                  <c:v>0.710069418</c:v>
                </c:pt>
                <c:pt idx="1110">
                  <c:v>0.71018517</c:v>
                </c:pt>
                <c:pt idx="1111">
                  <c:v>0.710300922</c:v>
                </c:pt>
                <c:pt idx="1112">
                  <c:v>0.710416675</c:v>
                </c:pt>
                <c:pt idx="1113">
                  <c:v>0.710532427</c:v>
                </c:pt>
                <c:pt idx="1114">
                  <c:v>0.710648119</c:v>
                </c:pt>
                <c:pt idx="1115">
                  <c:v>0.710763872</c:v>
                </c:pt>
                <c:pt idx="1116">
                  <c:v>0.710879624</c:v>
                </c:pt>
                <c:pt idx="1117">
                  <c:v>0.710995376</c:v>
                </c:pt>
                <c:pt idx="1118">
                  <c:v>0.711111128</c:v>
                </c:pt>
                <c:pt idx="1119">
                  <c:v>0.711226881</c:v>
                </c:pt>
                <c:pt idx="1120">
                  <c:v>0.711342573</c:v>
                </c:pt>
                <c:pt idx="1121">
                  <c:v>0.711458325</c:v>
                </c:pt>
                <c:pt idx="1122">
                  <c:v>0.711574078</c:v>
                </c:pt>
                <c:pt idx="1123">
                  <c:v>0.71168983</c:v>
                </c:pt>
                <c:pt idx="1124">
                  <c:v>0.711805582</c:v>
                </c:pt>
                <c:pt idx="1125">
                  <c:v>0.711921275</c:v>
                </c:pt>
                <c:pt idx="1126">
                  <c:v>0.712037027</c:v>
                </c:pt>
                <c:pt idx="1127">
                  <c:v>0.712152779</c:v>
                </c:pt>
                <c:pt idx="1128">
                  <c:v>0.712268531</c:v>
                </c:pt>
                <c:pt idx="1129">
                  <c:v>0.712384284</c:v>
                </c:pt>
                <c:pt idx="1130">
                  <c:v>0.712499976</c:v>
                </c:pt>
                <c:pt idx="1131">
                  <c:v>0.712615728</c:v>
                </c:pt>
                <c:pt idx="1132">
                  <c:v>0.712731481</c:v>
                </c:pt>
                <c:pt idx="1133">
                  <c:v>0.712847233</c:v>
                </c:pt>
                <c:pt idx="1134">
                  <c:v>0.712962985</c:v>
                </c:pt>
                <c:pt idx="1135">
                  <c:v>0.713078678</c:v>
                </c:pt>
                <c:pt idx="1136">
                  <c:v>0.71319443</c:v>
                </c:pt>
                <c:pt idx="1137">
                  <c:v>0.713310182</c:v>
                </c:pt>
                <c:pt idx="1138">
                  <c:v>0.713425934</c:v>
                </c:pt>
                <c:pt idx="1139">
                  <c:v>0.713541687</c:v>
                </c:pt>
                <c:pt idx="1140">
                  <c:v>0.713657379</c:v>
                </c:pt>
                <c:pt idx="1141">
                  <c:v>0.713773131</c:v>
                </c:pt>
                <c:pt idx="1142">
                  <c:v>0.713888884</c:v>
                </c:pt>
                <c:pt idx="1143">
                  <c:v>0.714004636</c:v>
                </c:pt>
                <c:pt idx="1144">
                  <c:v>0.714120388</c:v>
                </c:pt>
                <c:pt idx="1145">
                  <c:v>0.71423614</c:v>
                </c:pt>
                <c:pt idx="1146">
                  <c:v>0.714351833</c:v>
                </c:pt>
                <c:pt idx="1147">
                  <c:v>0.714467585</c:v>
                </c:pt>
                <c:pt idx="1148">
                  <c:v>0.714583337</c:v>
                </c:pt>
                <c:pt idx="1149">
                  <c:v>0.71469909</c:v>
                </c:pt>
                <c:pt idx="1150">
                  <c:v>0.714814842</c:v>
                </c:pt>
                <c:pt idx="1151">
                  <c:v>0.714930534</c:v>
                </c:pt>
                <c:pt idx="1152">
                  <c:v>0.715046287</c:v>
                </c:pt>
                <c:pt idx="1153">
                  <c:v>0.715162039</c:v>
                </c:pt>
                <c:pt idx="1154">
                  <c:v>0.715277791</c:v>
                </c:pt>
                <c:pt idx="1155">
                  <c:v>0.715393543</c:v>
                </c:pt>
                <c:pt idx="1156">
                  <c:v>0.715509236</c:v>
                </c:pt>
                <c:pt idx="1157">
                  <c:v>0.715624988</c:v>
                </c:pt>
                <c:pt idx="1158">
                  <c:v>0.71574074</c:v>
                </c:pt>
                <c:pt idx="1159">
                  <c:v>0.715856493</c:v>
                </c:pt>
                <c:pt idx="1160">
                  <c:v>0.715972245</c:v>
                </c:pt>
                <c:pt idx="1161">
                  <c:v>0.716087937</c:v>
                </c:pt>
                <c:pt idx="1162">
                  <c:v>0.71620369</c:v>
                </c:pt>
                <c:pt idx="1163">
                  <c:v>0.716319442</c:v>
                </c:pt>
                <c:pt idx="1164">
                  <c:v>0.716435194</c:v>
                </c:pt>
                <c:pt idx="1165">
                  <c:v>0.716550946</c:v>
                </c:pt>
                <c:pt idx="1166">
                  <c:v>0.716666639</c:v>
                </c:pt>
                <c:pt idx="1167">
                  <c:v>0.716782391</c:v>
                </c:pt>
                <c:pt idx="1168">
                  <c:v>0.716898143</c:v>
                </c:pt>
                <c:pt idx="1169">
                  <c:v>0.717013896</c:v>
                </c:pt>
                <c:pt idx="1170">
                  <c:v>0.717129648</c:v>
                </c:pt>
                <c:pt idx="1171">
                  <c:v>0.7172454</c:v>
                </c:pt>
                <c:pt idx="1172">
                  <c:v>0.717361093</c:v>
                </c:pt>
                <c:pt idx="1173">
                  <c:v>0.717476845</c:v>
                </c:pt>
                <c:pt idx="1174">
                  <c:v>0.717592597</c:v>
                </c:pt>
                <c:pt idx="1175">
                  <c:v>0.717708349</c:v>
                </c:pt>
                <c:pt idx="1176">
                  <c:v>0.717824101</c:v>
                </c:pt>
                <c:pt idx="1177">
                  <c:v>0.717939794</c:v>
                </c:pt>
                <c:pt idx="1178">
                  <c:v>0.718055546</c:v>
                </c:pt>
                <c:pt idx="1179">
                  <c:v>0.718171299</c:v>
                </c:pt>
                <c:pt idx="1180">
                  <c:v>0.718287051</c:v>
                </c:pt>
                <c:pt idx="1181">
                  <c:v>0.718402803</c:v>
                </c:pt>
                <c:pt idx="1182">
                  <c:v>0.718518496</c:v>
                </c:pt>
                <c:pt idx="1183">
                  <c:v>0.718634248</c:v>
                </c:pt>
                <c:pt idx="1184">
                  <c:v>0.71875</c:v>
                </c:pt>
                <c:pt idx="1185">
                  <c:v>0.718865752</c:v>
                </c:pt>
                <c:pt idx="1186">
                  <c:v>0.718981504</c:v>
                </c:pt>
                <c:pt idx="1187">
                  <c:v>0.719097197</c:v>
                </c:pt>
                <c:pt idx="1188">
                  <c:v>0.719212949</c:v>
                </c:pt>
                <c:pt idx="1189">
                  <c:v>0.719328701</c:v>
                </c:pt>
                <c:pt idx="1190">
                  <c:v>0.719444454</c:v>
                </c:pt>
                <c:pt idx="1191">
                  <c:v>0.719560206</c:v>
                </c:pt>
                <c:pt idx="1192">
                  <c:v>0.719675899</c:v>
                </c:pt>
                <c:pt idx="1193">
                  <c:v>0.719791651</c:v>
                </c:pt>
                <c:pt idx="1194">
                  <c:v>0.719907403</c:v>
                </c:pt>
                <c:pt idx="1195">
                  <c:v>0.720023155</c:v>
                </c:pt>
                <c:pt idx="1196">
                  <c:v>0.720138907</c:v>
                </c:pt>
                <c:pt idx="1197">
                  <c:v>0.7202546</c:v>
                </c:pt>
                <c:pt idx="1198">
                  <c:v>0.720370352</c:v>
                </c:pt>
                <c:pt idx="1199">
                  <c:v>0.720486104</c:v>
                </c:pt>
                <c:pt idx="1200">
                  <c:v>0.720601857</c:v>
                </c:pt>
                <c:pt idx="1201">
                  <c:v>0.720717609</c:v>
                </c:pt>
                <c:pt idx="1202">
                  <c:v>0.720833361</c:v>
                </c:pt>
                <c:pt idx="1203">
                  <c:v>0.720949054</c:v>
                </c:pt>
                <c:pt idx="1204">
                  <c:v>0.721064806</c:v>
                </c:pt>
                <c:pt idx="1205">
                  <c:v>0.721180558</c:v>
                </c:pt>
                <c:pt idx="1206">
                  <c:v>0.72129631</c:v>
                </c:pt>
                <c:pt idx="1207">
                  <c:v>0.721412063</c:v>
                </c:pt>
                <c:pt idx="1208">
                  <c:v>0.721527755</c:v>
                </c:pt>
                <c:pt idx="1209">
                  <c:v>0.721643507</c:v>
                </c:pt>
                <c:pt idx="1210">
                  <c:v>0.72175926</c:v>
                </c:pt>
                <c:pt idx="1211">
                  <c:v>0.721875012</c:v>
                </c:pt>
                <c:pt idx="1212">
                  <c:v>0.721990764</c:v>
                </c:pt>
                <c:pt idx="1213">
                  <c:v>0.722106457</c:v>
                </c:pt>
                <c:pt idx="1214">
                  <c:v>0.722222209</c:v>
                </c:pt>
                <c:pt idx="1215">
                  <c:v>0.722337961</c:v>
                </c:pt>
                <c:pt idx="1216">
                  <c:v>0.722453713</c:v>
                </c:pt>
                <c:pt idx="1217">
                  <c:v>0.722569466</c:v>
                </c:pt>
                <c:pt idx="1218">
                  <c:v>0.722685158</c:v>
                </c:pt>
                <c:pt idx="1219">
                  <c:v>0.72280091</c:v>
                </c:pt>
                <c:pt idx="1220">
                  <c:v>0.722916663</c:v>
                </c:pt>
                <c:pt idx="1221">
                  <c:v>0.723032415</c:v>
                </c:pt>
                <c:pt idx="1222">
                  <c:v>0.723148167</c:v>
                </c:pt>
                <c:pt idx="1223">
                  <c:v>0.72326386</c:v>
                </c:pt>
                <c:pt idx="1224">
                  <c:v>0.723379612</c:v>
                </c:pt>
                <c:pt idx="1225">
                  <c:v>0.723495364</c:v>
                </c:pt>
                <c:pt idx="1226">
                  <c:v>0.723611116</c:v>
                </c:pt>
                <c:pt idx="1227">
                  <c:v>0.723726869</c:v>
                </c:pt>
                <c:pt idx="1228">
                  <c:v>0.723842621</c:v>
                </c:pt>
                <c:pt idx="1229">
                  <c:v>0.723958313</c:v>
                </c:pt>
                <c:pt idx="1230">
                  <c:v>0.724074066</c:v>
                </c:pt>
                <c:pt idx="1231">
                  <c:v>0.724189818</c:v>
                </c:pt>
                <c:pt idx="1232">
                  <c:v>0.72430557</c:v>
                </c:pt>
                <c:pt idx="1233">
                  <c:v>0.724421322</c:v>
                </c:pt>
                <c:pt idx="1234">
                  <c:v>0.724537015</c:v>
                </c:pt>
                <c:pt idx="1235">
                  <c:v>0.724652767</c:v>
                </c:pt>
                <c:pt idx="1236">
                  <c:v>0.724768519</c:v>
                </c:pt>
                <c:pt idx="1237">
                  <c:v>0.724884272</c:v>
                </c:pt>
                <c:pt idx="1238">
                  <c:v>0.725000024</c:v>
                </c:pt>
                <c:pt idx="1239">
                  <c:v>0.725115716</c:v>
                </c:pt>
                <c:pt idx="1240">
                  <c:v>0.725231469</c:v>
                </c:pt>
                <c:pt idx="1241">
                  <c:v>0.725347221</c:v>
                </c:pt>
                <c:pt idx="1242">
                  <c:v>0.725462973</c:v>
                </c:pt>
                <c:pt idx="1243">
                  <c:v>0.725578725</c:v>
                </c:pt>
                <c:pt idx="1244">
                  <c:v>0.725694418</c:v>
                </c:pt>
                <c:pt idx="1245">
                  <c:v>0.72581017</c:v>
                </c:pt>
                <c:pt idx="1246">
                  <c:v>0.725925922</c:v>
                </c:pt>
                <c:pt idx="1247">
                  <c:v>0.726041675</c:v>
                </c:pt>
                <c:pt idx="1248">
                  <c:v>0.726157427</c:v>
                </c:pt>
                <c:pt idx="1249">
                  <c:v>0.726273119</c:v>
                </c:pt>
                <c:pt idx="1250">
                  <c:v>0.726388872</c:v>
                </c:pt>
                <c:pt idx="1251">
                  <c:v>0.726504624</c:v>
                </c:pt>
                <c:pt idx="1252">
                  <c:v>0.726620376</c:v>
                </c:pt>
                <c:pt idx="1253">
                  <c:v>0.726736128</c:v>
                </c:pt>
                <c:pt idx="1254">
                  <c:v>0.726851881</c:v>
                </c:pt>
                <c:pt idx="1255">
                  <c:v>0.726967573</c:v>
                </c:pt>
                <c:pt idx="1256">
                  <c:v>0.727083325</c:v>
                </c:pt>
                <c:pt idx="1257">
                  <c:v>0.727199078</c:v>
                </c:pt>
                <c:pt idx="1258">
                  <c:v>0.72731483</c:v>
                </c:pt>
                <c:pt idx="1259">
                  <c:v>0.727430582</c:v>
                </c:pt>
                <c:pt idx="1260">
                  <c:v>0.727546275</c:v>
                </c:pt>
                <c:pt idx="1261">
                  <c:v>0.727662027</c:v>
                </c:pt>
                <c:pt idx="1262">
                  <c:v>0.727777779</c:v>
                </c:pt>
                <c:pt idx="1263">
                  <c:v>0.727893531</c:v>
                </c:pt>
                <c:pt idx="1264">
                  <c:v>0.728009284</c:v>
                </c:pt>
                <c:pt idx="1265">
                  <c:v>0.728124976</c:v>
                </c:pt>
                <c:pt idx="1266">
                  <c:v>0.728240728</c:v>
                </c:pt>
                <c:pt idx="1267">
                  <c:v>0.728356481</c:v>
                </c:pt>
                <c:pt idx="1268">
                  <c:v>0.728472233</c:v>
                </c:pt>
                <c:pt idx="1269">
                  <c:v>0.728587985</c:v>
                </c:pt>
                <c:pt idx="1270">
                  <c:v>0.728703678</c:v>
                </c:pt>
                <c:pt idx="1271">
                  <c:v>0.72881943</c:v>
                </c:pt>
                <c:pt idx="1272">
                  <c:v>0.728935182</c:v>
                </c:pt>
                <c:pt idx="1273">
                  <c:v>0.729050934</c:v>
                </c:pt>
                <c:pt idx="1274">
                  <c:v>0.729166687</c:v>
                </c:pt>
                <c:pt idx="1275">
                  <c:v>0.729282379</c:v>
                </c:pt>
                <c:pt idx="1276">
                  <c:v>0.729398131</c:v>
                </c:pt>
                <c:pt idx="1277">
                  <c:v>0.729513884</c:v>
                </c:pt>
                <c:pt idx="1278">
                  <c:v>0.729629636</c:v>
                </c:pt>
                <c:pt idx="1279">
                  <c:v>0.729745388</c:v>
                </c:pt>
                <c:pt idx="1280">
                  <c:v>0.72986114</c:v>
                </c:pt>
                <c:pt idx="1281">
                  <c:v>0.729976833</c:v>
                </c:pt>
                <c:pt idx="1282">
                  <c:v>0.730092585</c:v>
                </c:pt>
                <c:pt idx="1283">
                  <c:v>0.730208337</c:v>
                </c:pt>
                <c:pt idx="1284">
                  <c:v>0.73032409</c:v>
                </c:pt>
                <c:pt idx="1285">
                  <c:v>0.730439842</c:v>
                </c:pt>
                <c:pt idx="1286">
                  <c:v>0.730555534</c:v>
                </c:pt>
                <c:pt idx="1287">
                  <c:v>0.730671287</c:v>
                </c:pt>
                <c:pt idx="1288">
                  <c:v>0.730787039</c:v>
                </c:pt>
                <c:pt idx="1289">
                  <c:v>0.730902791</c:v>
                </c:pt>
                <c:pt idx="1290">
                  <c:v>0.731018543</c:v>
                </c:pt>
                <c:pt idx="1291">
                  <c:v>0.731134236</c:v>
                </c:pt>
                <c:pt idx="1292">
                  <c:v>0.731249988</c:v>
                </c:pt>
                <c:pt idx="1293">
                  <c:v>0.73136574</c:v>
                </c:pt>
                <c:pt idx="1294">
                  <c:v>0.731481493</c:v>
                </c:pt>
                <c:pt idx="1295">
                  <c:v>0.731597245</c:v>
                </c:pt>
                <c:pt idx="1296">
                  <c:v>0.731712937</c:v>
                </c:pt>
                <c:pt idx="1297">
                  <c:v>0.73182869</c:v>
                </c:pt>
                <c:pt idx="1298">
                  <c:v>0.731944442</c:v>
                </c:pt>
                <c:pt idx="1299">
                  <c:v>0.732060194</c:v>
                </c:pt>
                <c:pt idx="1300">
                  <c:v>0.732175946</c:v>
                </c:pt>
                <c:pt idx="1301">
                  <c:v>0.732291639</c:v>
                </c:pt>
                <c:pt idx="1302">
                  <c:v>0.732407391</c:v>
                </c:pt>
                <c:pt idx="1303">
                  <c:v>0.732523143</c:v>
                </c:pt>
                <c:pt idx="1304">
                  <c:v>0.732638896</c:v>
                </c:pt>
                <c:pt idx="1305">
                  <c:v>0.732754648</c:v>
                </c:pt>
                <c:pt idx="1306">
                  <c:v>0.7328704</c:v>
                </c:pt>
                <c:pt idx="1307">
                  <c:v>0.732986093</c:v>
                </c:pt>
                <c:pt idx="1308">
                  <c:v>0.733101845</c:v>
                </c:pt>
                <c:pt idx="1309">
                  <c:v>0.733217597</c:v>
                </c:pt>
                <c:pt idx="1310">
                  <c:v>0.733333349</c:v>
                </c:pt>
                <c:pt idx="1311">
                  <c:v>0.733449101</c:v>
                </c:pt>
                <c:pt idx="1312">
                  <c:v>0.733564794</c:v>
                </c:pt>
                <c:pt idx="1313">
                  <c:v>0.733680546</c:v>
                </c:pt>
                <c:pt idx="1314">
                  <c:v>0.733796299</c:v>
                </c:pt>
                <c:pt idx="1315">
                  <c:v>0.733912051</c:v>
                </c:pt>
                <c:pt idx="1316">
                  <c:v>0.734027803</c:v>
                </c:pt>
                <c:pt idx="1317">
                  <c:v>0.734143496</c:v>
                </c:pt>
                <c:pt idx="1318">
                  <c:v>0.734259248</c:v>
                </c:pt>
                <c:pt idx="1319">
                  <c:v>0.734375</c:v>
                </c:pt>
                <c:pt idx="1320">
                  <c:v>0.734490752</c:v>
                </c:pt>
                <c:pt idx="1321">
                  <c:v>0.734606504</c:v>
                </c:pt>
                <c:pt idx="1322">
                  <c:v>0.734722197</c:v>
                </c:pt>
                <c:pt idx="1323">
                  <c:v>0.734837949</c:v>
                </c:pt>
                <c:pt idx="1324">
                  <c:v>0.734953701</c:v>
                </c:pt>
                <c:pt idx="1325">
                  <c:v>0.735069454</c:v>
                </c:pt>
                <c:pt idx="1326">
                  <c:v>0.735185206</c:v>
                </c:pt>
                <c:pt idx="1327">
                  <c:v>0.735300899</c:v>
                </c:pt>
                <c:pt idx="1328">
                  <c:v>0.735416651</c:v>
                </c:pt>
                <c:pt idx="1329">
                  <c:v>0.735532403</c:v>
                </c:pt>
                <c:pt idx="1330">
                  <c:v>0.735648155</c:v>
                </c:pt>
                <c:pt idx="1331">
                  <c:v>0.735763907</c:v>
                </c:pt>
                <c:pt idx="1332">
                  <c:v>0.7358796</c:v>
                </c:pt>
                <c:pt idx="1333">
                  <c:v>0.735995352</c:v>
                </c:pt>
                <c:pt idx="1334">
                  <c:v>0.736111104</c:v>
                </c:pt>
                <c:pt idx="1335">
                  <c:v>0.736226857</c:v>
                </c:pt>
                <c:pt idx="1336">
                  <c:v>0.736342609</c:v>
                </c:pt>
                <c:pt idx="1337">
                  <c:v>0.736458361</c:v>
                </c:pt>
                <c:pt idx="1338">
                  <c:v>0.736574054</c:v>
                </c:pt>
                <c:pt idx="1339">
                  <c:v>0.736689806</c:v>
                </c:pt>
                <c:pt idx="1340">
                  <c:v>0.736805558</c:v>
                </c:pt>
                <c:pt idx="1341">
                  <c:v>0.73692131</c:v>
                </c:pt>
                <c:pt idx="1342">
                  <c:v>0.737037063</c:v>
                </c:pt>
                <c:pt idx="1343">
                  <c:v>0.737152755</c:v>
                </c:pt>
                <c:pt idx="1344">
                  <c:v>0.737268507</c:v>
                </c:pt>
                <c:pt idx="1345">
                  <c:v>0.73738426</c:v>
                </c:pt>
                <c:pt idx="1346">
                  <c:v>0.737500012</c:v>
                </c:pt>
                <c:pt idx="1347">
                  <c:v>0.737615764</c:v>
                </c:pt>
                <c:pt idx="1348">
                  <c:v>0.737731457</c:v>
                </c:pt>
                <c:pt idx="1349">
                  <c:v>0.737847209</c:v>
                </c:pt>
                <c:pt idx="1350">
                  <c:v>0.737962961</c:v>
                </c:pt>
                <c:pt idx="1351">
                  <c:v>0.738078713</c:v>
                </c:pt>
                <c:pt idx="1352">
                  <c:v>0.738194466</c:v>
                </c:pt>
                <c:pt idx="1353">
                  <c:v>0.738310158</c:v>
                </c:pt>
                <c:pt idx="1354">
                  <c:v>0.73842591</c:v>
                </c:pt>
                <c:pt idx="1355">
                  <c:v>0.738541663</c:v>
                </c:pt>
                <c:pt idx="1356">
                  <c:v>0.738657415</c:v>
                </c:pt>
                <c:pt idx="1357">
                  <c:v>0.738773167</c:v>
                </c:pt>
                <c:pt idx="1358">
                  <c:v>0.73888886</c:v>
                </c:pt>
                <c:pt idx="1359">
                  <c:v>0.739004612</c:v>
                </c:pt>
                <c:pt idx="1360">
                  <c:v>0.739120364</c:v>
                </c:pt>
                <c:pt idx="1361">
                  <c:v>0.739236116</c:v>
                </c:pt>
                <c:pt idx="1362">
                  <c:v>0.739351869</c:v>
                </c:pt>
                <c:pt idx="1363">
                  <c:v>0.739467621</c:v>
                </c:pt>
                <c:pt idx="1364">
                  <c:v>0.739583313</c:v>
                </c:pt>
                <c:pt idx="1365">
                  <c:v>0.739699066</c:v>
                </c:pt>
                <c:pt idx="1366">
                  <c:v>0.739814818</c:v>
                </c:pt>
                <c:pt idx="1367">
                  <c:v>0.73993057</c:v>
                </c:pt>
                <c:pt idx="1368">
                  <c:v>0.740046322</c:v>
                </c:pt>
                <c:pt idx="1369">
                  <c:v>0.740162015</c:v>
                </c:pt>
                <c:pt idx="1370">
                  <c:v>0.740277767</c:v>
                </c:pt>
                <c:pt idx="1371">
                  <c:v>0.740393519</c:v>
                </c:pt>
                <c:pt idx="1372">
                  <c:v>0.740509272</c:v>
                </c:pt>
                <c:pt idx="1373">
                  <c:v>0.740625024</c:v>
                </c:pt>
                <c:pt idx="1374">
                  <c:v>0.740740716</c:v>
                </c:pt>
                <c:pt idx="1375">
                  <c:v>0.740856469</c:v>
                </c:pt>
                <c:pt idx="1376">
                  <c:v>0.740972221</c:v>
                </c:pt>
                <c:pt idx="1377">
                  <c:v>0.741087973</c:v>
                </c:pt>
                <c:pt idx="1378">
                  <c:v>0.741203725</c:v>
                </c:pt>
                <c:pt idx="1379">
                  <c:v>0.741319418</c:v>
                </c:pt>
                <c:pt idx="1380">
                  <c:v>0.74143517</c:v>
                </c:pt>
                <c:pt idx="1381">
                  <c:v>0.741550922</c:v>
                </c:pt>
                <c:pt idx="1382">
                  <c:v>0.741666675</c:v>
                </c:pt>
                <c:pt idx="1383">
                  <c:v>0.741782427</c:v>
                </c:pt>
                <c:pt idx="1384">
                  <c:v>0.741898119</c:v>
                </c:pt>
                <c:pt idx="1385">
                  <c:v>0.742013872</c:v>
                </c:pt>
                <c:pt idx="1386">
                  <c:v>0.742129624</c:v>
                </c:pt>
                <c:pt idx="1387">
                  <c:v>0.742245376</c:v>
                </c:pt>
                <c:pt idx="1388">
                  <c:v>0.742361128</c:v>
                </c:pt>
                <c:pt idx="1389">
                  <c:v>0.742476881</c:v>
                </c:pt>
                <c:pt idx="1390">
                  <c:v>0.742592573</c:v>
                </c:pt>
                <c:pt idx="1391">
                  <c:v>0.742708325</c:v>
                </c:pt>
                <c:pt idx="1392">
                  <c:v>0.742824078</c:v>
                </c:pt>
                <c:pt idx="1393">
                  <c:v>0.74293983</c:v>
                </c:pt>
                <c:pt idx="1394">
                  <c:v>0.743055582</c:v>
                </c:pt>
                <c:pt idx="1395">
                  <c:v>0.743171275</c:v>
                </c:pt>
                <c:pt idx="1396">
                  <c:v>0.743287027</c:v>
                </c:pt>
                <c:pt idx="1397">
                  <c:v>0.743402779</c:v>
                </c:pt>
                <c:pt idx="1398">
                  <c:v>0.743518531</c:v>
                </c:pt>
                <c:pt idx="1399">
                  <c:v>0.743634284</c:v>
                </c:pt>
                <c:pt idx="1400">
                  <c:v>0.743749976</c:v>
                </c:pt>
                <c:pt idx="1401">
                  <c:v>0.743865728</c:v>
                </c:pt>
                <c:pt idx="1402">
                  <c:v>0.743981481</c:v>
                </c:pt>
                <c:pt idx="1403">
                  <c:v>0.744097233</c:v>
                </c:pt>
                <c:pt idx="1404">
                  <c:v>0.744212985</c:v>
                </c:pt>
                <c:pt idx="1405">
                  <c:v>0.744328678</c:v>
                </c:pt>
                <c:pt idx="1406">
                  <c:v>0.74444443</c:v>
                </c:pt>
                <c:pt idx="1407">
                  <c:v>0.744560182</c:v>
                </c:pt>
                <c:pt idx="1408">
                  <c:v>0.744675934</c:v>
                </c:pt>
                <c:pt idx="1409">
                  <c:v>0.744791687</c:v>
                </c:pt>
                <c:pt idx="1410">
                  <c:v>0.744907379</c:v>
                </c:pt>
                <c:pt idx="1411">
                  <c:v>0.745023131</c:v>
                </c:pt>
                <c:pt idx="1412">
                  <c:v>0.745138884</c:v>
                </c:pt>
                <c:pt idx="1413">
                  <c:v>0.745254636</c:v>
                </c:pt>
                <c:pt idx="1414">
                  <c:v>0.745370388</c:v>
                </c:pt>
                <c:pt idx="1415">
                  <c:v>0.74548614</c:v>
                </c:pt>
                <c:pt idx="1416">
                  <c:v>0.745601833</c:v>
                </c:pt>
                <c:pt idx="1417">
                  <c:v>0.745717585</c:v>
                </c:pt>
                <c:pt idx="1418">
                  <c:v>0.745833337</c:v>
                </c:pt>
                <c:pt idx="1419">
                  <c:v>0.74594909</c:v>
                </c:pt>
                <c:pt idx="1420">
                  <c:v>0.746064842</c:v>
                </c:pt>
                <c:pt idx="1421">
                  <c:v>0.746180534</c:v>
                </c:pt>
                <c:pt idx="1422">
                  <c:v>0.746296287</c:v>
                </c:pt>
                <c:pt idx="1423">
                  <c:v>0.746412039</c:v>
                </c:pt>
                <c:pt idx="1424">
                  <c:v>0.746527791</c:v>
                </c:pt>
                <c:pt idx="1425">
                  <c:v>0.746643543</c:v>
                </c:pt>
                <c:pt idx="1426">
                  <c:v>0.746759236</c:v>
                </c:pt>
                <c:pt idx="1427">
                  <c:v>0.746874988</c:v>
                </c:pt>
                <c:pt idx="1428">
                  <c:v>0.74699074</c:v>
                </c:pt>
                <c:pt idx="1429">
                  <c:v>0.747106493</c:v>
                </c:pt>
                <c:pt idx="1430">
                  <c:v>0.747222245</c:v>
                </c:pt>
                <c:pt idx="1431">
                  <c:v>0.747337937</c:v>
                </c:pt>
                <c:pt idx="1432">
                  <c:v>0.74745369</c:v>
                </c:pt>
                <c:pt idx="1433">
                  <c:v>0.747569442</c:v>
                </c:pt>
                <c:pt idx="1434">
                  <c:v>0.747685194</c:v>
                </c:pt>
                <c:pt idx="1435">
                  <c:v>0.747800946</c:v>
                </c:pt>
                <c:pt idx="1436">
                  <c:v>0.747916639</c:v>
                </c:pt>
                <c:pt idx="1437">
                  <c:v>0.748032391</c:v>
                </c:pt>
                <c:pt idx="1438">
                  <c:v>0.748148143</c:v>
                </c:pt>
                <c:pt idx="1439">
                  <c:v>0.748263896</c:v>
                </c:pt>
                <c:pt idx="1440">
                  <c:v>0.748379648</c:v>
                </c:pt>
                <c:pt idx="1441">
                  <c:v>0.7484954</c:v>
                </c:pt>
                <c:pt idx="1442">
                  <c:v>0.748611093</c:v>
                </c:pt>
                <c:pt idx="1443">
                  <c:v>0.748726845</c:v>
                </c:pt>
                <c:pt idx="1444">
                  <c:v>0.748842597</c:v>
                </c:pt>
                <c:pt idx="1445">
                  <c:v>0.748958349</c:v>
                </c:pt>
                <c:pt idx="1446">
                  <c:v>0.749074101</c:v>
                </c:pt>
                <c:pt idx="1447">
                  <c:v>0.749189794</c:v>
                </c:pt>
                <c:pt idx="1448">
                  <c:v>0.749305546</c:v>
                </c:pt>
                <c:pt idx="1449">
                  <c:v>0.749421299</c:v>
                </c:pt>
                <c:pt idx="1450">
                  <c:v>0.749537051</c:v>
                </c:pt>
                <c:pt idx="1451">
                  <c:v>0.749652803</c:v>
                </c:pt>
                <c:pt idx="1452">
                  <c:v>0.749768496</c:v>
                </c:pt>
                <c:pt idx="1453">
                  <c:v>0.749884248</c:v>
                </c:pt>
                <c:pt idx="1454">
                  <c:v>0.75</c:v>
                </c:pt>
                <c:pt idx="1455">
                  <c:v>0.750115752</c:v>
                </c:pt>
                <c:pt idx="1456">
                  <c:v>0.750231504</c:v>
                </c:pt>
                <c:pt idx="1457">
                  <c:v>0.750347197</c:v>
                </c:pt>
                <c:pt idx="1458">
                  <c:v>0.750462949</c:v>
                </c:pt>
                <c:pt idx="1459">
                  <c:v>0.750578701</c:v>
                </c:pt>
                <c:pt idx="1460">
                  <c:v>0.750694454</c:v>
                </c:pt>
                <c:pt idx="1461">
                  <c:v>0.750810206</c:v>
                </c:pt>
                <c:pt idx="1462">
                  <c:v>0.750925899</c:v>
                </c:pt>
                <c:pt idx="1463">
                  <c:v>0.751041651</c:v>
                </c:pt>
                <c:pt idx="1464">
                  <c:v>0.751157403</c:v>
                </c:pt>
                <c:pt idx="1465">
                  <c:v>0.751273155</c:v>
                </c:pt>
                <c:pt idx="1466">
                  <c:v>0.751388907</c:v>
                </c:pt>
                <c:pt idx="1467">
                  <c:v>0.7515046</c:v>
                </c:pt>
                <c:pt idx="1468">
                  <c:v>0.751620352</c:v>
                </c:pt>
                <c:pt idx="1469">
                  <c:v>0.751736104</c:v>
                </c:pt>
                <c:pt idx="1470">
                  <c:v>0.751851857</c:v>
                </c:pt>
                <c:pt idx="1471">
                  <c:v>0.751967609</c:v>
                </c:pt>
                <c:pt idx="1472">
                  <c:v>0.752083361</c:v>
                </c:pt>
                <c:pt idx="1473">
                  <c:v>0.752199054</c:v>
                </c:pt>
                <c:pt idx="1474">
                  <c:v>0.752314806</c:v>
                </c:pt>
                <c:pt idx="1475">
                  <c:v>0.752430558</c:v>
                </c:pt>
                <c:pt idx="1476">
                  <c:v>0.75254631</c:v>
                </c:pt>
                <c:pt idx="1477">
                  <c:v>0.752662063</c:v>
                </c:pt>
                <c:pt idx="1478">
                  <c:v>0.752777755</c:v>
                </c:pt>
                <c:pt idx="1479">
                  <c:v>0.752893507</c:v>
                </c:pt>
                <c:pt idx="1480">
                  <c:v>0.75300926</c:v>
                </c:pt>
                <c:pt idx="1481">
                  <c:v>0.753125012</c:v>
                </c:pt>
                <c:pt idx="1482">
                  <c:v>0.753240764</c:v>
                </c:pt>
                <c:pt idx="1483">
                  <c:v>0.753356457</c:v>
                </c:pt>
              </c:strCache>
            </c:strRef>
          </c:xVal>
          <c:yVal>
            <c:numRef>
              <c:f>Data!$P$9:$P$1492</c:f>
              <c:numCache>
                <c:ptCount val="1484"/>
                <c:pt idx="75">
                  <c:v>52</c:v>
                </c:pt>
                <c:pt idx="76">
                  <c:v>63.4</c:v>
                </c:pt>
                <c:pt idx="77">
                  <c:v>69.5</c:v>
                </c:pt>
                <c:pt idx="78">
                  <c:v>66.8</c:v>
                </c:pt>
                <c:pt idx="79">
                  <c:v>69</c:v>
                </c:pt>
                <c:pt idx="80">
                  <c:v>65.4</c:v>
                </c:pt>
                <c:pt idx="81">
                  <c:v>68.9</c:v>
                </c:pt>
                <c:pt idx="82">
                  <c:v>69</c:v>
                </c:pt>
                <c:pt idx="83">
                  <c:v>74.4</c:v>
                </c:pt>
                <c:pt idx="84">
                  <c:v>77.4</c:v>
                </c:pt>
                <c:pt idx="85">
                  <c:v>70.9</c:v>
                </c:pt>
                <c:pt idx="86">
                  <c:v>70.9</c:v>
                </c:pt>
                <c:pt idx="87">
                  <c:v>73.9</c:v>
                </c:pt>
                <c:pt idx="88">
                  <c:v>69.1</c:v>
                </c:pt>
                <c:pt idx="89">
                  <c:v>71.4</c:v>
                </c:pt>
                <c:pt idx="90">
                  <c:v>67.4</c:v>
                </c:pt>
                <c:pt idx="91">
                  <c:v>67.4</c:v>
                </c:pt>
                <c:pt idx="92">
                  <c:v>68.1</c:v>
                </c:pt>
                <c:pt idx="93">
                  <c:v>69.9</c:v>
                </c:pt>
                <c:pt idx="94">
                  <c:v>70.8</c:v>
                </c:pt>
                <c:pt idx="95">
                  <c:v>73.9</c:v>
                </c:pt>
                <c:pt idx="96">
                  <c:v>64.9</c:v>
                </c:pt>
                <c:pt idx="97">
                  <c:v>67.5</c:v>
                </c:pt>
                <c:pt idx="98">
                  <c:v>64.9</c:v>
                </c:pt>
                <c:pt idx="99">
                  <c:v>68.4</c:v>
                </c:pt>
                <c:pt idx="100">
                  <c:v>69.4</c:v>
                </c:pt>
                <c:pt idx="101">
                  <c:v>73.9</c:v>
                </c:pt>
                <c:pt idx="102">
                  <c:v>70.9</c:v>
                </c:pt>
                <c:pt idx="103">
                  <c:v>72.9</c:v>
                </c:pt>
                <c:pt idx="104">
                  <c:v>67.4</c:v>
                </c:pt>
                <c:pt idx="105">
                  <c:v>67.9</c:v>
                </c:pt>
                <c:pt idx="106">
                  <c:v>64.3</c:v>
                </c:pt>
                <c:pt idx="107">
                  <c:v>69.9</c:v>
                </c:pt>
                <c:pt idx="108">
                  <c:v>63.5</c:v>
                </c:pt>
                <c:pt idx="109">
                  <c:v>74.4</c:v>
                </c:pt>
                <c:pt idx="110">
                  <c:v>69.5</c:v>
                </c:pt>
                <c:pt idx="111">
                  <c:v>64.4</c:v>
                </c:pt>
                <c:pt idx="112">
                  <c:v>72.8</c:v>
                </c:pt>
                <c:pt idx="113">
                  <c:v>76.9</c:v>
                </c:pt>
                <c:pt idx="114">
                  <c:v>72</c:v>
                </c:pt>
                <c:pt idx="115">
                  <c:v>74.5</c:v>
                </c:pt>
                <c:pt idx="116">
                  <c:v>71.9</c:v>
                </c:pt>
                <c:pt idx="117">
                  <c:v>72.9</c:v>
                </c:pt>
                <c:pt idx="118">
                  <c:v>72.8</c:v>
                </c:pt>
                <c:pt idx="119">
                  <c:v>77.9</c:v>
                </c:pt>
                <c:pt idx="120">
                  <c:v>69.5</c:v>
                </c:pt>
                <c:pt idx="121">
                  <c:v>68.3</c:v>
                </c:pt>
                <c:pt idx="122">
                  <c:v>65.4</c:v>
                </c:pt>
                <c:pt idx="123">
                  <c:v>70.4</c:v>
                </c:pt>
                <c:pt idx="124">
                  <c:v>70.5</c:v>
                </c:pt>
                <c:pt idx="125">
                  <c:v>74.7</c:v>
                </c:pt>
                <c:pt idx="126">
                  <c:v>69.9</c:v>
                </c:pt>
                <c:pt idx="127">
                  <c:v>73</c:v>
                </c:pt>
                <c:pt idx="128">
                  <c:v>75.4</c:v>
                </c:pt>
                <c:pt idx="129">
                  <c:v>76.6</c:v>
                </c:pt>
                <c:pt idx="130">
                  <c:v>68.4</c:v>
                </c:pt>
                <c:pt idx="131">
                  <c:v>72.8</c:v>
                </c:pt>
                <c:pt idx="132">
                  <c:v>72.9</c:v>
                </c:pt>
                <c:pt idx="133">
                  <c:v>80.8</c:v>
                </c:pt>
                <c:pt idx="134">
                  <c:v>76.1</c:v>
                </c:pt>
                <c:pt idx="135">
                  <c:v>77.4</c:v>
                </c:pt>
                <c:pt idx="136">
                  <c:v>72.9</c:v>
                </c:pt>
                <c:pt idx="137">
                  <c:v>74.4</c:v>
                </c:pt>
                <c:pt idx="138">
                  <c:v>68.5</c:v>
                </c:pt>
                <c:pt idx="139">
                  <c:v>69.4</c:v>
                </c:pt>
                <c:pt idx="140">
                  <c:v>70.9</c:v>
                </c:pt>
                <c:pt idx="141">
                  <c:v>78.4</c:v>
                </c:pt>
                <c:pt idx="142">
                  <c:v>73.4</c:v>
                </c:pt>
                <c:pt idx="143">
                  <c:v>76.9</c:v>
                </c:pt>
                <c:pt idx="144">
                  <c:v>77.4</c:v>
                </c:pt>
                <c:pt idx="145">
                  <c:v>80.7</c:v>
                </c:pt>
                <c:pt idx="146">
                  <c:v>71.9</c:v>
                </c:pt>
                <c:pt idx="147">
                  <c:v>70.4</c:v>
                </c:pt>
                <c:pt idx="148">
                  <c:v>68.9</c:v>
                </c:pt>
                <c:pt idx="149">
                  <c:v>77.4</c:v>
                </c:pt>
                <c:pt idx="150">
                  <c:v>74.4</c:v>
                </c:pt>
                <c:pt idx="151">
                  <c:v>76.9</c:v>
                </c:pt>
                <c:pt idx="152">
                  <c:v>72.4</c:v>
                </c:pt>
                <c:pt idx="153">
                  <c:v>76.6</c:v>
                </c:pt>
                <c:pt idx="154">
                  <c:v>78.9</c:v>
                </c:pt>
                <c:pt idx="155">
                  <c:v>83.3</c:v>
                </c:pt>
                <c:pt idx="156">
                  <c:v>78.9</c:v>
                </c:pt>
                <c:pt idx="157">
                  <c:v>79.9</c:v>
                </c:pt>
                <c:pt idx="158">
                  <c:v>78.4</c:v>
                </c:pt>
                <c:pt idx="159">
                  <c:v>79.4</c:v>
                </c:pt>
                <c:pt idx="160">
                  <c:v>73.8</c:v>
                </c:pt>
                <c:pt idx="161">
                  <c:v>77.9</c:v>
                </c:pt>
                <c:pt idx="162">
                  <c:v>75.4</c:v>
                </c:pt>
                <c:pt idx="163">
                  <c:v>81.9</c:v>
                </c:pt>
                <c:pt idx="164">
                  <c:v>76.9</c:v>
                </c:pt>
                <c:pt idx="165">
                  <c:v>79.4</c:v>
                </c:pt>
                <c:pt idx="166">
                  <c:v>76.4</c:v>
                </c:pt>
                <c:pt idx="167">
                  <c:v>79.9</c:v>
                </c:pt>
                <c:pt idx="168">
                  <c:v>77.4</c:v>
                </c:pt>
                <c:pt idx="169">
                  <c:v>81.4</c:v>
                </c:pt>
                <c:pt idx="170">
                  <c:v>74.8</c:v>
                </c:pt>
                <c:pt idx="171">
                  <c:v>78.9</c:v>
                </c:pt>
                <c:pt idx="172">
                  <c:v>75.9</c:v>
                </c:pt>
                <c:pt idx="173">
                  <c:v>78.4</c:v>
                </c:pt>
                <c:pt idx="174">
                  <c:v>76</c:v>
                </c:pt>
                <c:pt idx="175">
                  <c:v>82.4</c:v>
                </c:pt>
                <c:pt idx="176">
                  <c:v>78.8</c:v>
                </c:pt>
                <c:pt idx="177">
                  <c:v>80.4</c:v>
                </c:pt>
                <c:pt idx="178">
                  <c:v>74.3</c:v>
                </c:pt>
                <c:pt idx="179">
                  <c:v>79.4</c:v>
                </c:pt>
                <c:pt idx="180">
                  <c:v>74.4</c:v>
                </c:pt>
                <c:pt idx="181">
                  <c:v>77.8</c:v>
                </c:pt>
                <c:pt idx="182">
                  <c:v>75.4</c:v>
                </c:pt>
                <c:pt idx="183">
                  <c:v>79.9</c:v>
                </c:pt>
                <c:pt idx="184">
                  <c:v>76.1</c:v>
                </c:pt>
                <c:pt idx="185">
                  <c:v>79.4</c:v>
                </c:pt>
                <c:pt idx="186">
                  <c:v>77.4</c:v>
                </c:pt>
                <c:pt idx="187">
                  <c:v>83.4</c:v>
                </c:pt>
                <c:pt idx="188">
                  <c:v>77.9</c:v>
                </c:pt>
                <c:pt idx="189">
                  <c:v>81.3</c:v>
                </c:pt>
                <c:pt idx="190">
                  <c:v>76.9</c:v>
                </c:pt>
                <c:pt idx="191">
                  <c:v>84.9</c:v>
                </c:pt>
                <c:pt idx="192">
                  <c:v>82.9</c:v>
                </c:pt>
                <c:pt idx="193">
                  <c:v>82.8</c:v>
                </c:pt>
                <c:pt idx="194">
                  <c:v>78.9</c:v>
                </c:pt>
                <c:pt idx="195">
                  <c:v>82.9</c:v>
                </c:pt>
                <c:pt idx="196">
                  <c:v>81.4</c:v>
                </c:pt>
                <c:pt idx="197">
                  <c:v>88.9</c:v>
                </c:pt>
                <c:pt idx="198">
                  <c:v>81.4</c:v>
                </c:pt>
                <c:pt idx="199">
                  <c:v>92.3</c:v>
                </c:pt>
                <c:pt idx="200">
                  <c:v>92.3</c:v>
                </c:pt>
                <c:pt idx="201">
                  <c:v>98.3</c:v>
                </c:pt>
                <c:pt idx="202">
                  <c:v>100.7</c:v>
                </c:pt>
                <c:pt idx="203">
                  <c:v>103.5</c:v>
                </c:pt>
                <c:pt idx="204">
                  <c:v>101.3</c:v>
                </c:pt>
                <c:pt idx="205">
                  <c:v>106.7</c:v>
                </c:pt>
                <c:pt idx="206">
                  <c:v>102.4</c:v>
                </c:pt>
                <c:pt idx="207">
                  <c:v>106.2</c:v>
                </c:pt>
                <c:pt idx="208">
                  <c:v>100.3</c:v>
                </c:pt>
                <c:pt idx="209">
                  <c:v>103.7</c:v>
                </c:pt>
                <c:pt idx="210">
                  <c:v>99.4</c:v>
                </c:pt>
                <c:pt idx="211">
                  <c:v>103.8</c:v>
                </c:pt>
                <c:pt idx="212">
                  <c:v>102.7</c:v>
                </c:pt>
                <c:pt idx="213">
                  <c:v>105.2</c:v>
                </c:pt>
                <c:pt idx="214">
                  <c:v>99.4</c:v>
                </c:pt>
                <c:pt idx="215">
                  <c:v>95.2</c:v>
                </c:pt>
                <c:pt idx="216">
                  <c:v>95.9</c:v>
                </c:pt>
                <c:pt idx="217">
                  <c:v>101.3</c:v>
                </c:pt>
                <c:pt idx="218">
                  <c:v>100.6</c:v>
                </c:pt>
                <c:pt idx="219">
                  <c:v>121.2</c:v>
                </c:pt>
                <c:pt idx="220">
                  <c:v>117.9</c:v>
                </c:pt>
                <c:pt idx="221">
                  <c:v>124.3</c:v>
                </c:pt>
                <c:pt idx="222">
                  <c:v>120.7</c:v>
                </c:pt>
                <c:pt idx="223">
                  <c:v>124.3</c:v>
                </c:pt>
                <c:pt idx="224">
                  <c:v>120.4</c:v>
                </c:pt>
                <c:pt idx="225">
                  <c:v>123.8</c:v>
                </c:pt>
                <c:pt idx="226">
                  <c:v>120.8</c:v>
                </c:pt>
                <c:pt idx="227">
                  <c:v>128.3</c:v>
                </c:pt>
                <c:pt idx="228">
                  <c:v>120.8</c:v>
                </c:pt>
                <c:pt idx="229">
                  <c:v>117.3</c:v>
                </c:pt>
                <c:pt idx="230">
                  <c:v>115.8</c:v>
                </c:pt>
                <c:pt idx="231">
                  <c:v>120.9</c:v>
                </c:pt>
                <c:pt idx="232">
                  <c:v>116.4</c:v>
                </c:pt>
                <c:pt idx="233">
                  <c:v>119.3</c:v>
                </c:pt>
                <c:pt idx="234">
                  <c:v>106.8</c:v>
                </c:pt>
                <c:pt idx="235">
                  <c:v>101.3</c:v>
                </c:pt>
                <c:pt idx="236">
                  <c:v>93.4</c:v>
                </c:pt>
                <c:pt idx="237">
                  <c:v>99.4</c:v>
                </c:pt>
                <c:pt idx="238">
                  <c:v>94.8</c:v>
                </c:pt>
                <c:pt idx="239">
                  <c:v>99.9</c:v>
                </c:pt>
                <c:pt idx="240">
                  <c:v>89.8</c:v>
                </c:pt>
                <c:pt idx="241">
                  <c:v>94.8</c:v>
                </c:pt>
                <c:pt idx="242">
                  <c:v>95</c:v>
                </c:pt>
                <c:pt idx="243">
                  <c:v>93.7</c:v>
                </c:pt>
                <c:pt idx="244">
                  <c:v>88.3</c:v>
                </c:pt>
                <c:pt idx="245">
                  <c:v>90.3</c:v>
                </c:pt>
                <c:pt idx="246">
                  <c:v>85.8</c:v>
                </c:pt>
                <c:pt idx="247">
                  <c:v>86.8</c:v>
                </c:pt>
                <c:pt idx="248">
                  <c:v>83.4</c:v>
                </c:pt>
                <c:pt idx="249">
                  <c:v>87.9</c:v>
                </c:pt>
                <c:pt idx="250">
                  <c:v>82.7</c:v>
                </c:pt>
                <c:pt idx="251">
                  <c:v>90.9</c:v>
                </c:pt>
                <c:pt idx="252">
                  <c:v>86.8</c:v>
                </c:pt>
                <c:pt idx="253">
                  <c:v>88.9</c:v>
                </c:pt>
                <c:pt idx="254">
                  <c:v>84</c:v>
                </c:pt>
                <c:pt idx="255">
                  <c:v>92.4</c:v>
                </c:pt>
                <c:pt idx="256">
                  <c:v>92.9</c:v>
                </c:pt>
                <c:pt idx="257">
                  <c:v>93.9</c:v>
                </c:pt>
                <c:pt idx="258">
                  <c:v>85.4</c:v>
                </c:pt>
                <c:pt idx="259">
                  <c:v>92.4</c:v>
                </c:pt>
                <c:pt idx="260">
                  <c:v>87.8</c:v>
                </c:pt>
                <c:pt idx="261">
                  <c:v>91.2</c:v>
                </c:pt>
                <c:pt idx="262">
                  <c:v>89.9</c:v>
                </c:pt>
                <c:pt idx="263">
                  <c:v>92.7</c:v>
                </c:pt>
                <c:pt idx="264">
                  <c:v>83.9</c:v>
                </c:pt>
                <c:pt idx="265">
                  <c:v>91.4</c:v>
                </c:pt>
                <c:pt idx="266">
                  <c:v>86.8</c:v>
                </c:pt>
                <c:pt idx="267">
                  <c:v>87.7</c:v>
                </c:pt>
                <c:pt idx="268">
                  <c:v>83.9</c:v>
                </c:pt>
                <c:pt idx="269">
                  <c:v>88.4</c:v>
                </c:pt>
                <c:pt idx="270">
                  <c:v>86.3</c:v>
                </c:pt>
                <c:pt idx="271">
                  <c:v>90.8</c:v>
                </c:pt>
                <c:pt idx="272">
                  <c:v>85.4</c:v>
                </c:pt>
                <c:pt idx="273">
                  <c:v>91.3</c:v>
                </c:pt>
                <c:pt idx="274">
                  <c:v>87.9</c:v>
                </c:pt>
                <c:pt idx="275">
                  <c:v>92.8</c:v>
                </c:pt>
                <c:pt idx="276">
                  <c:v>86.9</c:v>
                </c:pt>
                <c:pt idx="277">
                  <c:v>89.4</c:v>
                </c:pt>
                <c:pt idx="278">
                  <c:v>85.4</c:v>
                </c:pt>
                <c:pt idx="279">
                  <c:v>88.9</c:v>
                </c:pt>
                <c:pt idx="280">
                  <c:v>85.4</c:v>
                </c:pt>
                <c:pt idx="281">
                  <c:v>87.9</c:v>
                </c:pt>
                <c:pt idx="282">
                  <c:v>83.9</c:v>
                </c:pt>
                <c:pt idx="283">
                  <c:v>88.4</c:v>
                </c:pt>
                <c:pt idx="284">
                  <c:v>84.9</c:v>
                </c:pt>
                <c:pt idx="285">
                  <c:v>91.4</c:v>
                </c:pt>
                <c:pt idx="286">
                  <c:v>87.4</c:v>
                </c:pt>
                <c:pt idx="287">
                  <c:v>91.1</c:v>
                </c:pt>
                <c:pt idx="288">
                  <c:v>88.4</c:v>
                </c:pt>
                <c:pt idx="289">
                  <c:v>93.4</c:v>
                </c:pt>
                <c:pt idx="290">
                  <c:v>88.3</c:v>
                </c:pt>
                <c:pt idx="291">
                  <c:v>92.8</c:v>
                </c:pt>
                <c:pt idx="292">
                  <c:v>88.8</c:v>
                </c:pt>
                <c:pt idx="293">
                  <c:v>92.9</c:v>
                </c:pt>
                <c:pt idx="294">
                  <c:v>88.3</c:v>
                </c:pt>
                <c:pt idx="295">
                  <c:v>89.4</c:v>
                </c:pt>
                <c:pt idx="296">
                  <c:v>85.4</c:v>
                </c:pt>
                <c:pt idx="297">
                  <c:v>88.4</c:v>
                </c:pt>
                <c:pt idx="298">
                  <c:v>84.4</c:v>
                </c:pt>
                <c:pt idx="299">
                  <c:v>88.8</c:v>
                </c:pt>
                <c:pt idx="300">
                  <c:v>85.9</c:v>
                </c:pt>
                <c:pt idx="301">
                  <c:v>89.3</c:v>
                </c:pt>
                <c:pt idx="302">
                  <c:v>86.4</c:v>
                </c:pt>
                <c:pt idx="303">
                  <c:v>93.9</c:v>
                </c:pt>
                <c:pt idx="304">
                  <c:v>87.9</c:v>
                </c:pt>
                <c:pt idx="305">
                  <c:v>90.4</c:v>
                </c:pt>
                <c:pt idx="306">
                  <c:v>87.8</c:v>
                </c:pt>
                <c:pt idx="307">
                  <c:v>91.4</c:v>
                </c:pt>
                <c:pt idx="308">
                  <c:v>88.1</c:v>
                </c:pt>
                <c:pt idx="309">
                  <c:v>92.4</c:v>
                </c:pt>
                <c:pt idx="310">
                  <c:v>87.8</c:v>
                </c:pt>
                <c:pt idx="311">
                  <c:v>89.3</c:v>
                </c:pt>
                <c:pt idx="312">
                  <c:v>86.3</c:v>
                </c:pt>
                <c:pt idx="313">
                  <c:v>88.3</c:v>
                </c:pt>
                <c:pt idx="314">
                  <c:v>86.3</c:v>
                </c:pt>
                <c:pt idx="315">
                  <c:v>89.9</c:v>
                </c:pt>
                <c:pt idx="316">
                  <c:v>86.4</c:v>
                </c:pt>
                <c:pt idx="317">
                  <c:v>90.8</c:v>
                </c:pt>
                <c:pt idx="318">
                  <c:v>90.9</c:v>
                </c:pt>
                <c:pt idx="319">
                  <c:v>92.4</c:v>
                </c:pt>
                <c:pt idx="320">
                  <c:v>88.4</c:v>
                </c:pt>
                <c:pt idx="321">
                  <c:v>91.7</c:v>
                </c:pt>
                <c:pt idx="322">
                  <c:v>86.2</c:v>
                </c:pt>
                <c:pt idx="323">
                  <c:v>91.4</c:v>
                </c:pt>
                <c:pt idx="324">
                  <c:v>87.9</c:v>
                </c:pt>
                <c:pt idx="325">
                  <c:v>90.3</c:v>
                </c:pt>
                <c:pt idx="326">
                  <c:v>86.7</c:v>
                </c:pt>
                <c:pt idx="327">
                  <c:v>90.9</c:v>
                </c:pt>
                <c:pt idx="328">
                  <c:v>86.4</c:v>
                </c:pt>
                <c:pt idx="329">
                  <c:v>86.9</c:v>
                </c:pt>
                <c:pt idx="330">
                  <c:v>84.4</c:v>
                </c:pt>
                <c:pt idx="331">
                  <c:v>90.7</c:v>
                </c:pt>
                <c:pt idx="332">
                  <c:v>88.4</c:v>
                </c:pt>
                <c:pt idx="333">
                  <c:v>92.9</c:v>
                </c:pt>
                <c:pt idx="334">
                  <c:v>90.8</c:v>
                </c:pt>
                <c:pt idx="335">
                  <c:v>94.4</c:v>
                </c:pt>
                <c:pt idx="336">
                  <c:v>90.3</c:v>
                </c:pt>
                <c:pt idx="337">
                  <c:v>89.9</c:v>
                </c:pt>
                <c:pt idx="338">
                  <c:v>83.4</c:v>
                </c:pt>
                <c:pt idx="339">
                  <c:v>82.8</c:v>
                </c:pt>
                <c:pt idx="340">
                  <c:v>79.4</c:v>
                </c:pt>
                <c:pt idx="341">
                  <c:v>83.9</c:v>
                </c:pt>
                <c:pt idx="342">
                  <c:v>80.9</c:v>
                </c:pt>
                <c:pt idx="343">
                  <c:v>85.4</c:v>
                </c:pt>
                <c:pt idx="344">
                  <c:v>80.9</c:v>
                </c:pt>
                <c:pt idx="345">
                  <c:v>81.2</c:v>
                </c:pt>
                <c:pt idx="346">
                  <c:v>77.9</c:v>
                </c:pt>
                <c:pt idx="347">
                  <c:v>81.4</c:v>
                </c:pt>
                <c:pt idx="348">
                  <c:v>77.4</c:v>
                </c:pt>
                <c:pt idx="349">
                  <c:v>77.4</c:v>
                </c:pt>
                <c:pt idx="350">
                  <c:v>74.9</c:v>
                </c:pt>
                <c:pt idx="351">
                  <c:v>74.8</c:v>
                </c:pt>
                <c:pt idx="352">
                  <c:v>70.9</c:v>
                </c:pt>
                <c:pt idx="353">
                  <c:v>71.2</c:v>
                </c:pt>
                <c:pt idx="354">
                  <c:v>70.9</c:v>
                </c:pt>
                <c:pt idx="355">
                  <c:v>70.5</c:v>
                </c:pt>
                <c:pt idx="356">
                  <c:v>66.8</c:v>
                </c:pt>
                <c:pt idx="357">
                  <c:v>63.4</c:v>
                </c:pt>
                <c:pt idx="358">
                  <c:v>65.4</c:v>
                </c:pt>
                <c:pt idx="359">
                  <c:v>67.4</c:v>
                </c:pt>
                <c:pt idx="360">
                  <c:v>63.9</c:v>
                </c:pt>
                <c:pt idx="361">
                  <c:v>60.4</c:v>
                </c:pt>
                <c:pt idx="362">
                  <c:v>58.4</c:v>
                </c:pt>
                <c:pt idx="363">
                  <c:v>62.9</c:v>
                </c:pt>
                <c:pt idx="364">
                  <c:v>60.9</c:v>
                </c:pt>
                <c:pt idx="365">
                  <c:v>66.9</c:v>
                </c:pt>
                <c:pt idx="366">
                  <c:v>60.6</c:v>
                </c:pt>
                <c:pt idx="367">
                  <c:v>52.5</c:v>
                </c:pt>
                <c:pt idx="368">
                  <c:v>57.9</c:v>
                </c:pt>
                <c:pt idx="369">
                  <c:v>58.4</c:v>
                </c:pt>
                <c:pt idx="370">
                  <c:v>56.4</c:v>
                </c:pt>
                <c:pt idx="371">
                  <c:v>57</c:v>
                </c:pt>
                <c:pt idx="372">
                  <c:v>56.4</c:v>
                </c:pt>
                <c:pt idx="373">
                  <c:v>56.5</c:v>
                </c:pt>
                <c:pt idx="374">
                  <c:v>53.1</c:v>
                </c:pt>
                <c:pt idx="375">
                  <c:v>52.9</c:v>
                </c:pt>
                <c:pt idx="376">
                  <c:v>50.4</c:v>
                </c:pt>
                <c:pt idx="377">
                  <c:v>50</c:v>
                </c:pt>
                <c:pt idx="378">
                  <c:v>46.6</c:v>
                </c:pt>
                <c:pt idx="379">
                  <c:v>51</c:v>
                </c:pt>
                <c:pt idx="380">
                  <c:v>49.9</c:v>
                </c:pt>
                <c:pt idx="381">
                  <c:v>56.4</c:v>
                </c:pt>
                <c:pt idx="382">
                  <c:v>54</c:v>
                </c:pt>
                <c:pt idx="383">
                  <c:v>56.8</c:v>
                </c:pt>
                <c:pt idx="384">
                  <c:v>55.5</c:v>
                </c:pt>
                <c:pt idx="385">
                  <c:v>59.5</c:v>
                </c:pt>
                <c:pt idx="386">
                  <c:v>55.5</c:v>
                </c:pt>
                <c:pt idx="387">
                  <c:v>58.4</c:v>
                </c:pt>
                <c:pt idx="388">
                  <c:v>57.8</c:v>
                </c:pt>
                <c:pt idx="389">
                  <c:v>57.9</c:v>
                </c:pt>
                <c:pt idx="390">
                  <c:v>61</c:v>
                </c:pt>
                <c:pt idx="391">
                  <c:v>57.5</c:v>
                </c:pt>
                <c:pt idx="392">
                  <c:v>54.4</c:v>
                </c:pt>
                <c:pt idx="393">
                  <c:v>56.4</c:v>
                </c:pt>
                <c:pt idx="394">
                  <c:v>52.6</c:v>
                </c:pt>
                <c:pt idx="395">
                  <c:v>52.9</c:v>
                </c:pt>
                <c:pt idx="396">
                  <c:v>49.9</c:v>
                </c:pt>
                <c:pt idx="397">
                  <c:v>50.9</c:v>
                </c:pt>
                <c:pt idx="398">
                  <c:v>50.4</c:v>
                </c:pt>
                <c:pt idx="399">
                  <c:v>50.9</c:v>
                </c:pt>
                <c:pt idx="400">
                  <c:v>49.9</c:v>
                </c:pt>
                <c:pt idx="401">
                  <c:v>50.9</c:v>
                </c:pt>
                <c:pt idx="402">
                  <c:v>49.4</c:v>
                </c:pt>
                <c:pt idx="403">
                  <c:v>50.4</c:v>
                </c:pt>
                <c:pt idx="404">
                  <c:v>48.5</c:v>
                </c:pt>
                <c:pt idx="405">
                  <c:v>49.4</c:v>
                </c:pt>
                <c:pt idx="406">
                  <c:v>48.4</c:v>
                </c:pt>
                <c:pt idx="407">
                  <c:v>49.4</c:v>
                </c:pt>
                <c:pt idx="408">
                  <c:v>49.5</c:v>
                </c:pt>
                <c:pt idx="409">
                  <c:v>48.9</c:v>
                </c:pt>
                <c:pt idx="410">
                  <c:v>50</c:v>
                </c:pt>
                <c:pt idx="411">
                  <c:v>51.4</c:v>
                </c:pt>
                <c:pt idx="412">
                  <c:v>50.4</c:v>
                </c:pt>
                <c:pt idx="413">
                  <c:v>49.9</c:v>
                </c:pt>
                <c:pt idx="414">
                  <c:v>49.9</c:v>
                </c:pt>
                <c:pt idx="415">
                  <c:v>50.4</c:v>
                </c:pt>
                <c:pt idx="416">
                  <c:v>48.4</c:v>
                </c:pt>
                <c:pt idx="417">
                  <c:v>49.4</c:v>
                </c:pt>
                <c:pt idx="418">
                  <c:v>47.9</c:v>
                </c:pt>
                <c:pt idx="419">
                  <c:v>48</c:v>
                </c:pt>
                <c:pt idx="420">
                  <c:v>46.5</c:v>
                </c:pt>
                <c:pt idx="421">
                  <c:v>48.9</c:v>
                </c:pt>
                <c:pt idx="422">
                  <c:v>49.1</c:v>
                </c:pt>
                <c:pt idx="423">
                  <c:v>49.4</c:v>
                </c:pt>
                <c:pt idx="424">
                  <c:v>47</c:v>
                </c:pt>
                <c:pt idx="425">
                  <c:v>48.9</c:v>
                </c:pt>
                <c:pt idx="426">
                  <c:v>48.6</c:v>
                </c:pt>
                <c:pt idx="427">
                  <c:v>44</c:v>
                </c:pt>
                <c:pt idx="428">
                  <c:v>43.3</c:v>
                </c:pt>
                <c:pt idx="429">
                  <c:v>49.4</c:v>
                </c:pt>
                <c:pt idx="430">
                  <c:v>47.4</c:v>
                </c:pt>
                <c:pt idx="431">
                  <c:v>45</c:v>
                </c:pt>
                <c:pt idx="432">
                  <c:v>46.9</c:v>
                </c:pt>
                <c:pt idx="433">
                  <c:v>48.4</c:v>
                </c:pt>
                <c:pt idx="434">
                  <c:v>49.9</c:v>
                </c:pt>
                <c:pt idx="435">
                  <c:v>50.4</c:v>
                </c:pt>
                <c:pt idx="436">
                  <c:v>48</c:v>
                </c:pt>
                <c:pt idx="437">
                  <c:v>50</c:v>
                </c:pt>
                <c:pt idx="438">
                  <c:v>50.5</c:v>
                </c:pt>
                <c:pt idx="439">
                  <c:v>49.5</c:v>
                </c:pt>
                <c:pt idx="440">
                  <c:v>47.9</c:v>
                </c:pt>
                <c:pt idx="441">
                  <c:v>49.9</c:v>
                </c:pt>
                <c:pt idx="442">
                  <c:v>48.5</c:v>
                </c:pt>
                <c:pt idx="443">
                  <c:v>46.4</c:v>
                </c:pt>
                <c:pt idx="444">
                  <c:v>47.5</c:v>
                </c:pt>
                <c:pt idx="445">
                  <c:v>48.4</c:v>
                </c:pt>
                <c:pt idx="446">
                  <c:v>47.9</c:v>
                </c:pt>
                <c:pt idx="447">
                  <c:v>48.5</c:v>
                </c:pt>
                <c:pt idx="448">
                  <c:v>48</c:v>
                </c:pt>
                <c:pt idx="449">
                  <c:v>48.5</c:v>
                </c:pt>
                <c:pt idx="450">
                  <c:v>51</c:v>
                </c:pt>
                <c:pt idx="451">
                  <c:v>51.4</c:v>
                </c:pt>
                <c:pt idx="452">
                  <c:v>49.1</c:v>
                </c:pt>
                <c:pt idx="453">
                  <c:v>50.4</c:v>
                </c:pt>
                <c:pt idx="454">
                  <c:v>51.2</c:v>
                </c:pt>
                <c:pt idx="455">
                  <c:v>51.5</c:v>
                </c:pt>
                <c:pt idx="456">
                  <c:v>50</c:v>
                </c:pt>
                <c:pt idx="457">
                  <c:v>49.4</c:v>
                </c:pt>
                <c:pt idx="458">
                  <c:v>48.4</c:v>
                </c:pt>
                <c:pt idx="459">
                  <c:v>47</c:v>
                </c:pt>
                <c:pt idx="460">
                  <c:v>47.9</c:v>
                </c:pt>
                <c:pt idx="461">
                  <c:v>48.9</c:v>
                </c:pt>
                <c:pt idx="462">
                  <c:v>47.4</c:v>
                </c:pt>
                <c:pt idx="463">
                  <c:v>48.1</c:v>
                </c:pt>
                <c:pt idx="464">
                  <c:v>48</c:v>
                </c:pt>
                <c:pt idx="465">
                  <c:v>47</c:v>
                </c:pt>
                <c:pt idx="466">
                  <c:v>49.4</c:v>
                </c:pt>
                <c:pt idx="467">
                  <c:v>52</c:v>
                </c:pt>
                <c:pt idx="468">
                  <c:v>49.1</c:v>
                </c:pt>
                <c:pt idx="469">
                  <c:v>47.8</c:v>
                </c:pt>
                <c:pt idx="470">
                  <c:v>49.4</c:v>
                </c:pt>
                <c:pt idx="471">
                  <c:v>50</c:v>
                </c:pt>
                <c:pt idx="472">
                  <c:v>48.8</c:v>
                </c:pt>
                <c:pt idx="473">
                  <c:v>50.4</c:v>
                </c:pt>
                <c:pt idx="474">
                  <c:v>52</c:v>
                </c:pt>
                <c:pt idx="475">
                  <c:v>50.5</c:v>
                </c:pt>
                <c:pt idx="476">
                  <c:v>48.5</c:v>
                </c:pt>
                <c:pt idx="477">
                  <c:v>48.9</c:v>
                </c:pt>
                <c:pt idx="478">
                  <c:v>48.1</c:v>
                </c:pt>
                <c:pt idx="479">
                  <c:v>50</c:v>
                </c:pt>
                <c:pt idx="480">
                  <c:v>51.5</c:v>
                </c:pt>
                <c:pt idx="481">
                  <c:v>48.5</c:v>
                </c:pt>
                <c:pt idx="482">
                  <c:v>49.4</c:v>
                </c:pt>
                <c:pt idx="483">
                  <c:v>50</c:v>
                </c:pt>
                <c:pt idx="484">
                  <c:v>50.6</c:v>
                </c:pt>
                <c:pt idx="485">
                  <c:v>50.9</c:v>
                </c:pt>
                <c:pt idx="486">
                  <c:v>50.8</c:v>
                </c:pt>
                <c:pt idx="487">
                  <c:v>50.4</c:v>
                </c:pt>
                <c:pt idx="488">
                  <c:v>51.6</c:v>
                </c:pt>
                <c:pt idx="489">
                  <c:v>50.9</c:v>
                </c:pt>
                <c:pt idx="490">
                  <c:v>52.6</c:v>
                </c:pt>
                <c:pt idx="491">
                  <c:v>50.5</c:v>
                </c:pt>
                <c:pt idx="492">
                  <c:v>50.4</c:v>
                </c:pt>
                <c:pt idx="493">
                  <c:v>48.5</c:v>
                </c:pt>
                <c:pt idx="494">
                  <c:v>48.5</c:v>
                </c:pt>
                <c:pt idx="495">
                  <c:v>49.5</c:v>
                </c:pt>
                <c:pt idx="496">
                  <c:v>48.5</c:v>
                </c:pt>
                <c:pt idx="497">
                  <c:v>48.9</c:v>
                </c:pt>
                <c:pt idx="498">
                  <c:v>50.9</c:v>
                </c:pt>
                <c:pt idx="499">
                  <c:v>48.9</c:v>
                </c:pt>
                <c:pt idx="500">
                  <c:v>49.9</c:v>
                </c:pt>
                <c:pt idx="501">
                  <c:v>47.9</c:v>
                </c:pt>
                <c:pt idx="502">
                  <c:v>49.9</c:v>
                </c:pt>
                <c:pt idx="503">
                  <c:v>47.9</c:v>
                </c:pt>
                <c:pt idx="504">
                  <c:v>49.5</c:v>
                </c:pt>
                <c:pt idx="505">
                  <c:v>48.9</c:v>
                </c:pt>
                <c:pt idx="506">
                  <c:v>49.9</c:v>
                </c:pt>
                <c:pt idx="507">
                  <c:v>48.9</c:v>
                </c:pt>
                <c:pt idx="508">
                  <c:v>49.9</c:v>
                </c:pt>
                <c:pt idx="509">
                  <c:v>49.5</c:v>
                </c:pt>
                <c:pt idx="510">
                  <c:v>51.4</c:v>
                </c:pt>
                <c:pt idx="511">
                  <c:v>50.4</c:v>
                </c:pt>
                <c:pt idx="512">
                  <c:v>52</c:v>
                </c:pt>
                <c:pt idx="513">
                  <c:v>51.4</c:v>
                </c:pt>
                <c:pt idx="514">
                  <c:v>51.9</c:v>
                </c:pt>
                <c:pt idx="515">
                  <c:v>51.6</c:v>
                </c:pt>
                <c:pt idx="516">
                  <c:v>53.1</c:v>
                </c:pt>
                <c:pt idx="517">
                  <c:v>52.1</c:v>
                </c:pt>
                <c:pt idx="518">
                  <c:v>51.5</c:v>
                </c:pt>
                <c:pt idx="519">
                  <c:v>54.5</c:v>
                </c:pt>
                <c:pt idx="520">
                  <c:v>56.1</c:v>
                </c:pt>
                <c:pt idx="521">
                  <c:v>55.6</c:v>
                </c:pt>
                <c:pt idx="522">
                  <c:v>57.4</c:v>
                </c:pt>
                <c:pt idx="523">
                  <c:v>61.5</c:v>
                </c:pt>
                <c:pt idx="524">
                  <c:v>61.4</c:v>
                </c:pt>
                <c:pt idx="525">
                  <c:v>58.5</c:v>
                </c:pt>
                <c:pt idx="526">
                  <c:v>61.4</c:v>
                </c:pt>
                <c:pt idx="527">
                  <c:v>58.6</c:v>
                </c:pt>
                <c:pt idx="528">
                  <c:v>58.9</c:v>
                </c:pt>
                <c:pt idx="529">
                  <c:v>56</c:v>
                </c:pt>
                <c:pt idx="530">
                  <c:v>58.5</c:v>
                </c:pt>
                <c:pt idx="531">
                  <c:v>56.4</c:v>
                </c:pt>
                <c:pt idx="532">
                  <c:v>58.4</c:v>
                </c:pt>
                <c:pt idx="533">
                  <c:v>54</c:v>
                </c:pt>
                <c:pt idx="534">
                  <c:v>55.9</c:v>
                </c:pt>
                <c:pt idx="535">
                  <c:v>53.5</c:v>
                </c:pt>
                <c:pt idx="536">
                  <c:v>55.5</c:v>
                </c:pt>
                <c:pt idx="537">
                  <c:v>52.4</c:v>
                </c:pt>
                <c:pt idx="538">
                  <c:v>54.9</c:v>
                </c:pt>
                <c:pt idx="539">
                  <c:v>53.1</c:v>
                </c:pt>
                <c:pt idx="540">
                  <c:v>55</c:v>
                </c:pt>
                <c:pt idx="541">
                  <c:v>51.5</c:v>
                </c:pt>
                <c:pt idx="542">
                  <c:v>55.5</c:v>
                </c:pt>
                <c:pt idx="543">
                  <c:v>53.6</c:v>
                </c:pt>
                <c:pt idx="544">
                  <c:v>52.4</c:v>
                </c:pt>
                <c:pt idx="545">
                  <c:v>49.5</c:v>
                </c:pt>
                <c:pt idx="546">
                  <c:v>53.4</c:v>
                </c:pt>
                <c:pt idx="547">
                  <c:v>49.5</c:v>
                </c:pt>
                <c:pt idx="548">
                  <c:v>51</c:v>
                </c:pt>
                <c:pt idx="549">
                  <c:v>48</c:v>
                </c:pt>
                <c:pt idx="550">
                  <c:v>50.5</c:v>
                </c:pt>
                <c:pt idx="551">
                  <c:v>47.6</c:v>
                </c:pt>
                <c:pt idx="552">
                  <c:v>49.9</c:v>
                </c:pt>
                <c:pt idx="553">
                  <c:v>48.9</c:v>
                </c:pt>
                <c:pt idx="554">
                  <c:v>51.9</c:v>
                </c:pt>
                <c:pt idx="555">
                  <c:v>50.6</c:v>
                </c:pt>
                <c:pt idx="556">
                  <c:v>53.4</c:v>
                </c:pt>
                <c:pt idx="557">
                  <c:v>51.9</c:v>
                </c:pt>
                <c:pt idx="558">
                  <c:v>53.6</c:v>
                </c:pt>
                <c:pt idx="559">
                  <c:v>52.4</c:v>
                </c:pt>
                <c:pt idx="560">
                  <c:v>55.1</c:v>
                </c:pt>
                <c:pt idx="561">
                  <c:v>51.6</c:v>
                </c:pt>
                <c:pt idx="562">
                  <c:v>52.6</c:v>
                </c:pt>
                <c:pt idx="563">
                  <c:v>48</c:v>
                </c:pt>
                <c:pt idx="564">
                  <c:v>50.4</c:v>
                </c:pt>
                <c:pt idx="565">
                  <c:v>47.9</c:v>
                </c:pt>
                <c:pt idx="566">
                  <c:v>50.9</c:v>
                </c:pt>
                <c:pt idx="567">
                  <c:v>48</c:v>
                </c:pt>
                <c:pt idx="568">
                  <c:v>49.9</c:v>
                </c:pt>
                <c:pt idx="569">
                  <c:v>47.9</c:v>
                </c:pt>
                <c:pt idx="570">
                  <c:v>50.6</c:v>
                </c:pt>
                <c:pt idx="571">
                  <c:v>46.6</c:v>
                </c:pt>
                <c:pt idx="572">
                  <c:v>49</c:v>
                </c:pt>
                <c:pt idx="573">
                  <c:v>49</c:v>
                </c:pt>
                <c:pt idx="574">
                  <c:v>51.6</c:v>
                </c:pt>
                <c:pt idx="575">
                  <c:v>47.6</c:v>
                </c:pt>
                <c:pt idx="576">
                  <c:v>52.1</c:v>
                </c:pt>
                <c:pt idx="577">
                  <c:v>49</c:v>
                </c:pt>
                <c:pt idx="578">
                  <c:v>50.2</c:v>
                </c:pt>
                <c:pt idx="579">
                  <c:v>49.1</c:v>
                </c:pt>
                <c:pt idx="580">
                  <c:v>51.7</c:v>
                </c:pt>
                <c:pt idx="581">
                  <c:v>48.9</c:v>
                </c:pt>
                <c:pt idx="582">
                  <c:v>48.9</c:v>
                </c:pt>
                <c:pt idx="583">
                  <c:v>46.3</c:v>
                </c:pt>
                <c:pt idx="584">
                  <c:v>49.9</c:v>
                </c:pt>
                <c:pt idx="585">
                  <c:v>47.6</c:v>
                </c:pt>
                <c:pt idx="586">
                  <c:v>50.4</c:v>
                </c:pt>
                <c:pt idx="587">
                  <c:v>45.9</c:v>
                </c:pt>
                <c:pt idx="588">
                  <c:v>47.9</c:v>
                </c:pt>
                <c:pt idx="589">
                  <c:v>46.9</c:v>
                </c:pt>
                <c:pt idx="590">
                  <c:v>49</c:v>
                </c:pt>
                <c:pt idx="591">
                  <c:v>46.6</c:v>
                </c:pt>
                <c:pt idx="592">
                  <c:v>48.8</c:v>
                </c:pt>
                <c:pt idx="593">
                  <c:v>46.9</c:v>
                </c:pt>
                <c:pt idx="594">
                  <c:v>47.9</c:v>
                </c:pt>
                <c:pt idx="595">
                  <c:v>46.3</c:v>
                </c:pt>
                <c:pt idx="596">
                  <c:v>49.7</c:v>
                </c:pt>
                <c:pt idx="597">
                  <c:v>47.1</c:v>
                </c:pt>
                <c:pt idx="598">
                  <c:v>48.8</c:v>
                </c:pt>
                <c:pt idx="599">
                  <c:v>46.3</c:v>
                </c:pt>
                <c:pt idx="600">
                  <c:v>47.7</c:v>
                </c:pt>
                <c:pt idx="601">
                  <c:v>45.7</c:v>
                </c:pt>
                <c:pt idx="602">
                  <c:v>47.7</c:v>
                </c:pt>
                <c:pt idx="603">
                  <c:v>47.4</c:v>
                </c:pt>
                <c:pt idx="604">
                  <c:v>51.2</c:v>
                </c:pt>
                <c:pt idx="605">
                  <c:v>50.2</c:v>
                </c:pt>
                <c:pt idx="606">
                  <c:v>51.3</c:v>
                </c:pt>
                <c:pt idx="607">
                  <c:v>49.8</c:v>
                </c:pt>
                <c:pt idx="608">
                  <c:v>52.3</c:v>
                </c:pt>
                <c:pt idx="609">
                  <c:v>50.1</c:v>
                </c:pt>
                <c:pt idx="610">
                  <c:v>52.2</c:v>
                </c:pt>
                <c:pt idx="611">
                  <c:v>50.7</c:v>
                </c:pt>
                <c:pt idx="612">
                  <c:v>50.1</c:v>
                </c:pt>
                <c:pt idx="613">
                  <c:v>50.1</c:v>
                </c:pt>
                <c:pt idx="614">
                  <c:v>51.3</c:v>
                </c:pt>
                <c:pt idx="615">
                  <c:v>52.3</c:v>
                </c:pt>
                <c:pt idx="616">
                  <c:v>55.5</c:v>
                </c:pt>
                <c:pt idx="617">
                  <c:v>55.2</c:v>
                </c:pt>
                <c:pt idx="618">
                  <c:v>56.4</c:v>
                </c:pt>
                <c:pt idx="619">
                  <c:v>56.9</c:v>
                </c:pt>
                <c:pt idx="620">
                  <c:v>59.2</c:v>
                </c:pt>
                <c:pt idx="621">
                  <c:v>59.3</c:v>
                </c:pt>
                <c:pt idx="622">
                  <c:v>58.7</c:v>
                </c:pt>
                <c:pt idx="623">
                  <c:v>62.7</c:v>
                </c:pt>
                <c:pt idx="624">
                  <c:v>63.9</c:v>
                </c:pt>
                <c:pt idx="625">
                  <c:v>64.3</c:v>
                </c:pt>
                <c:pt idx="626">
                  <c:v>66.4</c:v>
                </c:pt>
                <c:pt idx="627">
                  <c:v>66.4</c:v>
                </c:pt>
                <c:pt idx="628">
                  <c:v>68.5</c:v>
                </c:pt>
                <c:pt idx="629">
                  <c:v>67.9</c:v>
                </c:pt>
                <c:pt idx="630">
                  <c:v>67.9</c:v>
                </c:pt>
                <c:pt idx="631">
                  <c:v>66.1</c:v>
                </c:pt>
                <c:pt idx="632">
                  <c:v>67.5</c:v>
                </c:pt>
                <c:pt idx="633">
                  <c:v>68.6</c:v>
                </c:pt>
                <c:pt idx="634">
                  <c:v>71</c:v>
                </c:pt>
                <c:pt idx="635">
                  <c:v>69.5</c:v>
                </c:pt>
                <c:pt idx="636">
                  <c:v>70.9</c:v>
                </c:pt>
                <c:pt idx="637">
                  <c:v>69.9</c:v>
                </c:pt>
                <c:pt idx="638">
                  <c:v>71.8</c:v>
                </c:pt>
                <c:pt idx="639">
                  <c:v>70.7</c:v>
                </c:pt>
                <c:pt idx="640">
                  <c:v>71.1</c:v>
                </c:pt>
                <c:pt idx="641">
                  <c:v>70.6</c:v>
                </c:pt>
                <c:pt idx="642">
                  <c:v>67.5</c:v>
                </c:pt>
                <c:pt idx="643">
                  <c:v>69.6</c:v>
                </c:pt>
                <c:pt idx="644">
                  <c:v>70.4</c:v>
                </c:pt>
                <c:pt idx="645">
                  <c:v>71.6</c:v>
                </c:pt>
                <c:pt idx="646">
                  <c:v>76.2</c:v>
                </c:pt>
                <c:pt idx="647">
                  <c:v>74.7</c:v>
                </c:pt>
                <c:pt idx="648">
                  <c:v>78.3</c:v>
                </c:pt>
                <c:pt idx="649">
                  <c:v>78.8</c:v>
                </c:pt>
                <c:pt idx="650">
                  <c:v>82.4</c:v>
                </c:pt>
                <c:pt idx="651">
                  <c:v>79.8</c:v>
                </c:pt>
                <c:pt idx="652">
                  <c:v>87.8</c:v>
                </c:pt>
                <c:pt idx="653">
                  <c:v>82.9</c:v>
                </c:pt>
                <c:pt idx="654">
                  <c:v>84.4</c:v>
                </c:pt>
                <c:pt idx="655">
                  <c:v>82.9</c:v>
                </c:pt>
                <c:pt idx="656">
                  <c:v>81.4</c:v>
                </c:pt>
                <c:pt idx="657">
                  <c:v>79.8</c:v>
                </c:pt>
                <c:pt idx="658">
                  <c:v>84.4</c:v>
                </c:pt>
                <c:pt idx="659">
                  <c:v>82.8</c:v>
                </c:pt>
                <c:pt idx="660">
                  <c:v>83.4</c:v>
                </c:pt>
                <c:pt idx="661">
                  <c:v>82.2</c:v>
                </c:pt>
                <c:pt idx="662">
                  <c:v>85.4</c:v>
                </c:pt>
                <c:pt idx="663">
                  <c:v>89.9</c:v>
                </c:pt>
                <c:pt idx="664">
                  <c:v>111.9</c:v>
                </c:pt>
                <c:pt idx="665">
                  <c:v>118.9</c:v>
                </c:pt>
                <c:pt idx="666">
                  <c:v>118.7</c:v>
                </c:pt>
                <c:pt idx="667">
                  <c:v>113.4</c:v>
                </c:pt>
                <c:pt idx="668">
                  <c:v>97.8</c:v>
                </c:pt>
                <c:pt idx="669">
                  <c:v>115.6</c:v>
                </c:pt>
                <c:pt idx="670">
                  <c:v>121.3</c:v>
                </c:pt>
                <c:pt idx="671">
                  <c:v>118.1</c:v>
                </c:pt>
                <c:pt idx="672">
                  <c:v>110.7</c:v>
                </c:pt>
                <c:pt idx="673">
                  <c:v>97.3</c:v>
                </c:pt>
                <c:pt idx="674">
                  <c:v>103.8</c:v>
                </c:pt>
                <c:pt idx="675">
                  <c:v>107.9</c:v>
                </c:pt>
                <c:pt idx="676">
                  <c:v>113.3</c:v>
                </c:pt>
                <c:pt idx="677">
                  <c:v>117.8</c:v>
                </c:pt>
                <c:pt idx="678">
                  <c:v>115.9</c:v>
                </c:pt>
                <c:pt idx="679">
                  <c:v>113.9</c:v>
                </c:pt>
                <c:pt idx="680">
                  <c:v>109.9</c:v>
                </c:pt>
                <c:pt idx="681">
                  <c:v>113.9</c:v>
                </c:pt>
                <c:pt idx="682">
                  <c:v>117.9</c:v>
                </c:pt>
                <c:pt idx="683">
                  <c:v>124.3</c:v>
                </c:pt>
                <c:pt idx="684">
                  <c:v>128.2</c:v>
                </c:pt>
                <c:pt idx="685">
                  <c:v>130.3</c:v>
                </c:pt>
                <c:pt idx="686">
                  <c:v>125.6</c:v>
                </c:pt>
                <c:pt idx="687">
                  <c:v>127.7</c:v>
                </c:pt>
                <c:pt idx="688">
                  <c:v>133.3</c:v>
                </c:pt>
                <c:pt idx="689">
                  <c:v>134.2</c:v>
                </c:pt>
                <c:pt idx="690">
                  <c:v>133.2</c:v>
                </c:pt>
                <c:pt idx="691">
                  <c:v>129.3</c:v>
                </c:pt>
                <c:pt idx="692">
                  <c:v>125.8</c:v>
                </c:pt>
                <c:pt idx="693">
                  <c:v>129.7</c:v>
                </c:pt>
                <c:pt idx="694">
                  <c:v>129.7</c:v>
                </c:pt>
                <c:pt idx="695">
                  <c:v>129.2</c:v>
                </c:pt>
                <c:pt idx="696">
                  <c:v>138.1</c:v>
                </c:pt>
                <c:pt idx="697">
                  <c:v>138.2</c:v>
                </c:pt>
                <c:pt idx="698">
                  <c:v>134.2</c:v>
                </c:pt>
                <c:pt idx="699">
                  <c:v>134.8</c:v>
                </c:pt>
                <c:pt idx="700">
                  <c:v>134.9</c:v>
                </c:pt>
                <c:pt idx="701">
                  <c:v>133.4</c:v>
                </c:pt>
                <c:pt idx="702">
                  <c:v>130.6</c:v>
                </c:pt>
                <c:pt idx="703">
                  <c:v>128.2</c:v>
                </c:pt>
                <c:pt idx="704">
                  <c:v>127.7</c:v>
                </c:pt>
                <c:pt idx="705">
                  <c:v>128.3</c:v>
                </c:pt>
                <c:pt idx="706">
                  <c:v>126.3</c:v>
                </c:pt>
                <c:pt idx="707">
                  <c:v>128.6</c:v>
                </c:pt>
                <c:pt idx="708">
                  <c:v>129.6</c:v>
                </c:pt>
                <c:pt idx="709">
                  <c:v>129.3</c:v>
                </c:pt>
                <c:pt idx="710">
                  <c:v>130.7</c:v>
                </c:pt>
                <c:pt idx="711">
                  <c:v>132.8</c:v>
                </c:pt>
                <c:pt idx="712">
                  <c:v>132.6</c:v>
                </c:pt>
                <c:pt idx="713">
                  <c:v>133.7</c:v>
                </c:pt>
                <c:pt idx="714">
                  <c:v>132.2</c:v>
                </c:pt>
                <c:pt idx="715">
                  <c:v>133.3</c:v>
                </c:pt>
                <c:pt idx="716">
                  <c:v>135.8</c:v>
                </c:pt>
                <c:pt idx="717">
                  <c:v>140.6</c:v>
                </c:pt>
                <c:pt idx="718">
                  <c:v>138.2</c:v>
                </c:pt>
                <c:pt idx="719">
                  <c:v>134.8</c:v>
                </c:pt>
                <c:pt idx="720">
                  <c:v>136.7</c:v>
                </c:pt>
                <c:pt idx="721">
                  <c:v>137.6</c:v>
                </c:pt>
                <c:pt idx="722">
                  <c:v>135.6</c:v>
                </c:pt>
                <c:pt idx="723">
                  <c:v>133.9</c:v>
                </c:pt>
                <c:pt idx="724">
                  <c:v>132.1</c:v>
                </c:pt>
                <c:pt idx="725">
                  <c:v>132.2</c:v>
                </c:pt>
                <c:pt idx="726">
                  <c:v>132.4</c:v>
                </c:pt>
                <c:pt idx="727">
                  <c:v>132.4</c:v>
                </c:pt>
                <c:pt idx="728">
                  <c:v>129.4</c:v>
                </c:pt>
                <c:pt idx="729">
                  <c:v>131.4</c:v>
                </c:pt>
                <c:pt idx="730">
                  <c:v>127.4</c:v>
                </c:pt>
                <c:pt idx="731">
                  <c:v>129.9</c:v>
                </c:pt>
                <c:pt idx="732">
                  <c:v>129.5</c:v>
                </c:pt>
                <c:pt idx="733">
                  <c:v>132.9</c:v>
                </c:pt>
                <c:pt idx="734">
                  <c:v>132.3</c:v>
                </c:pt>
                <c:pt idx="735">
                  <c:v>133.9</c:v>
                </c:pt>
                <c:pt idx="736">
                  <c:v>135.2</c:v>
                </c:pt>
                <c:pt idx="737">
                  <c:v>136.7</c:v>
                </c:pt>
                <c:pt idx="738">
                  <c:v>135.9</c:v>
                </c:pt>
                <c:pt idx="739">
                  <c:v>133.2</c:v>
                </c:pt>
                <c:pt idx="740">
                  <c:v>132.8</c:v>
                </c:pt>
                <c:pt idx="741">
                  <c:v>135.5</c:v>
                </c:pt>
                <c:pt idx="742">
                  <c:v>134.9</c:v>
                </c:pt>
                <c:pt idx="743">
                  <c:v>135.7</c:v>
                </c:pt>
                <c:pt idx="744">
                  <c:v>132.8</c:v>
                </c:pt>
                <c:pt idx="745">
                  <c:v>132.7</c:v>
                </c:pt>
                <c:pt idx="746">
                  <c:v>131.8</c:v>
                </c:pt>
                <c:pt idx="747">
                  <c:v>133.3</c:v>
                </c:pt>
                <c:pt idx="748">
                  <c:v>129.6</c:v>
                </c:pt>
                <c:pt idx="749">
                  <c:v>134.2</c:v>
                </c:pt>
                <c:pt idx="750">
                  <c:v>132.8</c:v>
                </c:pt>
                <c:pt idx="751">
                  <c:v>134.2</c:v>
                </c:pt>
                <c:pt idx="752">
                  <c:v>132.2</c:v>
                </c:pt>
                <c:pt idx="753">
                  <c:v>132.8</c:v>
                </c:pt>
                <c:pt idx="754">
                  <c:v>129.2</c:v>
                </c:pt>
                <c:pt idx="755">
                  <c:v>131.2</c:v>
                </c:pt>
                <c:pt idx="756">
                  <c:v>128.7</c:v>
                </c:pt>
                <c:pt idx="757">
                  <c:v>130.6</c:v>
                </c:pt>
                <c:pt idx="758">
                  <c:v>125.8</c:v>
                </c:pt>
                <c:pt idx="759">
                  <c:v>128.8</c:v>
                </c:pt>
                <c:pt idx="760">
                  <c:v>125.3</c:v>
                </c:pt>
                <c:pt idx="761">
                  <c:v>126.2</c:v>
                </c:pt>
                <c:pt idx="762">
                  <c:v>124.3</c:v>
                </c:pt>
                <c:pt idx="763">
                  <c:v>126.3</c:v>
                </c:pt>
                <c:pt idx="764">
                  <c:v>125.8</c:v>
                </c:pt>
                <c:pt idx="765">
                  <c:v>129.3</c:v>
                </c:pt>
                <c:pt idx="766">
                  <c:v>126.3</c:v>
                </c:pt>
                <c:pt idx="767">
                  <c:v>129.3</c:v>
                </c:pt>
                <c:pt idx="768">
                  <c:v>128.7</c:v>
                </c:pt>
                <c:pt idx="769">
                  <c:v>132.6</c:v>
                </c:pt>
                <c:pt idx="770">
                  <c:v>132.6</c:v>
                </c:pt>
                <c:pt idx="771">
                  <c:v>136.1</c:v>
                </c:pt>
                <c:pt idx="772">
                  <c:v>133.7</c:v>
                </c:pt>
                <c:pt idx="773">
                  <c:v>134.2</c:v>
                </c:pt>
                <c:pt idx="774">
                  <c:v>131.2</c:v>
                </c:pt>
                <c:pt idx="775">
                  <c:v>136.6</c:v>
                </c:pt>
                <c:pt idx="776">
                  <c:v>134.2</c:v>
                </c:pt>
                <c:pt idx="777">
                  <c:v>134.6</c:v>
                </c:pt>
                <c:pt idx="778">
                  <c:v>133.3</c:v>
                </c:pt>
                <c:pt idx="779">
                  <c:v>139.1</c:v>
                </c:pt>
                <c:pt idx="780">
                  <c:v>135.6</c:v>
                </c:pt>
                <c:pt idx="781">
                  <c:v>138.7</c:v>
                </c:pt>
                <c:pt idx="782">
                  <c:v>136.6</c:v>
                </c:pt>
                <c:pt idx="783">
                  <c:v>136.6</c:v>
                </c:pt>
                <c:pt idx="784">
                  <c:v>139.3</c:v>
                </c:pt>
                <c:pt idx="785">
                  <c:v>145.2</c:v>
                </c:pt>
                <c:pt idx="786">
                  <c:v>138.6</c:v>
                </c:pt>
                <c:pt idx="787">
                  <c:v>135.5</c:v>
                </c:pt>
                <c:pt idx="788">
                  <c:v>134.1</c:v>
                </c:pt>
                <c:pt idx="789">
                  <c:v>146.2</c:v>
                </c:pt>
                <c:pt idx="790">
                  <c:v>137.6</c:v>
                </c:pt>
                <c:pt idx="791">
                  <c:v>143.1</c:v>
                </c:pt>
                <c:pt idx="792">
                  <c:v>152.6</c:v>
                </c:pt>
                <c:pt idx="793">
                  <c:v>156.6</c:v>
                </c:pt>
                <c:pt idx="794">
                  <c:v>155.6</c:v>
                </c:pt>
                <c:pt idx="795">
                  <c:v>165</c:v>
                </c:pt>
                <c:pt idx="796">
                  <c:v>153.1</c:v>
                </c:pt>
                <c:pt idx="797">
                  <c:v>158.1</c:v>
                </c:pt>
                <c:pt idx="798">
                  <c:v>166.5</c:v>
                </c:pt>
                <c:pt idx="799">
                  <c:v>176.5</c:v>
                </c:pt>
                <c:pt idx="800">
                  <c:v>178</c:v>
                </c:pt>
                <c:pt idx="801">
                  <c:v>182.4</c:v>
                </c:pt>
                <c:pt idx="802">
                  <c:v>175.8</c:v>
                </c:pt>
                <c:pt idx="803">
                  <c:v>155.9</c:v>
                </c:pt>
                <c:pt idx="804">
                  <c:v>146.6</c:v>
                </c:pt>
                <c:pt idx="805">
                  <c:v>162.6</c:v>
                </c:pt>
                <c:pt idx="806">
                  <c:v>160.1</c:v>
                </c:pt>
                <c:pt idx="807">
                  <c:v>148.6</c:v>
                </c:pt>
                <c:pt idx="808">
                  <c:v>138.4</c:v>
                </c:pt>
                <c:pt idx="809">
                  <c:v>149.1</c:v>
                </c:pt>
                <c:pt idx="810">
                  <c:v>139.2</c:v>
                </c:pt>
                <c:pt idx="811">
                  <c:v>143.6</c:v>
                </c:pt>
                <c:pt idx="812">
                  <c:v>150.6</c:v>
                </c:pt>
                <c:pt idx="813">
                  <c:v>166.1</c:v>
                </c:pt>
                <c:pt idx="814">
                  <c:v>167.6</c:v>
                </c:pt>
                <c:pt idx="815">
                  <c:v>166.1</c:v>
                </c:pt>
                <c:pt idx="816">
                  <c:v>140.2</c:v>
                </c:pt>
                <c:pt idx="817">
                  <c:v>108.2</c:v>
                </c:pt>
                <c:pt idx="818">
                  <c:v>84.4</c:v>
                </c:pt>
                <c:pt idx="819">
                  <c:v>93.3</c:v>
                </c:pt>
                <c:pt idx="820">
                  <c:v>98.8</c:v>
                </c:pt>
                <c:pt idx="821">
                  <c:v>125.1</c:v>
                </c:pt>
                <c:pt idx="822">
                  <c:v>152.6</c:v>
                </c:pt>
                <c:pt idx="823">
                  <c:v>156.1</c:v>
                </c:pt>
                <c:pt idx="824">
                  <c:v>133.3</c:v>
                </c:pt>
                <c:pt idx="825">
                  <c:v>134.3</c:v>
                </c:pt>
                <c:pt idx="826">
                  <c:v>102.3</c:v>
                </c:pt>
                <c:pt idx="827">
                  <c:v>72.8</c:v>
                </c:pt>
                <c:pt idx="828">
                  <c:v>84.9</c:v>
                </c:pt>
                <c:pt idx="829">
                  <c:v>88.7</c:v>
                </c:pt>
                <c:pt idx="830">
                  <c:v>78.9</c:v>
                </c:pt>
                <c:pt idx="831">
                  <c:v>93.9</c:v>
                </c:pt>
                <c:pt idx="832">
                  <c:v>82.4</c:v>
                </c:pt>
                <c:pt idx="833">
                  <c:v>71.4</c:v>
                </c:pt>
                <c:pt idx="834">
                  <c:v>67.5</c:v>
                </c:pt>
                <c:pt idx="835">
                  <c:v>67.9</c:v>
                </c:pt>
                <c:pt idx="836">
                  <c:v>66.4</c:v>
                </c:pt>
                <c:pt idx="837">
                  <c:v>67.9</c:v>
                </c:pt>
                <c:pt idx="838">
                  <c:v>66.4</c:v>
                </c:pt>
                <c:pt idx="839">
                  <c:v>71.9</c:v>
                </c:pt>
                <c:pt idx="840">
                  <c:v>68.8</c:v>
                </c:pt>
                <c:pt idx="841">
                  <c:v>65.9</c:v>
                </c:pt>
                <c:pt idx="842">
                  <c:v>62.4</c:v>
                </c:pt>
                <c:pt idx="843">
                  <c:v>65.9</c:v>
                </c:pt>
                <c:pt idx="844">
                  <c:v>61.9</c:v>
                </c:pt>
                <c:pt idx="845">
                  <c:v>66.3</c:v>
                </c:pt>
                <c:pt idx="846">
                  <c:v>55.9</c:v>
                </c:pt>
                <c:pt idx="847">
                  <c:v>57.9</c:v>
                </c:pt>
                <c:pt idx="848">
                  <c:v>63.5</c:v>
                </c:pt>
                <c:pt idx="849">
                  <c:v>63.9</c:v>
                </c:pt>
                <c:pt idx="850">
                  <c:v>61.4</c:v>
                </c:pt>
                <c:pt idx="851">
                  <c:v>64.9</c:v>
                </c:pt>
                <c:pt idx="852">
                  <c:v>63.4</c:v>
                </c:pt>
                <c:pt idx="853">
                  <c:v>63</c:v>
                </c:pt>
                <c:pt idx="854">
                  <c:v>53</c:v>
                </c:pt>
                <c:pt idx="855">
                  <c:v>56.8</c:v>
                </c:pt>
                <c:pt idx="856">
                  <c:v>59.3</c:v>
                </c:pt>
                <c:pt idx="857">
                  <c:v>69.4</c:v>
                </c:pt>
                <c:pt idx="858">
                  <c:v>62.9</c:v>
                </c:pt>
                <c:pt idx="859">
                  <c:v>59.6</c:v>
                </c:pt>
                <c:pt idx="860">
                  <c:v>60.9</c:v>
                </c:pt>
                <c:pt idx="861">
                  <c:v>66.2</c:v>
                </c:pt>
                <c:pt idx="862">
                  <c:v>62.4</c:v>
                </c:pt>
                <c:pt idx="863">
                  <c:v>63.9</c:v>
                </c:pt>
                <c:pt idx="864">
                  <c:v>60.9</c:v>
                </c:pt>
                <c:pt idx="865">
                  <c:v>61.4</c:v>
                </c:pt>
                <c:pt idx="866">
                  <c:v>50.9</c:v>
                </c:pt>
                <c:pt idx="867">
                  <c:v>53.9</c:v>
                </c:pt>
                <c:pt idx="868">
                  <c:v>50.5</c:v>
                </c:pt>
                <c:pt idx="869">
                  <c:v>60.9</c:v>
                </c:pt>
                <c:pt idx="870">
                  <c:v>65.8</c:v>
                </c:pt>
                <c:pt idx="871">
                  <c:v>67.9</c:v>
                </c:pt>
                <c:pt idx="872">
                  <c:v>56.6</c:v>
                </c:pt>
                <c:pt idx="873">
                  <c:v>60.9</c:v>
                </c:pt>
                <c:pt idx="874">
                  <c:v>68.1</c:v>
                </c:pt>
                <c:pt idx="875">
                  <c:v>67.9</c:v>
                </c:pt>
                <c:pt idx="876">
                  <c:v>70.4</c:v>
                </c:pt>
                <c:pt idx="877">
                  <c:v>79.9</c:v>
                </c:pt>
                <c:pt idx="878">
                  <c:v>75.4</c:v>
                </c:pt>
                <c:pt idx="879">
                  <c:v>72.4</c:v>
                </c:pt>
                <c:pt idx="880">
                  <c:v>64.7</c:v>
                </c:pt>
                <c:pt idx="881">
                  <c:v>64.8</c:v>
                </c:pt>
                <c:pt idx="882">
                  <c:v>60.9</c:v>
                </c:pt>
                <c:pt idx="883">
                  <c:v>67.9</c:v>
                </c:pt>
                <c:pt idx="884">
                  <c:v>63.3</c:v>
                </c:pt>
                <c:pt idx="885">
                  <c:v>58.4</c:v>
                </c:pt>
                <c:pt idx="886">
                  <c:v>55.9</c:v>
                </c:pt>
                <c:pt idx="887">
                  <c:v>60.5</c:v>
                </c:pt>
                <c:pt idx="888">
                  <c:v>57.5</c:v>
                </c:pt>
                <c:pt idx="889">
                  <c:v>62.4</c:v>
                </c:pt>
                <c:pt idx="890">
                  <c:v>61.4</c:v>
                </c:pt>
                <c:pt idx="891">
                  <c:v>62</c:v>
                </c:pt>
                <c:pt idx="892">
                  <c:v>58.4</c:v>
                </c:pt>
                <c:pt idx="893">
                  <c:v>58.9</c:v>
                </c:pt>
                <c:pt idx="894">
                  <c:v>57.3</c:v>
                </c:pt>
                <c:pt idx="895">
                  <c:v>59.9</c:v>
                </c:pt>
                <c:pt idx="896">
                  <c:v>56.6</c:v>
                </c:pt>
                <c:pt idx="897">
                  <c:v>55.5</c:v>
                </c:pt>
                <c:pt idx="898">
                  <c:v>54.4</c:v>
                </c:pt>
                <c:pt idx="899">
                  <c:v>58.4</c:v>
                </c:pt>
                <c:pt idx="900">
                  <c:v>55.4</c:v>
                </c:pt>
                <c:pt idx="901">
                  <c:v>57.9</c:v>
                </c:pt>
                <c:pt idx="902">
                  <c:v>55.4</c:v>
                </c:pt>
                <c:pt idx="903">
                  <c:v>58.4</c:v>
                </c:pt>
                <c:pt idx="904">
                  <c:v>56.4</c:v>
                </c:pt>
                <c:pt idx="905">
                  <c:v>61.4</c:v>
                </c:pt>
                <c:pt idx="906">
                  <c:v>59.9</c:v>
                </c:pt>
                <c:pt idx="907">
                  <c:v>63.9</c:v>
                </c:pt>
                <c:pt idx="908">
                  <c:v>59.9</c:v>
                </c:pt>
                <c:pt idx="909">
                  <c:v>65.9</c:v>
                </c:pt>
                <c:pt idx="910">
                  <c:v>54.9</c:v>
                </c:pt>
                <c:pt idx="911">
                  <c:v>53.5</c:v>
                </c:pt>
                <c:pt idx="912">
                  <c:v>58.9</c:v>
                </c:pt>
                <c:pt idx="913">
                  <c:v>58.8</c:v>
                </c:pt>
                <c:pt idx="914">
                  <c:v>62.9</c:v>
                </c:pt>
                <c:pt idx="915">
                  <c:v>76.9</c:v>
                </c:pt>
                <c:pt idx="916">
                  <c:v>68.4</c:v>
                </c:pt>
                <c:pt idx="917">
                  <c:v>60.9</c:v>
                </c:pt>
                <c:pt idx="918">
                  <c:v>58.9</c:v>
                </c:pt>
                <c:pt idx="919">
                  <c:v>61.4</c:v>
                </c:pt>
                <c:pt idx="920">
                  <c:v>58.4</c:v>
                </c:pt>
                <c:pt idx="921">
                  <c:v>61.9</c:v>
                </c:pt>
                <c:pt idx="922">
                  <c:v>59.9</c:v>
                </c:pt>
                <c:pt idx="923">
                  <c:v>58.9</c:v>
                </c:pt>
                <c:pt idx="924">
                  <c:v>56.4</c:v>
                </c:pt>
                <c:pt idx="925">
                  <c:v>76.4</c:v>
                </c:pt>
                <c:pt idx="926">
                  <c:v>79.9</c:v>
                </c:pt>
                <c:pt idx="927">
                  <c:v>70.9</c:v>
                </c:pt>
                <c:pt idx="928">
                  <c:v>61.4</c:v>
                </c:pt>
                <c:pt idx="929">
                  <c:v>62.4</c:v>
                </c:pt>
                <c:pt idx="930">
                  <c:v>58.9</c:v>
                </c:pt>
                <c:pt idx="931">
                  <c:v>56.5</c:v>
                </c:pt>
                <c:pt idx="932">
                  <c:v>57.5</c:v>
                </c:pt>
                <c:pt idx="933">
                  <c:v>71.3</c:v>
                </c:pt>
                <c:pt idx="934">
                  <c:v>69.4</c:v>
                </c:pt>
                <c:pt idx="935">
                  <c:v>56.9</c:v>
                </c:pt>
                <c:pt idx="936">
                  <c:v>55.6</c:v>
                </c:pt>
                <c:pt idx="937">
                  <c:v>57.4</c:v>
                </c:pt>
                <c:pt idx="938">
                  <c:v>54.5</c:v>
                </c:pt>
                <c:pt idx="939">
                  <c:v>54.4</c:v>
                </c:pt>
                <c:pt idx="940">
                  <c:v>53.9</c:v>
                </c:pt>
                <c:pt idx="941">
                  <c:v>62.4</c:v>
                </c:pt>
                <c:pt idx="942">
                  <c:v>74.4</c:v>
                </c:pt>
                <c:pt idx="943">
                  <c:v>74.8</c:v>
                </c:pt>
                <c:pt idx="944">
                  <c:v>57.8</c:v>
                </c:pt>
                <c:pt idx="945">
                  <c:v>59.5</c:v>
                </c:pt>
                <c:pt idx="946">
                  <c:v>63.9</c:v>
                </c:pt>
                <c:pt idx="947">
                  <c:v>77.4</c:v>
                </c:pt>
                <c:pt idx="948">
                  <c:v>83.8</c:v>
                </c:pt>
                <c:pt idx="949">
                  <c:v>96.9</c:v>
                </c:pt>
                <c:pt idx="950">
                  <c:v>94.9</c:v>
                </c:pt>
                <c:pt idx="951">
                  <c:v>105.7</c:v>
                </c:pt>
                <c:pt idx="952">
                  <c:v>98.7</c:v>
                </c:pt>
                <c:pt idx="953">
                  <c:v>77.4</c:v>
                </c:pt>
                <c:pt idx="954">
                  <c:v>67.5</c:v>
                </c:pt>
                <c:pt idx="955">
                  <c:v>69.4</c:v>
                </c:pt>
                <c:pt idx="956">
                  <c:v>68.4</c:v>
                </c:pt>
                <c:pt idx="957">
                  <c:v>61.4</c:v>
                </c:pt>
                <c:pt idx="958">
                  <c:v>58.4</c:v>
                </c:pt>
                <c:pt idx="959">
                  <c:v>58.9</c:v>
                </c:pt>
                <c:pt idx="960">
                  <c:v>58.4</c:v>
                </c:pt>
                <c:pt idx="961">
                  <c:v>71.9</c:v>
                </c:pt>
                <c:pt idx="962">
                  <c:v>76.4</c:v>
                </c:pt>
                <c:pt idx="963">
                  <c:v>84.3</c:v>
                </c:pt>
                <c:pt idx="964">
                  <c:v>87.4</c:v>
                </c:pt>
                <c:pt idx="965">
                  <c:v>75.4</c:v>
                </c:pt>
                <c:pt idx="966">
                  <c:v>65.9</c:v>
                </c:pt>
                <c:pt idx="967">
                  <c:v>84.4</c:v>
                </c:pt>
                <c:pt idx="968">
                  <c:v>82.3</c:v>
                </c:pt>
                <c:pt idx="969">
                  <c:v>72.8</c:v>
                </c:pt>
                <c:pt idx="970">
                  <c:v>70.9</c:v>
                </c:pt>
                <c:pt idx="971">
                  <c:v>75.9</c:v>
                </c:pt>
                <c:pt idx="972">
                  <c:v>82.8</c:v>
                </c:pt>
                <c:pt idx="973">
                  <c:v>82.2</c:v>
                </c:pt>
                <c:pt idx="974">
                  <c:v>81.4</c:v>
                </c:pt>
                <c:pt idx="975">
                  <c:v>91.3</c:v>
                </c:pt>
                <c:pt idx="976">
                  <c:v>80.3</c:v>
                </c:pt>
                <c:pt idx="977">
                  <c:v>65.8</c:v>
                </c:pt>
                <c:pt idx="978">
                  <c:v>70.7</c:v>
                </c:pt>
                <c:pt idx="979">
                  <c:v>87.8</c:v>
                </c:pt>
                <c:pt idx="980">
                  <c:v>76.9</c:v>
                </c:pt>
                <c:pt idx="981">
                  <c:v>60</c:v>
                </c:pt>
                <c:pt idx="982">
                  <c:v>57.4</c:v>
                </c:pt>
                <c:pt idx="983">
                  <c:v>64.4</c:v>
                </c:pt>
                <c:pt idx="984">
                  <c:v>76.6</c:v>
                </c:pt>
                <c:pt idx="985">
                  <c:v>72.9</c:v>
                </c:pt>
                <c:pt idx="986">
                  <c:v>59.9</c:v>
                </c:pt>
                <c:pt idx="987">
                  <c:v>59.4</c:v>
                </c:pt>
                <c:pt idx="988">
                  <c:v>61.4</c:v>
                </c:pt>
                <c:pt idx="989">
                  <c:v>55.9</c:v>
                </c:pt>
                <c:pt idx="990">
                  <c:v>58.4</c:v>
                </c:pt>
                <c:pt idx="991">
                  <c:v>58.5</c:v>
                </c:pt>
                <c:pt idx="992">
                  <c:v>54.9</c:v>
                </c:pt>
                <c:pt idx="993">
                  <c:v>57.8</c:v>
                </c:pt>
                <c:pt idx="994">
                  <c:v>66.7</c:v>
                </c:pt>
                <c:pt idx="995">
                  <c:v>80.9</c:v>
                </c:pt>
                <c:pt idx="996">
                  <c:v>81.8</c:v>
                </c:pt>
                <c:pt idx="997">
                  <c:v>92.2</c:v>
                </c:pt>
                <c:pt idx="998">
                  <c:v>90.8</c:v>
                </c:pt>
                <c:pt idx="999">
                  <c:v>91</c:v>
                </c:pt>
                <c:pt idx="1000">
                  <c:v>80.5</c:v>
                </c:pt>
                <c:pt idx="1001">
                  <c:v>78</c:v>
                </c:pt>
                <c:pt idx="1002">
                  <c:v>86.6</c:v>
                </c:pt>
                <c:pt idx="1003">
                  <c:v>92.9</c:v>
                </c:pt>
                <c:pt idx="1004">
                  <c:v>91.6</c:v>
                </c:pt>
                <c:pt idx="1005">
                  <c:v>96</c:v>
                </c:pt>
                <c:pt idx="1006">
                  <c:v>93.4</c:v>
                </c:pt>
                <c:pt idx="1007">
                  <c:v>94.9</c:v>
                </c:pt>
                <c:pt idx="1008">
                  <c:v>91.9</c:v>
                </c:pt>
                <c:pt idx="1009">
                  <c:v>83</c:v>
                </c:pt>
                <c:pt idx="1010">
                  <c:v>82.9</c:v>
                </c:pt>
                <c:pt idx="1011">
                  <c:v>89.4</c:v>
                </c:pt>
                <c:pt idx="1012">
                  <c:v>86.9</c:v>
                </c:pt>
                <c:pt idx="1013">
                  <c:v>79.9</c:v>
                </c:pt>
                <c:pt idx="1014">
                  <c:v>72.9</c:v>
                </c:pt>
                <c:pt idx="1015">
                  <c:v>72.9</c:v>
                </c:pt>
                <c:pt idx="1016">
                  <c:v>77</c:v>
                </c:pt>
                <c:pt idx="1017">
                  <c:v>83.1</c:v>
                </c:pt>
                <c:pt idx="1018">
                  <c:v>79.9</c:v>
                </c:pt>
                <c:pt idx="1019">
                  <c:v>78.9</c:v>
                </c:pt>
                <c:pt idx="1020">
                  <c:v>86.9</c:v>
                </c:pt>
                <c:pt idx="1021">
                  <c:v>93.9</c:v>
                </c:pt>
                <c:pt idx="1022">
                  <c:v>92.9</c:v>
                </c:pt>
                <c:pt idx="1023">
                  <c:v>97.4</c:v>
                </c:pt>
                <c:pt idx="1024">
                  <c:v>94.4</c:v>
                </c:pt>
                <c:pt idx="1025">
                  <c:v>92.5</c:v>
                </c:pt>
                <c:pt idx="1026">
                  <c:v>88.4</c:v>
                </c:pt>
                <c:pt idx="1027">
                  <c:v>88.4</c:v>
                </c:pt>
                <c:pt idx="1028">
                  <c:v>89.8</c:v>
                </c:pt>
                <c:pt idx="1029">
                  <c:v>93.4</c:v>
                </c:pt>
                <c:pt idx="1030">
                  <c:v>91.4</c:v>
                </c:pt>
                <c:pt idx="1031">
                  <c:v>93.8</c:v>
                </c:pt>
                <c:pt idx="1032">
                  <c:v>91.9</c:v>
                </c:pt>
                <c:pt idx="1033">
                  <c:v>93.5</c:v>
                </c:pt>
                <c:pt idx="1034">
                  <c:v>92.9</c:v>
                </c:pt>
                <c:pt idx="1035">
                  <c:v>91.8</c:v>
                </c:pt>
                <c:pt idx="1036">
                  <c:v>91.9</c:v>
                </c:pt>
                <c:pt idx="1037">
                  <c:v>86.9</c:v>
                </c:pt>
                <c:pt idx="1038">
                  <c:v>85.9</c:v>
                </c:pt>
                <c:pt idx="1039">
                  <c:v>90.8</c:v>
                </c:pt>
                <c:pt idx="1040">
                  <c:v>90.4</c:v>
                </c:pt>
                <c:pt idx="1041">
                  <c:v>90.9</c:v>
                </c:pt>
                <c:pt idx="1042">
                  <c:v>87.9</c:v>
                </c:pt>
                <c:pt idx="1043">
                  <c:v>92.5</c:v>
                </c:pt>
                <c:pt idx="1044">
                  <c:v>95.9</c:v>
                </c:pt>
                <c:pt idx="1045">
                  <c:v>97.4</c:v>
                </c:pt>
                <c:pt idx="1046">
                  <c:v>94.4</c:v>
                </c:pt>
                <c:pt idx="1047">
                  <c:v>93.4</c:v>
                </c:pt>
                <c:pt idx="1048">
                  <c:v>90.5</c:v>
                </c:pt>
                <c:pt idx="1049">
                  <c:v>86.5</c:v>
                </c:pt>
                <c:pt idx="1050">
                  <c:v>84.9</c:v>
                </c:pt>
                <c:pt idx="1051">
                  <c:v>87</c:v>
                </c:pt>
                <c:pt idx="1052">
                  <c:v>90.4</c:v>
                </c:pt>
                <c:pt idx="1053">
                  <c:v>92.9</c:v>
                </c:pt>
                <c:pt idx="1054">
                  <c:v>92.4</c:v>
                </c:pt>
                <c:pt idx="1055">
                  <c:v>98.4</c:v>
                </c:pt>
                <c:pt idx="1056">
                  <c:v>96.4</c:v>
                </c:pt>
                <c:pt idx="1057">
                  <c:v>92.1</c:v>
                </c:pt>
                <c:pt idx="1058">
                  <c:v>88.9</c:v>
                </c:pt>
                <c:pt idx="1059">
                  <c:v>87.5</c:v>
                </c:pt>
                <c:pt idx="1060">
                  <c:v>86.9</c:v>
                </c:pt>
                <c:pt idx="1061">
                  <c:v>88.5</c:v>
                </c:pt>
                <c:pt idx="1062">
                  <c:v>89.9</c:v>
                </c:pt>
                <c:pt idx="1063">
                  <c:v>90.4</c:v>
                </c:pt>
                <c:pt idx="1064">
                  <c:v>89</c:v>
                </c:pt>
                <c:pt idx="1065">
                  <c:v>93</c:v>
                </c:pt>
                <c:pt idx="1066">
                  <c:v>93.4</c:v>
                </c:pt>
                <c:pt idx="1067">
                  <c:v>95.9</c:v>
                </c:pt>
                <c:pt idx="1068">
                  <c:v>99</c:v>
                </c:pt>
                <c:pt idx="1069">
                  <c:v>98.5</c:v>
                </c:pt>
                <c:pt idx="1070">
                  <c:v>93.9</c:v>
                </c:pt>
                <c:pt idx="1071">
                  <c:v>90.4</c:v>
                </c:pt>
                <c:pt idx="1072">
                  <c:v>89.9</c:v>
                </c:pt>
                <c:pt idx="1073">
                  <c:v>92.9</c:v>
                </c:pt>
                <c:pt idx="1074">
                  <c:v>91</c:v>
                </c:pt>
                <c:pt idx="1075">
                  <c:v>90.5</c:v>
                </c:pt>
                <c:pt idx="1076">
                  <c:v>88</c:v>
                </c:pt>
                <c:pt idx="1077">
                  <c:v>88.9</c:v>
                </c:pt>
                <c:pt idx="1078">
                  <c:v>89</c:v>
                </c:pt>
                <c:pt idx="1079">
                  <c:v>91.8</c:v>
                </c:pt>
                <c:pt idx="1080">
                  <c:v>91.5</c:v>
                </c:pt>
                <c:pt idx="1081">
                  <c:v>92.9</c:v>
                </c:pt>
                <c:pt idx="1082">
                  <c:v>92.8</c:v>
                </c:pt>
                <c:pt idx="1083">
                  <c:v>94</c:v>
                </c:pt>
                <c:pt idx="1084">
                  <c:v>91.6</c:v>
                </c:pt>
                <c:pt idx="1085">
                  <c:v>94.1</c:v>
                </c:pt>
                <c:pt idx="1086">
                  <c:v>91.6</c:v>
                </c:pt>
                <c:pt idx="1087">
                  <c:v>92.9</c:v>
                </c:pt>
                <c:pt idx="1088">
                  <c:v>93.9</c:v>
                </c:pt>
                <c:pt idx="1089">
                  <c:v>93.9</c:v>
                </c:pt>
                <c:pt idx="1090">
                  <c:v>93.9</c:v>
                </c:pt>
                <c:pt idx="1091">
                  <c:v>94.6</c:v>
                </c:pt>
                <c:pt idx="1092">
                  <c:v>92.1</c:v>
                </c:pt>
                <c:pt idx="1093">
                  <c:v>89.1</c:v>
                </c:pt>
                <c:pt idx="1094">
                  <c:v>86.7</c:v>
                </c:pt>
                <c:pt idx="1095">
                  <c:v>86</c:v>
                </c:pt>
                <c:pt idx="1096">
                  <c:v>88.1</c:v>
                </c:pt>
                <c:pt idx="1097">
                  <c:v>89.4</c:v>
                </c:pt>
                <c:pt idx="1098">
                  <c:v>84.9</c:v>
                </c:pt>
                <c:pt idx="1099">
                  <c:v>88.7</c:v>
                </c:pt>
                <c:pt idx="1100">
                  <c:v>88.7</c:v>
                </c:pt>
                <c:pt idx="1101">
                  <c:v>89.7</c:v>
                </c:pt>
                <c:pt idx="1102">
                  <c:v>87.6</c:v>
                </c:pt>
                <c:pt idx="1103">
                  <c:v>92.7</c:v>
                </c:pt>
                <c:pt idx="1104">
                  <c:v>89.1</c:v>
                </c:pt>
                <c:pt idx="1105">
                  <c:v>91.1</c:v>
                </c:pt>
                <c:pt idx="1106">
                  <c:v>87.2</c:v>
                </c:pt>
                <c:pt idx="1107">
                  <c:v>90.6</c:v>
                </c:pt>
                <c:pt idx="1108">
                  <c:v>90.6</c:v>
                </c:pt>
                <c:pt idx="1109">
                  <c:v>90.7</c:v>
                </c:pt>
                <c:pt idx="1110">
                  <c:v>87.6</c:v>
                </c:pt>
                <c:pt idx="1111">
                  <c:v>88.6</c:v>
                </c:pt>
                <c:pt idx="1112">
                  <c:v>84.2</c:v>
                </c:pt>
                <c:pt idx="1113">
                  <c:v>83.1</c:v>
                </c:pt>
                <c:pt idx="1114">
                  <c:v>81.6</c:v>
                </c:pt>
                <c:pt idx="1115">
                  <c:v>85.6</c:v>
                </c:pt>
                <c:pt idx="1116">
                  <c:v>84.6</c:v>
                </c:pt>
                <c:pt idx="1117">
                  <c:v>88.1</c:v>
                </c:pt>
                <c:pt idx="1118">
                  <c:v>84.9</c:v>
                </c:pt>
                <c:pt idx="1119">
                  <c:v>87.7</c:v>
                </c:pt>
                <c:pt idx="1120">
                  <c:v>86.7</c:v>
                </c:pt>
                <c:pt idx="1121">
                  <c:v>91.7</c:v>
                </c:pt>
                <c:pt idx="1122">
                  <c:v>90.6</c:v>
                </c:pt>
                <c:pt idx="1123">
                  <c:v>97.4</c:v>
                </c:pt>
                <c:pt idx="1124">
                  <c:v>94</c:v>
                </c:pt>
                <c:pt idx="1125">
                  <c:v>95</c:v>
                </c:pt>
                <c:pt idx="1126">
                  <c:v>94.1</c:v>
                </c:pt>
                <c:pt idx="1127">
                  <c:v>92.2</c:v>
                </c:pt>
                <c:pt idx="1128">
                  <c:v>87.6</c:v>
                </c:pt>
                <c:pt idx="1129">
                  <c:v>92.4</c:v>
                </c:pt>
                <c:pt idx="1130">
                  <c:v>90.6</c:v>
                </c:pt>
                <c:pt idx="1131">
                  <c:v>97</c:v>
                </c:pt>
                <c:pt idx="1132">
                  <c:v>95.4</c:v>
                </c:pt>
                <c:pt idx="1133">
                  <c:v>96.1</c:v>
                </c:pt>
                <c:pt idx="1134">
                  <c:v>93.9</c:v>
                </c:pt>
                <c:pt idx="1135">
                  <c:v>95.3</c:v>
                </c:pt>
                <c:pt idx="1136">
                  <c:v>92.9</c:v>
                </c:pt>
                <c:pt idx="1137">
                  <c:v>96.4</c:v>
                </c:pt>
                <c:pt idx="1138">
                  <c:v>94.3</c:v>
                </c:pt>
                <c:pt idx="1139">
                  <c:v>95.2</c:v>
                </c:pt>
                <c:pt idx="1140">
                  <c:v>92.4</c:v>
                </c:pt>
                <c:pt idx="1141">
                  <c:v>97.1</c:v>
                </c:pt>
                <c:pt idx="1142">
                  <c:v>94.6</c:v>
                </c:pt>
                <c:pt idx="1143">
                  <c:v>95</c:v>
                </c:pt>
                <c:pt idx="1144">
                  <c:v>91.7</c:v>
                </c:pt>
                <c:pt idx="1145">
                  <c:v>90.9</c:v>
                </c:pt>
                <c:pt idx="1146">
                  <c:v>88.1</c:v>
                </c:pt>
                <c:pt idx="1147">
                  <c:v>94.1</c:v>
                </c:pt>
                <c:pt idx="1148">
                  <c:v>92.7</c:v>
                </c:pt>
                <c:pt idx="1149">
                  <c:v>97.1</c:v>
                </c:pt>
                <c:pt idx="1150">
                  <c:v>95.8</c:v>
                </c:pt>
                <c:pt idx="1151">
                  <c:v>99.7</c:v>
                </c:pt>
                <c:pt idx="1152">
                  <c:v>95.1</c:v>
                </c:pt>
                <c:pt idx="1153">
                  <c:v>97.6</c:v>
                </c:pt>
                <c:pt idx="1154">
                  <c:v>93.1</c:v>
                </c:pt>
                <c:pt idx="1155">
                  <c:v>92.2</c:v>
                </c:pt>
                <c:pt idx="1156">
                  <c:v>88.3</c:v>
                </c:pt>
                <c:pt idx="1157">
                  <c:v>87.1</c:v>
                </c:pt>
                <c:pt idx="1158">
                  <c:v>80.9</c:v>
                </c:pt>
                <c:pt idx="1159">
                  <c:v>89.2</c:v>
                </c:pt>
                <c:pt idx="1160">
                  <c:v>91.1</c:v>
                </c:pt>
                <c:pt idx="1161">
                  <c:v>96.2</c:v>
                </c:pt>
                <c:pt idx="1162">
                  <c:v>82.1</c:v>
                </c:pt>
                <c:pt idx="1163">
                  <c:v>77.7</c:v>
                </c:pt>
                <c:pt idx="1164">
                  <c:v>76.7</c:v>
                </c:pt>
                <c:pt idx="1165">
                  <c:v>72.8</c:v>
                </c:pt>
                <c:pt idx="1166">
                  <c:v>73.9</c:v>
                </c:pt>
                <c:pt idx="1167">
                  <c:v>81.6</c:v>
                </c:pt>
                <c:pt idx="1168">
                  <c:v>78.4</c:v>
                </c:pt>
                <c:pt idx="1169">
                  <c:v>78.2</c:v>
                </c:pt>
                <c:pt idx="1170">
                  <c:v>73.1</c:v>
                </c:pt>
                <c:pt idx="1171">
                  <c:v>68.8</c:v>
                </c:pt>
                <c:pt idx="1172">
                  <c:v>76.7</c:v>
                </c:pt>
                <c:pt idx="1173">
                  <c:v>99.6</c:v>
                </c:pt>
                <c:pt idx="1174">
                  <c:v>96.7</c:v>
                </c:pt>
                <c:pt idx="1175">
                  <c:v>84.2</c:v>
                </c:pt>
                <c:pt idx="1176">
                  <c:v>73.2</c:v>
                </c:pt>
                <c:pt idx="1177">
                  <c:v>95.6</c:v>
                </c:pt>
                <c:pt idx="1178">
                  <c:v>98.5</c:v>
                </c:pt>
                <c:pt idx="1179">
                  <c:v>92.1</c:v>
                </c:pt>
                <c:pt idx="1180">
                  <c:v>73.1</c:v>
                </c:pt>
                <c:pt idx="1181">
                  <c:v>59.1</c:v>
                </c:pt>
                <c:pt idx="1182">
                  <c:v>59.7</c:v>
                </c:pt>
                <c:pt idx="1183">
                  <c:v>63.1</c:v>
                </c:pt>
                <c:pt idx="1184">
                  <c:v>66.6</c:v>
                </c:pt>
                <c:pt idx="1185">
                  <c:v>72.2</c:v>
                </c:pt>
                <c:pt idx="1186">
                  <c:v>70.2</c:v>
                </c:pt>
                <c:pt idx="1187">
                  <c:v>62.6</c:v>
                </c:pt>
                <c:pt idx="1188">
                  <c:v>53.7</c:v>
                </c:pt>
                <c:pt idx="1189">
                  <c:v>55.3</c:v>
                </c:pt>
                <c:pt idx="1190">
                  <c:v>50.8</c:v>
                </c:pt>
                <c:pt idx="1191">
                  <c:v>51.8</c:v>
                </c:pt>
                <c:pt idx="1192">
                  <c:v>54.7</c:v>
                </c:pt>
                <c:pt idx="1193">
                  <c:v>60.2</c:v>
                </c:pt>
                <c:pt idx="1194">
                  <c:v>50.6</c:v>
                </c:pt>
                <c:pt idx="1195">
                  <c:v>51.3</c:v>
                </c:pt>
                <c:pt idx="1196">
                  <c:v>48.3</c:v>
                </c:pt>
                <c:pt idx="1197">
                  <c:v>50.6</c:v>
                </c:pt>
                <c:pt idx="1198">
                  <c:v>50.1</c:v>
                </c:pt>
                <c:pt idx="1199">
                  <c:v>50.6</c:v>
                </c:pt>
                <c:pt idx="1200">
                  <c:v>48.9</c:v>
                </c:pt>
                <c:pt idx="1201">
                  <c:v>50.7</c:v>
                </c:pt>
                <c:pt idx="1202">
                  <c:v>48.3</c:v>
                </c:pt>
                <c:pt idx="1203">
                  <c:v>48.8</c:v>
                </c:pt>
                <c:pt idx="1204">
                  <c:v>47.8</c:v>
                </c:pt>
                <c:pt idx="1205">
                  <c:v>50.3</c:v>
                </c:pt>
                <c:pt idx="1206">
                  <c:v>52.8</c:v>
                </c:pt>
                <c:pt idx="1207">
                  <c:v>53.2</c:v>
                </c:pt>
                <c:pt idx="1208">
                  <c:v>51.3</c:v>
                </c:pt>
                <c:pt idx="1209">
                  <c:v>53.2</c:v>
                </c:pt>
                <c:pt idx="1210">
                  <c:v>49.7</c:v>
                </c:pt>
                <c:pt idx="1211">
                  <c:v>49.2</c:v>
                </c:pt>
                <c:pt idx="1212">
                  <c:v>47.9</c:v>
                </c:pt>
                <c:pt idx="1213">
                  <c:v>51.7</c:v>
                </c:pt>
                <c:pt idx="1214">
                  <c:v>47.8</c:v>
                </c:pt>
                <c:pt idx="1215">
                  <c:v>50.3</c:v>
                </c:pt>
                <c:pt idx="1216">
                  <c:v>50.7</c:v>
                </c:pt>
                <c:pt idx="1217">
                  <c:v>49.3</c:v>
                </c:pt>
                <c:pt idx="1218">
                  <c:v>45.4</c:v>
                </c:pt>
                <c:pt idx="1219">
                  <c:v>49.4</c:v>
                </c:pt>
                <c:pt idx="1220">
                  <c:v>51.8</c:v>
                </c:pt>
                <c:pt idx="1221">
                  <c:v>54.2</c:v>
                </c:pt>
                <c:pt idx="1222">
                  <c:v>69.6</c:v>
                </c:pt>
                <c:pt idx="1223">
                  <c:v>80.1</c:v>
                </c:pt>
                <c:pt idx="1224">
                  <c:v>83.1</c:v>
                </c:pt>
                <c:pt idx="1225">
                  <c:v>84.7</c:v>
                </c:pt>
                <c:pt idx="1226">
                  <c:v>88.1</c:v>
                </c:pt>
                <c:pt idx="1227">
                  <c:v>89.1</c:v>
                </c:pt>
                <c:pt idx="1228">
                  <c:v>89.6</c:v>
                </c:pt>
                <c:pt idx="1229">
                  <c:v>80.6</c:v>
                </c:pt>
                <c:pt idx="1230">
                  <c:v>83.7</c:v>
                </c:pt>
                <c:pt idx="1231">
                  <c:v>77.6</c:v>
                </c:pt>
                <c:pt idx="1232">
                  <c:v>74.1</c:v>
                </c:pt>
                <c:pt idx="1233">
                  <c:v>78.3</c:v>
                </c:pt>
                <c:pt idx="1234">
                  <c:v>76.7</c:v>
                </c:pt>
                <c:pt idx="1235">
                  <c:v>77.7</c:v>
                </c:pt>
                <c:pt idx="1236">
                  <c:v>72.6</c:v>
                </c:pt>
                <c:pt idx="1237">
                  <c:v>76.6</c:v>
                </c:pt>
                <c:pt idx="1238">
                  <c:v>73.6</c:v>
                </c:pt>
                <c:pt idx="1239">
                  <c:v>74.1</c:v>
                </c:pt>
                <c:pt idx="1240">
                  <c:v>76.7</c:v>
                </c:pt>
                <c:pt idx="1241">
                  <c:v>76.6</c:v>
                </c:pt>
                <c:pt idx="1242">
                  <c:v>77</c:v>
                </c:pt>
                <c:pt idx="1243">
                  <c:v>77.1</c:v>
                </c:pt>
                <c:pt idx="1244">
                  <c:v>78.2</c:v>
                </c:pt>
                <c:pt idx="1245">
                  <c:v>77.6</c:v>
                </c:pt>
                <c:pt idx="1246">
                  <c:v>76.1</c:v>
                </c:pt>
                <c:pt idx="1247">
                  <c:v>75.6</c:v>
                </c:pt>
                <c:pt idx="1248">
                  <c:v>77.7</c:v>
                </c:pt>
                <c:pt idx="1249">
                  <c:v>70.1</c:v>
                </c:pt>
                <c:pt idx="1250">
                  <c:v>56.1</c:v>
                </c:pt>
                <c:pt idx="1251">
                  <c:v>58.6</c:v>
                </c:pt>
                <c:pt idx="1252">
                  <c:v>64.6</c:v>
                </c:pt>
                <c:pt idx="1253">
                  <c:v>75</c:v>
                </c:pt>
                <c:pt idx="1254">
                  <c:v>69.6</c:v>
                </c:pt>
                <c:pt idx="1255">
                  <c:v>62.8</c:v>
                </c:pt>
                <c:pt idx="1256">
                  <c:v>51.2</c:v>
                </c:pt>
                <c:pt idx="1257">
                  <c:v>44.9</c:v>
                </c:pt>
                <c:pt idx="1258">
                  <c:v>37.4</c:v>
                </c:pt>
                <c:pt idx="1259">
                  <c:v>42.9</c:v>
                </c:pt>
                <c:pt idx="1260">
                  <c:v>41.3</c:v>
                </c:pt>
                <c:pt idx="1261">
                  <c:v>41.2</c:v>
                </c:pt>
                <c:pt idx="1262">
                  <c:v>36.9</c:v>
                </c:pt>
                <c:pt idx="1263">
                  <c:v>39.9</c:v>
                </c:pt>
                <c:pt idx="1264">
                  <c:v>38.9</c:v>
                </c:pt>
                <c:pt idx="1265">
                  <c:v>43.7</c:v>
                </c:pt>
                <c:pt idx="1266">
                  <c:v>42.8</c:v>
                </c:pt>
                <c:pt idx="1267">
                  <c:v>47.7</c:v>
                </c:pt>
                <c:pt idx="1268">
                  <c:v>44.8</c:v>
                </c:pt>
                <c:pt idx="1269">
                  <c:v>47.2</c:v>
                </c:pt>
                <c:pt idx="1270">
                  <c:v>46.9</c:v>
                </c:pt>
                <c:pt idx="1271">
                  <c:v>48.3</c:v>
                </c:pt>
                <c:pt idx="1272">
                  <c:v>44.7</c:v>
                </c:pt>
                <c:pt idx="1273">
                  <c:v>46.9</c:v>
                </c:pt>
                <c:pt idx="1274">
                  <c:v>44.8</c:v>
                </c:pt>
                <c:pt idx="1275">
                  <c:v>47.3</c:v>
                </c:pt>
                <c:pt idx="1276">
                  <c:v>45.8</c:v>
                </c:pt>
                <c:pt idx="1277">
                  <c:v>50.7</c:v>
                </c:pt>
                <c:pt idx="1278">
                  <c:v>48.8</c:v>
                </c:pt>
                <c:pt idx="1279">
                  <c:v>52.3</c:v>
                </c:pt>
                <c:pt idx="1280">
                  <c:v>50.8</c:v>
                </c:pt>
                <c:pt idx="1281">
                  <c:v>49.7</c:v>
                </c:pt>
                <c:pt idx="1282">
                  <c:v>42.3</c:v>
                </c:pt>
                <c:pt idx="1283">
                  <c:v>45.2</c:v>
                </c:pt>
                <c:pt idx="1284">
                  <c:v>49.6</c:v>
                </c:pt>
                <c:pt idx="1285">
                  <c:v>50.2</c:v>
                </c:pt>
                <c:pt idx="1286">
                  <c:v>50.8</c:v>
                </c:pt>
                <c:pt idx="1287">
                  <c:v>55.2</c:v>
                </c:pt>
                <c:pt idx="1288">
                  <c:v>50.2</c:v>
                </c:pt>
                <c:pt idx="1289">
                  <c:v>49.2</c:v>
                </c:pt>
                <c:pt idx="1290">
                  <c:v>49.8</c:v>
                </c:pt>
                <c:pt idx="1291">
                  <c:v>52.9</c:v>
                </c:pt>
                <c:pt idx="1292">
                  <c:v>71.7</c:v>
                </c:pt>
                <c:pt idx="1293">
                  <c:v>92.1</c:v>
                </c:pt>
                <c:pt idx="1294">
                  <c:v>72.1</c:v>
                </c:pt>
                <c:pt idx="1295">
                  <c:v>51.9</c:v>
                </c:pt>
                <c:pt idx="1296">
                  <c:v>52.6</c:v>
                </c:pt>
                <c:pt idx="1297">
                  <c:v>55.6</c:v>
                </c:pt>
                <c:pt idx="1298">
                  <c:v>50.6</c:v>
                </c:pt>
                <c:pt idx="1299">
                  <c:v>48</c:v>
                </c:pt>
                <c:pt idx="1300">
                  <c:v>50</c:v>
                </c:pt>
                <c:pt idx="1301">
                  <c:v>48.7</c:v>
                </c:pt>
                <c:pt idx="1302">
                  <c:v>51.1</c:v>
                </c:pt>
                <c:pt idx="1303">
                  <c:v>51.1</c:v>
                </c:pt>
                <c:pt idx="1304">
                  <c:v>53.1</c:v>
                </c:pt>
                <c:pt idx="1305">
                  <c:v>53.9</c:v>
                </c:pt>
                <c:pt idx="1306">
                  <c:v>53.8</c:v>
                </c:pt>
                <c:pt idx="1307">
                  <c:v>53.1</c:v>
                </c:pt>
                <c:pt idx="1308">
                  <c:v>52.7</c:v>
                </c:pt>
                <c:pt idx="1309">
                  <c:v>76.2</c:v>
                </c:pt>
                <c:pt idx="1310">
                  <c:v>97.4</c:v>
                </c:pt>
                <c:pt idx="1311">
                  <c:v>112.6</c:v>
                </c:pt>
                <c:pt idx="1312">
                  <c:v>95</c:v>
                </c:pt>
                <c:pt idx="1313">
                  <c:v>80.6</c:v>
                </c:pt>
                <c:pt idx="1314">
                  <c:v>95.1</c:v>
                </c:pt>
                <c:pt idx="1315">
                  <c:v>121.6</c:v>
                </c:pt>
                <c:pt idx="1316">
                  <c:v>120.6</c:v>
                </c:pt>
                <c:pt idx="1317">
                  <c:v>121.1</c:v>
                </c:pt>
                <c:pt idx="1318">
                  <c:v>123.9</c:v>
                </c:pt>
                <c:pt idx="1319">
                  <c:v>129.4</c:v>
                </c:pt>
                <c:pt idx="1320">
                  <c:v>125.9</c:v>
                </c:pt>
                <c:pt idx="1321">
                  <c:v>130.1</c:v>
                </c:pt>
                <c:pt idx="1322">
                  <c:v>133.5</c:v>
                </c:pt>
                <c:pt idx="1323">
                  <c:v>130.6</c:v>
                </c:pt>
                <c:pt idx="1324">
                  <c:v>129</c:v>
                </c:pt>
                <c:pt idx="1325">
                  <c:v>128.9</c:v>
                </c:pt>
                <c:pt idx="1326">
                  <c:v>123.1</c:v>
                </c:pt>
                <c:pt idx="1327">
                  <c:v>118.6</c:v>
                </c:pt>
                <c:pt idx="1328">
                  <c:v>116.5</c:v>
                </c:pt>
                <c:pt idx="1329">
                  <c:v>117.8</c:v>
                </c:pt>
                <c:pt idx="1330">
                  <c:v>124.4</c:v>
                </c:pt>
                <c:pt idx="1331">
                  <c:v>131.4</c:v>
                </c:pt>
                <c:pt idx="1332">
                  <c:v>138.7</c:v>
                </c:pt>
                <c:pt idx="1333">
                  <c:v>150.2</c:v>
                </c:pt>
                <c:pt idx="1334">
                  <c:v>150.9</c:v>
                </c:pt>
                <c:pt idx="1335">
                  <c:v>153.2</c:v>
                </c:pt>
                <c:pt idx="1336">
                  <c:v>150.3</c:v>
                </c:pt>
                <c:pt idx="1337">
                  <c:v>150.6</c:v>
                </c:pt>
                <c:pt idx="1338">
                  <c:v>150.2</c:v>
                </c:pt>
                <c:pt idx="1339">
                  <c:v>148</c:v>
                </c:pt>
                <c:pt idx="1340">
                  <c:v>147.3</c:v>
                </c:pt>
                <c:pt idx="1341">
                  <c:v>144.4</c:v>
                </c:pt>
                <c:pt idx="1342">
                  <c:v>136.6</c:v>
                </c:pt>
                <c:pt idx="1343">
                  <c:v>123.1</c:v>
                </c:pt>
                <c:pt idx="1344">
                  <c:v>125</c:v>
                </c:pt>
                <c:pt idx="1345">
                  <c:v>135.5</c:v>
                </c:pt>
                <c:pt idx="1346">
                  <c:v>132.6</c:v>
                </c:pt>
                <c:pt idx="1347">
                  <c:v>126.1</c:v>
                </c:pt>
                <c:pt idx="1348">
                  <c:v>127.6</c:v>
                </c:pt>
                <c:pt idx="1349">
                  <c:v>129.1</c:v>
                </c:pt>
                <c:pt idx="1350">
                  <c:v>137.1</c:v>
                </c:pt>
                <c:pt idx="1351">
                  <c:v>148.6</c:v>
                </c:pt>
                <c:pt idx="1352">
                  <c:v>150.4</c:v>
                </c:pt>
                <c:pt idx="1353">
                  <c:v>151.7</c:v>
                </c:pt>
                <c:pt idx="1354">
                  <c:v>148.9</c:v>
                </c:pt>
                <c:pt idx="1355">
                  <c:v>144.6</c:v>
                </c:pt>
                <c:pt idx="1356">
                  <c:v>143.5</c:v>
                </c:pt>
                <c:pt idx="1357">
                  <c:v>138.5</c:v>
                </c:pt>
                <c:pt idx="1358">
                  <c:v>135</c:v>
                </c:pt>
                <c:pt idx="1359">
                  <c:v>136.1</c:v>
                </c:pt>
                <c:pt idx="1360">
                  <c:v>138.5</c:v>
                </c:pt>
                <c:pt idx="1361">
                  <c:v>130.2</c:v>
                </c:pt>
                <c:pt idx="1362">
                  <c:v>130.6</c:v>
                </c:pt>
                <c:pt idx="1363">
                  <c:v>135.6</c:v>
                </c:pt>
                <c:pt idx="1364">
                  <c:v>131</c:v>
                </c:pt>
                <c:pt idx="1365">
                  <c:v>138.9</c:v>
                </c:pt>
                <c:pt idx="1366">
                  <c:v>145.3</c:v>
                </c:pt>
                <c:pt idx="1367">
                  <c:v>143.6</c:v>
                </c:pt>
                <c:pt idx="1368">
                  <c:v>140.6</c:v>
                </c:pt>
                <c:pt idx="1369">
                  <c:v>140.6</c:v>
                </c:pt>
                <c:pt idx="1370">
                  <c:v>142.4</c:v>
                </c:pt>
                <c:pt idx="1371">
                  <c:v>140.1</c:v>
                </c:pt>
                <c:pt idx="1372">
                  <c:v>148.6</c:v>
                </c:pt>
                <c:pt idx="1373">
                  <c:v>158.6</c:v>
                </c:pt>
                <c:pt idx="1374">
                  <c:v>156.7</c:v>
                </c:pt>
                <c:pt idx="1375">
                  <c:v>157.3</c:v>
                </c:pt>
                <c:pt idx="1376">
                  <c:v>157.2</c:v>
                </c:pt>
                <c:pt idx="1377">
                  <c:v>158.1</c:v>
                </c:pt>
                <c:pt idx="1378">
                  <c:v>156.1</c:v>
                </c:pt>
                <c:pt idx="1379">
                  <c:v>155.7</c:v>
                </c:pt>
                <c:pt idx="1380">
                  <c:v>157.2</c:v>
                </c:pt>
                <c:pt idx="1381">
                  <c:v>155.4</c:v>
                </c:pt>
                <c:pt idx="1382">
                  <c:v>152.7</c:v>
                </c:pt>
                <c:pt idx="1383">
                  <c:v>150.5</c:v>
                </c:pt>
                <c:pt idx="1384">
                  <c:v>146.9</c:v>
                </c:pt>
                <c:pt idx="1385">
                  <c:v>148.4</c:v>
                </c:pt>
                <c:pt idx="1386">
                  <c:v>150</c:v>
                </c:pt>
                <c:pt idx="1387">
                  <c:v>147.6</c:v>
                </c:pt>
                <c:pt idx="1388">
                  <c:v>147.9</c:v>
                </c:pt>
                <c:pt idx="1389">
                  <c:v>148.1</c:v>
                </c:pt>
                <c:pt idx="1390">
                  <c:v>145.3</c:v>
                </c:pt>
                <c:pt idx="1391">
                  <c:v>138</c:v>
                </c:pt>
                <c:pt idx="1392">
                  <c:v>139</c:v>
                </c:pt>
                <c:pt idx="1393">
                  <c:v>144.6</c:v>
                </c:pt>
                <c:pt idx="1394">
                  <c:v>145.9</c:v>
                </c:pt>
                <c:pt idx="1395">
                  <c:v>148.6</c:v>
                </c:pt>
                <c:pt idx="1396">
                  <c:v>146</c:v>
                </c:pt>
                <c:pt idx="1397">
                  <c:v>146.6</c:v>
                </c:pt>
                <c:pt idx="1398">
                  <c:v>149.5</c:v>
                </c:pt>
                <c:pt idx="1399">
                  <c:v>151.9</c:v>
                </c:pt>
                <c:pt idx="1400">
                  <c:v>153.6</c:v>
                </c:pt>
                <c:pt idx="1401">
                  <c:v>157.5</c:v>
                </c:pt>
                <c:pt idx="1402">
                  <c:v>156.8</c:v>
                </c:pt>
                <c:pt idx="1403">
                  <c:v>157.9</c:v>
                </c:pt>
                <c:pt idx="1404">
                  <c:v>157.4</c:v>
                </c:pt>
                <c:pt idx="1405">
                  <c:v>157.7</c:v>
                </c:pt>
                <c:pt idx="1406">
                  <c:v>156</c:v>
                </c:pt>
                <c:pt idx="1407">
                  <c:v>156.4</c:v>
                </c:pt>
                <c:pt idx="1408">
                  <c:v>156</c:v>
                </c:pt>
                <c:pt idx="1409">
                  <c:v>155.6</c:v>
                </c:pt>
                <c:pt idx="1410">
                  <c:v>155.6</c:v>
                </c:pt>
                <c:pt idx="1411">
                  <c:v>154</c:v>
                </c:pt>
                <c:pt idx="1412">
                  <c:v>153.5</c:v>
                </c:pt>
                <c:pt idx="1413">
                  <c:v>154.6</c:v>
                </c:pt>
                <c:pt idx="1414">
                  <c:v>154.5</c:v>
                </c:pt>
                <c:pt idx="1415">
                  <c:v>154.1</c:v>
                </c:pt>
                <c:pt idx="1416">
                  <c:v>153.6</c:v>
                </c:pt>
                <c:pt idx="1417">
                  <c:v>150.1</c:v>
                </c:pt>
                <c:pt idx="1418">
                  <c:v>148.1</c:v>
                </c:pt>
                <c:pt idx="1419">
                  <c:v>152</c:v>
                </c:pt>
                <c:pt idx="1420">
                  <c:v>153.1</c:v>
                </c:pt>
                <c:pt idx="1421">
                  <c:v>154.5</c:v>
                </c:pt>
                <c:pt idx="1422">
                  <c:v>155.4</c:v>
                </c:pt>
                <c:pt idx="1423">
                  <c:v>157.6</c:v>
                </c:pt>
                <c:pt idx="1424">
                  <c:v>156.9</c:v>
                </c:pt>
                <c:pt idx="1425">
                  <c:v>155.9</c:v>
                </c:pt>
                <c:pt idx="1426">
                  <c:v>154.9</c:v>
                </c:pt>
                <c:pt idx="1427">
                  <c:v>158.4</c:v>
                </c:pt>
                <c:pt idx="1428">
                  <c:v>158.4</c:v>
                </c:pt>
                <c:pt idx="1429">
                  <c:v>159.5</c:v>
                </c:pt>
                <c:pt idx="1430">
                  <c:v>157.5</c:v>
                </c:pt>
                <c:pt idx="1431">
                  <c:v>156.9</c:v>
                </c:pt>
                <c:pt idx="1432">
                  <c:v>153.1</c:v>
                </c:pt>
                <c:pt idx="1433">
                  <c:v>153.1</c:v>
                </c:pt>
                <c:pt idx="1434">
                  <c:v>150.6</c:v>
                </c:pt>
                <c:pt idx="1435">
                  <c:v>151.6</c:v>
                </c:pt>
                <c:pt idx="1436">
                  <c:v>151</c:v>
                </c:pt>
                <c:pt idx="1437">
                  <c:v>147.7</c:v>
                </c:pt>
                <c:pt idx="1438">
                  <c:v>147.1</c:v>
                </c:pt>
                <c:pt idx="1439">
                  <c:v>153.5</c:v>
                </c:pt>
                <c:pt idx="1440">
                  <c:v>154.4</c:v>
                </c:pt>
                <c:pt idx="1441">
                  <c:v>156</c:v>
                </c:pt>
                <c:pt idx="1442">
                  <c:v>152.7</c:v>
                </c:pt>
                <c:pt idx="1443">
                  <c:v>154.6</c:v>
                </c:pt>
                <c:pt idx="1444">
                  <c:v>160.1</c:v>
                </c:pt>
                <c:pt idx="1445">
                  <c:v>160.4</c:v>
                </c:pt>
                <c:pt idx="1446">
                  <c:v>156.6</c:v>
                </c:pt>
                <c:pt idx="1447">
                  <c:v>159.5</c:v>
                </c:pt>
                <c:pt idx="1448">
                  <c:v>161.1</c:v>
                </c:pt>
                <c:pt idx="1449">
                  <c:v>164.1</c:v>
                </c:pt>
                <c:pt idx="1450">
                  <c:v>163.5</c:v>
                </c:pt>
                <c:pt idx="1451">
                  <c:v>167.6</c:v>
                </c:pt>
                <c:pt idx="1452">
                  <c:v>166.5</c:v>
                </c:pt>
                <c:pt idx="1453">
                  <c:v>167</c:v>
                </c:pt>
                <c:pt idx="1454">
                  <c:v>166.1</c:v>
                </c:pt>
                <c:pt idx="1455">
                  <c:v>169</c:v>
                </c:pt>
                <c:pt idx="1456">
                  <c:v>168.1</c:v>
                </c:pt>
                <c:pt idx="1457">
                  <c:v>170.1</c:v>
                </c:pt>
                <c:pt idx="1458">
                  <c:v>166</c:v>
                </c:pt>
                <c:pt idx="1459">
                  <c:v>163.9</c:v>
                </c:pt>
                <c:pt idx="1460">
                  <c:v>158.1</c:v>
                </c:pt>
                <c:pt idx="1461">
                  <c:v>160.6</c:v>
                </c:pt>
                <c:pt idx="1462">
                  <c:v>161</c:v>
                </c:pt>
                <c:pt idx="1463">
                  <c:v>161.4</c:v>
                </c:pt>
                <c:pt idx="1464">
                  <c:v>159.1</c:v>
                </c:pt>
                <c:pt idx="1465">
                  <c:v>160.5</c:v>
                </c:pt>
                <c:pt idx="1466">
                  <c:v>156.7</c:v>
                </c:pt>
                <c:pt idx="1467">
                  <c:v>152.3</c:v>
                </c:pt>
                <c:pt idx="1468">
                  <c:v>148.9</c:v>
                </c:pt>
                <c:pt idx="1469">
                  <c:v>150.4</c:v>
                </c:pt>
                <c:pt idx="1470">
                  <c:v>150</c:v>
                </c:pt>
                <c:pt idx="1471">
                  <c:v>152.4</c:v>
                </c:pt>
                <c:pt idx="1472">
                  <c:v>152.5</c:v>
                </c:pt>
                <c:pt idx="1473">
                  <c:v>158.4</c:v>
                </c:pt>
                <c:pt idx="1474">
                  <c:v>156.6</c:v>
                </c:pt>
                <c:pt idx="1475">
                  <c:v>153.8</c:v>
                </c:pt>
                <c:pt idx="1476">
                  <c:v>150.1</c:v>
                </c:pt>
                <c:pt idx="1477">
                  <c:v>156.4</c:v>
                </c:pt>
                <c:pt idx="1478">
                  <c:v>155</c:v>
                </c:pt>
                <c:pt idx="1479">
                  <c:v>157.5</c:v>
                </c:pt>
                <c:pt idx="1480">
                  <c:v>155.5</c:v>
                </c:pt>
                <c:pt idx="1481">
                  <c:v>151.6</c:v>
                </c:pt>
              </c:numCache>
            </c:numRef>
          </c:yVal>
          <c:smooth val="0"/>
        </c:ser>
        <c:axId val="47849924"/>
        <c:axId val="27996133"/>
      </c:scatterChart>
      <c:valAx>
        <c:axId val="47849924"/>
        <c:scaling>
          <c:orientation val="minMax"/>
          <c:max val="0.76"/>
          <c:min val="0.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crossBetween val="midCat"/>
        <c:dispUnits/>
      </c:valAx>
      <c:valAx>
        <c:axId val="2799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499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1427-1508 UT PNE024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Data!$N$185:$N$435</c:f>
              <c:numCache>
                <c:ptCount val="251"/>
                <c:pt idx="0">
                  <c:v>27.2</c:v>
                </c:pt>
                <c:pt idx="1">
                  <c:v>27.8</c:v>
                </c:pt>
                <c:pt idx="2">
                  <c:v>27</c:v>
                </c:pt>
                <c:pt idx="3">
                  <c:v>27</c:v>
                </c:pt>
                <c:pt idx="4">
                  <c:v>26.4</c:v>
                </c:pt>
                <c:pt idx="5">
                  <c:v>26.3</c:v>
                </c:pt>
                <c:pt idx="6">
                  <c:v>26.5</c:v>
                </c:pt>
                <c:pt idx="7">
                  <c:v>26.5</c:v>
                </c:pt>
                <c:pt idx="8">
                  <c:v>26.2</c:v>
                </c:pt>
                <c:pt idx="9">
                  <c:v>26</c:v>
                </c:pt>
                <c:pt idx="10">
                  <c:v>25.9</c:v>
                </c:pt>
                <c:pt idx="11">
                  <c:v>25.7</c:v>
                </c:pt>
                <c:pt idx="12">
                  <c:v>25.6</c:v>
                </c:pt>
                <c:pt idx="13">
                  <c:v>25.4</c:v>
                </c:pt>
                <c:pt idx="14">
                  <c:v>25.3</c:v>
                </c:pt>
                <c:pt idx="15">
                  <c:v>25.3</c:v>
                </c:pt>
                <c:pt idx="16">
                  <c:v>25</c:v>
                </c:pt>
                <c:pt idx="17">
                  <c:v>25.1</c:v>
                </c:pt>
                <c:pt idx="18">
                  <c:v>24.7</c:v>
                </c:pt>
                <c:pt idx="19">
                  <c:v>24.9</c:v>
                </c:pt>
                <c:pt idx="20">
                  <c:v>24.6</c:v>
                </c:pt>
                <c:pt idx="21">
                  <c:v>24.4</c:v>
                </c:pt>
                <c:pt idx="22">
                  <c:v>24.8</c:v>
                </c:pt>
                <c:pt idx="23">
                  <c:v>24.1</c:v>
                </c:pt>
                <c:pt idx="24">
                  <c:v>25.3</c:v>
                </c:pt>
                <c:pt idx="25">
                  <c:v>25</c:v>
                </c:pt>
                <c:pt idx="26">
                  <c:v>25.2</c:v>
                </c:pt>
                <c:pt idx="27">
                  <c:v>25.1</c:v>
                </c:pt>
                <c:pt idx="28">
                  <c:v>24.9</c:v>
                </c:pt>
                <c:pt idx="29">
                  <c:v>24.9</c:v>
                </c:pt>
                <c:pt idx="30">
                  <c:v>24.9</c:v>
                </c:pt>
                <c:pt idx="31">
                  <c:v>24.9</c:v>
                </c:pt>
                <c:pt idx="32">
                  <c:v>24.8</c:v>
                </c:pt>
                <c:pt idx="33">
                  <c:v>24.7</c:v>
                </c:pt>
                <c:pt idx="34">
                  <c:v>24.5</c:v>
                </c:pt>
                <c:pt idx="35">
                  <c:v>24.4</c:v>
                </c:pt>
                <c:pt idx="36">
                  <c:v>24.3</c:v>
                </c:pt>
                <c:pt idx="37">
                  <c:v>24.3</c:v>
                </c:pt>
                <c:pt idx="38">
                  <c:v>24.4</c:v>
                </c:pt>
                <c:pt idx="39">
                  <c:v>24.4</c:v>
                </c:pt>
                <c:pt idx="40">
                  <c:v>24.3</c:v>
                </c:pt>
                <c:pt idx="41">
                  <c:v>24.1</c:v>
                </c:pt>
                <c:pt idx="42">
                  <c:v>24</c:v>
                </c:pt>
                <c:pt idx="43">
                  <c:v>23.8</c:v>
                </c:pt>
                <c:pt idx="44">
                  <c:v>23.6</c:v>
                </c:pt>
                <c:pt idx="45">
                  <c:v>23.5</c:v>
                </c:pt>
                <c:pt idx="46">
                  <c:v>23.5</c:v>
                </c:pt>
                <c:pt idx="47">
                  <c:v>23.3</c:v>
                </c:pt>
                <c:pt idx="48">
                  <c:v>23.4</c:v>
                </c:pt>
                <c:pt idx="49">
                  <c:v>23.1</c:v>
                </c:pt>
                <c:pt idx="50">
                  <c:v>22.9</c:v>
                </c:pt>
                <c:pt idx="51">
                  <c:v>22.9</c:v>
                </c:pt>
                <c:pt idx="52">
                  <c:v>22.8</c:v>
                </c:pt>
                <c:pt idx="53">
                  <c:v>22.5</c:v>
                </c:pt>
                <c:pt idx="54">
                  <c:v>22.3</c:v>
                </c:pt>
                <c:pt idx="55">
                  <c:v>22.2</c:v>
                </c:pt>
                <c:pt idx="56">
                  <c:v>22.3</c:v>
                </c:pt>
                <c:pt idx="57">
                  <c:v>22.2</c:v>
                </c:pt>
                <c:pt idx="58">
                  <c:v>22.2</c:v>
                </c:pt>
                <c:pt idx="59">
                  <c:v>21.8</c:v>
                </c:pt>
                <c:pt idx="60">
                  <c:v>21.8</c:v>
                </c:pt>
                <c:pt idx="61">
                  <c:v>21.8</c:v>
                </c:pt>
                <c:pt idx="62">
                  <c:v>21.6</c:v>
                </c:pt>
                <c:pt idx="63">
                  <c:v>21.6</c:v>
                </c:pt>
                <c:pt idx="64">
                  <c:v>21.5</c:v>
                </c:pt>
                <c:pt idx="65">
                  <c:v>21.4</c:v>
                </c:pt>
                <c:pt idx="66">
                  <c:v>21.4</c:v>
                </c:pt>
                <c:pt idx="67">
                  <c:v>21.5</c:v>
                </c:pt>
                <c:pt idx="68">
                  <c:v>21.4</c:v>
                </c:pt>
                <c:pt idx="69">
                  <c:v>21.4</c:v>
                </c:pt>
                <c:pt idx="70">
                  <c:v>21.4</c:v>
                </c:pt>
                <c:pt idx="71">
                  <c:v>21.7</c:v>
                </c:pt>
                <c:pt idx="72">
                  <c:v>21.8</c:v>
                </c:pt>
                <c:pt idx="73">
                  <c:v>21.7</c:v>
                </c:pt>
                <c:pt idx="74">
                  <c:v>21.5</c:v>
                </c:pt>
                <c:pt idx="75">
                  <c:v>21.4</c:v>
                </c:pt>
                <c:pt idx="76">
                  <c:v>21.5</c:v>
                </c:pt>
                <c:pt idx="77">
                  <c:v>21.5</c:v>
                </c:pt>
                <c:pt idx="78">
                  <c:v>21.3</c:v>
                </c:pt>
                <c:pt idx="79">
                  <c:v>21.2</c:v>
                </c:pt>
                <c:pt idx="80">
                  <c:v>21.4</c:v>
                </c:pt>
                <c:pt idx="81">
                  <c:v>21.3</c:v>
                </c:pt>
                <c:pt idx="82">
                  <c:v>21.2</c:v>
                </c:pt>
                <c:pt idx="83">
                  <c:v>21.2</c:v>
                </c:pt>
                <c:pt idx="84">
                  <c:v>21.1</c:v>
                </c:pt>
                <c:pt idx="85">
                  <c:v>21.1</c:v>
                </c:pt>
                <c:pt idx="86">
                  <c:v>21.2</c:v>
                </c:pt>
                <c:pt idx="87">
                  <c:v>21.3</c:v>
                </c:pt>
                <c:pt idx="88">
                  <c:v>21.2</c:v>
                </c:pt>
                <c:pt idx="89">
                  <c:v>21.4</c:v>
                </c:pt>
                <c:pt idx="90">
                  <c:v>21.4</c:v>
                </c:pt>
                <c:pt idx="91">
                  <c:v>21.4</c:v>
                </c:pt>
                <c:pt idx="92">
                  <c:v>21.4</c:v>
                </c:pt>
                <c:pt idx="93">
                  <c:v>21.4</c:v>
                </c:pt>
                <c:pt idx="94">
                  <c:v>21.4</c:v>
                </c:pt>
                <c:pt idx="95">
                  <c:v>21.5</c:v>
                </c:pt>
                <c:pt idx="96">
                  <c:v>21.5</c:v>
                </c:pt>
                <c:pt idx="97">
                  <c:v>21.5</c:v>
                </c:pt>
                <c:pt idx="98">
                  <c:v>21.5</c:v>
                </c:pt>
                <c:pt idx="99">
                  <c:v>21.5</c:v>
                </c:pt>
                <c:pt idx="100">
                  <c:v>21.5</c:v>
                </c:pt>
                <c:pt idx="101">
                  <c:v>21.6</c:v>
                </c:pt>
                <c:pt idx="102">
                  <c:v>21.7</c:v>
                </c:pt>
                <c:pt idx="103">
                  <c:v>22</c:v>
                </c:pt>
                <c:pt idx="104">
                  <c:v>22.1</c:v>
                </c:pt>
                <c:pt idx="105">
                  <c:v>22</c:v>
                </c:pt>
                <c:pt idx="106">
                  <c:v>21.9</c:v>
                </c:pt>
                <c:pt idx="107">
                  <c:v>21.8</c:v>
                </c:pt>
                <c:pt idx="108">
                  <c:v>21.6</c:v>
                </c:pt>
                <c:pt idx="109">
                  <c:v>21.5</c:v>
                </c:pt>
                <c:pt idx="110">
                  <c:v>21.4</c:v>
                </c:pt>
                <c:pt idx="111">
                  <c:v>21.4</c:v>
                </c:pt>
                <c:pt idx="112">
                  <c:v>21.4</c:v>
                </c:pt>
                <c:pt idx="113">
                  <c:v>21.3</c:v>
                </c:pt>
                <c:pt idx="114">
                  <c:v>21.3</c:v>
                </c:pt>
                <c:pt idx="115">
                  <c:v>21.2</c:v>
                </c:pt>
                <c:pt idx="116">
                  <c:v>21.2</c:v>
                </c:pt>
                <c:pt idx="117">
                  <c:v>21.2</c:v>
                </c:pt>
                <c:pt idx="118">
                  <c:v>21.1</c:v>
                </c:pt>
                <c:pt idx="119">
                  <c:v>21.2</c:v>
                </c:pt>
                <c:pt idx="120">
                  <c:v>21.4</c:v>
                </c:pt>
                <c:pt idx="121">
                  <c:v>21.3</c:v>
                </c:pt>
                <c:pt idx="122">
                  <c:v>21.3</c:v>
                </c:pt>
                <c:pt idx="123">
                  <c:v>21.4</c:v>
                </c:pt>
                <c:pt idx="124">
                  <c:v>21.4</c:v>
                </c:pt>
                <c:pt idx="125">
                  <c:v>21.5</c:v>
                </c:pt>
                <c:pt idx="126">
                  <c:v>21.4</c:v>
                </c:pt>
                <c:pt idx="127">
                  <c:v>21.4</c:v>
                </c:pt>
                <c:pt idx="128">
                  <c:v>21.5</c:v>
                </c:pt>
                <c:pt idx="129">
                  <c:v>21.7</c:v>
                </c:pt>
                <c:pt idx="130">
                  <c:v>21.4</c:v>
                </c:pt>
                <c:pt idx="131">
                  <c:v>21.5</c:v>
                </c:pt>
                <c:pt idx="132">
                  <c:v>21.5</c:v>
                </c:pt>
                <c:pt idx="133">
                  <c:v>21.5</c:v>
                </c:pt>
                <c:pt idx="134">
                  <c:v>21.6</c:v>
                </c:pt>
                <c:pt idx="135">
                  <c:v>21.7</c:v>
                </c:pt>
                <c:pt idx="136">
                  <c:v>21.7</c:v>
                </c:pt>
                <c:pt idx="137">
                  <c:v>21.7</c:v>
                </c:pt>
                <c:pt idx="138">
                  <c:v>21.6</c:v>
                </c:pt>
                <c:pt idx="139">
                  <c:v>21.6</c:v>
                </c:pt>
                <c:pt idx="140">
                  <c:v>21.5</c:v>
                </c:pt>
                <c:pt idx="141">
                  <c:v>21.4</c:v>
                </c:pt>
                <c:pt idx="142">
                  <c:v>21.2</c:v>
                </c:pt>
                <c:pt idx="143">
                  <c:v>21.3</c:v>
                </c:pt>
                <c:pt idx="144">
                  <c:v>21.3</c:v>
                </c:pt>
                <c:pt idx="145">
                  <c:v>21.4</c:v>
                </c:pt>
                <c:pt idx="146">
                  <c:v>21.4</c:v>
                </c:pt>
                <c:pt idx="147">
                  <c:v>21.2</c:v>
                </c:pt>
                <c:pt idx="148">
                  <c:v>21.2</c:v>
                </c:pt>
                <c:pt idx="149">
                  <c:v>21.2</c:v>
                </c:pt>
                <c:pt idx="150">
                  <c:v>21.2</c:v>
                </c:pt>
                <c:pt idx="151">
                  <c:v>21.3</c:v>
                </c:pt>
                <c:pt idx="152">
                  <c:v>21.2</c:v>
                </c:pt>
                <c:pt idx="153">
                  <c:v>21.1</c:v>
                </c:pt>
                <c:pt idx="154">
                  <c:v>20.9</c:v>
                </c:pt>
                <c:pt idx="155">
                  <c:v>20.8</c:v>
                </c:pt>
                <c:pt idx="156">
                  <c:v>20.5</c:v>
                </c:pt>
                <c:pt idx="157">
                  <c:v>20.3</c:v>
                </c:pt>
                <c:pt idx="158">
                  <c:v>20.2</c:v>
                </c:pt>
                <c:pt idx="159">
                  <c:v>20</c:v>
                </c:pt>
                <c:pt idx="160">
                  <c:v>19.9</c:v>
                </c:pt>
                <c:pt idx="161">
                  <c:v>19.8</c:v>
                </c:pt>
                <c:pt idx="162">
                  <c:v>19.7</c:v>
                </c:pt>
                <c:pt idx="163">
                  <c:v>19.5</c:v>
                </c:pt>
                <c:pt idx="164">
                  <c:v>19.4</c:v>
                </c:pt>
                <c:pt idx="165">
                  <c:v>19.3</c:v>
                </c:pt>
                <c:pt idx="166">
                  <c:v>19.2</c:v>
                </c:pt>
                <c:pt idx="167">
                  <c:v>19.1</c:v>
                </c:pt>
                <c:pt idx="168">
                  <c:v>19</c:v>
                </c:pt>
                <c:pt idx="169">
                  <c:v>19</c:v>
                </c:pt>
                <c:pt idx="170">
                  <c:v>18.8</c:v>
                </c:pt>
                <c:pt idx="171">
                  <c:v>18.8</c:v>
                </c:pt>
                <c:pt idx="172">
                  <c:v>18.6</c:v>
                </c:pt>
                <c:pt idx="173">
                  <c:v>18.5</c:v>
                </c:pt>
                <c:pt idx="174">
                  <c:v>18.5</c:v>
                </c:pt>
                <c:pt idx="175">
                  <c:v>18.4</c:v>
                </c:pt>
                <c:pt idx="176">
                  <c:v>18.5</c:v>
                </c:pt>
                <c:pt idx="177">
                  <c:v>18.5</c:v>
                </c:pt>
                <c:pt idx="178">
                  <c:v>18.4</c:v>
                </c:pt>
                <c:pt idx="179">
                  <c:v>18.5</c:v>
                </c:pt>
                <c:pt idx="180">
                  <c:v>18.4</c:v>
                </c:pt>
                <c:pt idx="181">
                  <c:v>18.2</c:v>
                </c:pt>
                <c:pt idx="182">
                  <c:v>18.1</c:v>
                </c:pt>
                <c:pt idx="183">
                  <c:v>17.8</c:v>
                </c:pt>
                <c:pt idx="184">
                  <c:v>17.4</c:v>
                </c:pt>
                <c:pt idx="185">
                  <c:v>16.9</c:v>
                </c:pt>
                <c:pt idx="186">
                  <c:v>17.6</c:v>
                </c:pt>
                <c:pt idx="187">
                  <c:v>17</c:v>
                </c:pt>
                <c:pt idx="188">
                  <c:v>17.2</c:v>
                </c:pt>
                <c:pt idx="189">
                  <c:v>17</c:v>
                </c:pt>
                <c:pt idx="190">
                  <c:v>16.9</c:v>
                </c:pt>
                <c:pt idx="191">
                  <c:v>16.8</c:v>
                </c:pt>
                <c:pt idx="192">
                  <c:v>16.7</c:v>
                </c:pt>
                <c:pt idx="193">
                  <c:v>16.5</c:v>
                </c:pt>
                <c:pt idx="194">
                  <c:v>16.4</c:v>
                </c:pt>
                <c:pt idx="195">
                  <c:v>16.3</c:v>
                </c:pt>
                <c:pt idx="196">
                  <c:v>16.1</c:v>
                </c:pt>
                <c:pt idx="197">
                  <c:v>16.1</c:v>
                </c:pt>
                <c:pt idx="198">
                  <c:v>16.1</c:v>
                </c:pt>
                <c:pt idx="199">
                  <c:v>16.1</c:v>
                </c:pt>
                <c:pt idx="200">
                  <c:v>16</c:v>
                </c:pt>
                <c:pt idx="201">
                  <c:v>15.9</c:v>
                </c:pt>
                <c:pt idx="202">
                  <c:v>15.8</c:v>
                </c:pt>
                <c:pt idx="203">
                  <c:v>15.6</c:v>
                </c:pt>
                <c:pt idx="204">
                  <c:v>15.5</c:v>
                </c:pt>
                <c:pt idx="205">
                  <c:v>15.4</c:v>
                </c:pt>
                <c:pt idx="206">
                  <c:v>15.4</c:v>
                </c:pt>
                <c:pt idx="207">
                  <c:v>15.3</c:v>
                </c:pt>
                <c:pt idx="208">
                  <c:v>15.2</c:v>
                </c:pt>
                <c:pt idx="209">
                  <c:v>15.1</c:v>
                </c:pt>
                <c:pt idx="210">
                  <c:v>14.9</c:v>
                </c:pt>
                <c:pt idx="211">
                  <c:v>14.8</c:v>
                </c:pt>
                <c:pt idx="212">
                  <c:v>14.6</c:v>
                </c:pt>
                <c:pt idx="213">
                  <c:v>14.4</c:v>
                </c:pt>
                <c:pt idx="214">
                  <c:v>14.2</c:v>
                </c:pt>
                <c:pt idx="215">
                  <c:v>14.1</c:v>
                </c:pt>
                <c:pt idx="216">
                  <c:v>13.9</c:v>
                </c:pt>
                <c:pt idx="217">
                  <c:v>13.7</c:v>
                </c:pt>
                <c:pt idx="218">
                  <c:v>13.6</c:v>
                </c:pt>
                <c:pt idx="219">
                  <c:v>13.5</c:v>
                </c:pt>
                <c:pt idx="220">
                  <c:v>13.5</c:v>
                </c:pt>
                <c:pt idx="221">
                  <c:v>13.4</c:v>
                </c:pt>
                <c:pt idx="222">
                  <c:v>13.4</c:v>
                </c:pt>
                <c:pt idx="223">
                  <c:v>13.3</c:v>
                </c:pt>
                <c:pt idx="224">
                  <c:v>13.3</c:v>
                </c:pt>
                <c:pt idx="225">
                  <c:v>13.2</c:v>
                </c:pt>
                <c:pt idx="226">
                  <c:v>13.1</c:v>
                </c:pt>
                <c:pt idx="227">
                  <c:v>13</c:v>
                </c:pt>
                <c:pt idx="228">
                  <c:v>12.8</c:v>
                </c:pt>
                <c:pt idx="229">
                  <c:v>12.8</c:v>
                </c:pt>
                <c:pt idx="230">
                  <c:v>12.7</c:v>
                </c:pt>
                <c:pt idx="231">
                  <c:v>12.6</c:v>
                </c:pt>
                <c:pt idx="232">
                  <c:v>12.4</c:v>
                </c:pt>
                <c:pt idx="233">
                  <c:v>12.3</c:v>
                </c:pt>
                <c:pt idx="234">
                  <c:v>12.2</c:v>
                </c:pt>
                <c:pt idx="235">
                  <c:v>12</c:v>
                </c:pt>
                <c:pt idx="236">
                  <c:v>12</c:v>
                </c:pt>
                <c:pt idx="237">
                  <c:v>11.8</c:v>
                </c:pt>
                <c:pt idx="238">
                  <c:v>11.6</c:v>
                </c:pt>
                <c:pt idx="239">
                  <c:v>11.5</c:v>
                </c:pt>
                <c:pt idx="240">
                  <c:v>11.4</c:v>
                </c:pt>
                <c:pt idx="241">
                  <c:v>11.2</c:v>
                </c:pt>
                <c:pt idx="242">
                  <c:v>11.1</c:v>
                </c:pt>
                <c:pt idx="243">
                  <c:v>11.1</c:v>
                </c:pt>
                <c:pt idx="244">
                  <c:v>11</c:v>
                </c:pt>
                <c:pt idx="245">
                  <c:v>11</c:v>
                </c:pt>
                <c:pt idx="246">
                  <c:v>11.1</c:v>
                </c:pt>
                <c:pt idx="247">
                  <c:v>11.1</c:v>
                </c:pt>
                <c:pt idx="248">
                  <c:v>11.2</c:v>
                </c:pt>
                <c:pt idx="249">
                  <c:v>11.2</c:v>
                </c:pt>
                <c:pt idx="250">
                  <c:v>11.3</c:v>
                </c:pt>
              </c:numCache>
            </c:numRef>
          </c:xVal>
          <c:yVal>
            <c:numRef>
              <c:f>Data!$U$185:$U$435</c:f>
              <c:numCache>
                <c:ptCount val="251"/>
                <c:pt idx="0">
                  <c:v>40.52399198133159</c:v>
                </c:pt>
                <c:pt idx="1">
                  <c:v>63.596281202107505</c:v>
                </c:pt>
                <c:pt idx="2">
                  <c:v>86.73285482369126</c:v>
                </c:pt>
                <c:pt idx="3">
                  <c:v>113.2538297887885</c:v>
                </c:pt>
                <c:pt idx="4">
                  <c:v>126.54614836605019</c:v>
                </c:pt>
                <c:pt idx="5">
                  <c:v>145.69121045075775</c:v>
                </c:pt>
                <c:pt idx="6">
                  <c:v>173.23754101689207</c:v>
                </c:pt>
                <c:pt idx="7">
                  <c:v>205.07116809566898</c:v>
                </c:pt>
                <c:pt idx="8">
                  <c:v>235.342329766984</c:v>
                </c:pt>
                <c:pt idx="9">
                  <c:v>255.5845843166863</c:v>
                </c:pt>
                <c:pt idx="10">
                  <c:v>262.34298267830707</c:v>
                </c:pt>
                <c:pt idx="11">
                  <c:v>279.2630825687815</c:v>
                </c:pt>
                <c:pt idx="12">
                  <c:v>312.356771241092</c:v>
                </c:pt>
                <c:pt idx="13">
                  <c:v>330.23122916394595</c:v>
                </c:pt>
                <c:pt idx="14">
                  <c:v>344.7292617779181</c:v>
                </c:pt>
                <c:pt idx="15">
                  <c:v>359.2526510946103</c:v>
                </c:pt>
                <c:pt idx="16">
                  <c:v>370.37593676350645</c:v>
                </c:pt>
                <c:pt idx="17">
                  <c:v>385.80204867468365</c:v>
                </c:pt>
                <c:pt idx="18">
                  <c:v>404.69518537562686</c:v>
                </c:pt>
                <c:pt idx="19">
                  <c:v>419.32392596066984</c:v>
                </c:pt>
                <c:pt idx="20">
                  <c:v>429.6656338334524</c:v>
                </c:pt>
                <c:pt idx="21">
                  <c:v>453.8464907493087</c:v>
                </c:pt>
                <c:pt idx="22">
                  <c:v>468.56215307720356</c:v>
                </c:pt>
                <c:pt idx="23">
                  <c:v>488.5131779930699</c:v>
                </c:pt>
                <c:pt idx="24">
                  <c:v>505.90094456524787</c:v>
                </c:pt>
                <c:pt idx="25">
                  <c:v>521.5811247449287</c:v>
                </c:pt>
                <c:pt idx="26">
                  <c:v>532.0510516108419</c:v>
                </c:pt>
                <c:pt idx="27">
                  <c:v>547.7807352501507</c:v>
                </c:pt>
                <c:pt idx="28">
                  <c:v>561.787734008722</c:v>
                </c:pt>
                <c:pt idx="29">
                  <c:v>570.5541214412501</c:v>
                </c:pt>
                <c:pt idx="30">
                  <c:v>589.8728119666175</c:v>
                </c:pt>
                <c:pt idx="31">
                  <c:v>604.8317347766192</c:v>
                </c:pt>
                <c:pt idx="32">
                  <c:v>618.9353799128738</c:v>
                </c:pt>
                <c:pt idx="33">
                  <c:v>632.179337815269</c:v>
                </c:pt>
                <c:pt idx="34">
                  <c:v>645.4444522522019</c:v>
                </c:pt>
                <c:pt idx="35">
                  <c:v>658.7307909248361</c:v>
                </c:pt>
                <c:pt idx="36">
                  <c:v>680.0332491284084</c:v>
                </c:pt>
                <c:pt idx="37">
                  <c:v>694.2653086926528</c:v>
                </c:pt>
                <c:pt idx="38">
                  <c:v>709.4136464087946</c:v>
                </c:pt>
                <c:pt idx="39">
                  <c:v>724.5896687541679</c:v>
                </c:pt>
                <c:pt idx="40">
                  <c:v>736.213605270088</c:v>
                </c:pt>
                <c:pt idx="41">
                  <c:v>750.5423617415274</c:v>
                </c:pt>
                <c:pt idx="42">
                  <c:v>760.4077437478262</c:v>
                </c:pt>
                <c:pt idx="43">
                  <c:v>780.1737388194717</c:v>
                </c:pt>
                <c:pt idx="44">
                  <c:v>794.5786172515598</c:v>
                </c:pt>
                <c:pt idx="45">
                  <c:v>809.0085273058123</c:v>
                </c:pt>
                <c:pt idx="46">
                  <c:v>820.7513208560749</c:v>
                </c:pt>
                <c:pt idx="47">
                  <c:v>837.9437913262054</c:v>
                </c:pt>
                <c:pt idx="48">
                  <c:v>854.264295080798</c:v>
                </c:pt>
                <c:pt idx="49">
                  <c:v>867.8892604090082</c:v>
                </c:pt>
                <c:pt idx="50">
                  <c:v>883.3579616056803</c:v>
                </c:pt>
                <c:pt idx="51">
                  <c:v>897.9431090459709</c:v>
                </c:pt>
                <c:pt idx="52">
                  <c:v>918.0396074637558</c:v>
                </c:pt>
                <c:pt idx="53">
                  <c:v>933.6020999649197</c:v>
                </c:pt>
                <c:pt idx="54">
                  <c:v>951.9483333700857</c:v>
                </c:pt>
                <c:pt idx="55">
                  <c:v>963.8951578254832</c:v>
                </c:pt>
                <c:pt idx="56">
                  <c:v>976.7802197728499</c:v>
                </c:pt>
                <c:pt idx="57">
                  <c:v>993.3761605654363</c:v>
                </c:pt>
                <c:pt idx="58">
                  <c:v>1007.2314929981688</c:v>
                </c:pt>
                <c:pt idx="59">
                  <c:v>1026.667878858325</c:v>
                </c:pt>
                <c:pt idx="60">
                  <c:v>1040.5789174917636</c:v>
                </c:pt>
                <c:pt idx="61">
                  <c:v>1055.4430901726778</c:v>
                </c:pt>
                <c:pt idx="62">
                  <c:v>1071.2654815742048</c:v>
                </c:pt>
                <c:pt idx="63">
                  <c:v>1086.1847347195753</c:v>
                </c:pt>
                <c:pt idx="64">
                  <c:v>1102.065866184611</c:v>
                </c:pt>
                <c:pt idx="65">
                  <c:v>1115.1672891377646</c:v>
                </c:pt>
                <c:pt idx="66">
                  <c:v>1133.9195376680702</c:v>
                </c:pt>
                <c:pt idx="67">
                  <c:v>1146.1312471662309</c:v>
                </c:pt>
                <c:pt idx="68">
                  <c:v>1159.3024337356742</c:v>
                </c:pt>
                <c:pt idx="69">
                  <c:v>1175.3241544512941</c:v>
                </c:pt>
                <c:pt idx="70">
                  <c:v>1185.707646951007</c:v>
                </c:pt>
                <c:pt idx="71">
                  <c:v>1169.6658990253923</c:v>
                </c:pt>
                <c:pt idx="72">
                  <c:v>1173.437640887913</c:v>
                </c:pt>
                <c:pt idx="73">
                  <c:v>1173.437640887913</c:v>
                </c:pt>
                <c:pt idx="74">
                  <c:v>1180.0423142654922</c:v>
                </c:pt>
                <c:pt idx="75">
                  <c:v>1182.874497464294</c:v>
                </c:pt>
                <c:pt idx="76">
                  <c:v>1180.0423142654922</c:v>
                </c:pt>
                <c:pt idx="77">
                  <c:v>1179.0984678159653</c:v>
                </c:pt>
                <c:pt idx="78">
                  <c:v>1180.0423142654922</c:v>
                </c:pt>
                <c:pt idx="79">
                  <c:v>1180.0423142654922</c:v>
                </c:pt>
                <c:pt idx="80">
                  <c:v>1180.9862680071228</c:v>
                </c:pt>
                <c:pt idx="81">
                  <c:v>1183.8187732286508</c:v>
                </c:pt>
                <c:pt idx="82">
                  <c:v>1184.7631563827458</c:v>
                </c:pt>
                <c:pt idx="83">
                  <c:v>1182.874497464294</c:v>
                </c:pt>
                <c:pt idx="84">
                  <c:v>1184.7631563827458</c:v>
                </c:pt>
                <c:pt idx="85">
                  <c:v>1186.652244957874</c:v>
                </c:pt>
                <c:pt idx="86">
                  <c:v>1181.9303290652556</c:v>
                </c:pt>
                <c:pt idx="87">
                  <c:v>1180.0423142654922</c:v>
                </c:pt>
                <c:pt idx="88">
                  <c:v>1178.154728634158</c:v>
                </c:pt>
                <c:pt idx="89">
                  <c:v>1177.2110966956895</c:v>
                </c:pt>
                <c:pt idx="90">
                  <c:v>1177.2110966956895</c:v>
                </c:pt>
                <c:pt idx="91">
                  <c:v>1173.437640887913</c:v>
                </c:pt>
                <c:pt idx="92">
                  <c:v>1174.3808440966513</c:v>
                </c:pt>
                <c:pt idx="93">
                  <c:v>1173.437640887913</c:v>
                </c:pt>
                <c:pt idx="94">
                  <c:v>1174.3808440966513</c:v>
                </c:pt>
                <c:pt idx="95">
                  <c:v>1173.437640887913</c:v>
                </c:pt>
                <c:pt idx="96">
                  <c:v>1166.838216468795</c:v>
                </c:pt>
                <c:pt idx="97">
                  <c:v>1164.953629562062</c:v>
                </c:pt>
                <c:pt idx="98">
                  <c:v>1167.7806703371823</c:v>
                </c:pt>
                <c:pt idx="99">
                  <c:v>1166.838216468795</c:v>
                </c:pt>
                <c:pt idx="100">
                  <c:v>1165.8958695518459</c:v>
                </c:pt>
                <c:pt idx="101">
                  <c:v>1166.838216468795</c:v>
                </c:pt>
                <c:pt idx="102">
                  <c:v>1160.244032671702</c:v>
                </c:pt>
                <c:pt idx="103">
                  <c:v>1159.3024337356742</c:v>
                </c:pt>
                <c:pt idx="104">
                  <c:v>1150.8328444958645</c:v>
                </c:pt>
                <c:pt idx="105">
                  <c:v>1153.6550811800396</c:v>
                </c:pt>
                <c:pt idx="106">
                  <c:v>1160.244032671702</c:v>
                </c:pt>
                <c:pt idx="107">
                  <c:v>1158.3609415571427</c:v>
                </c:pt>
                <c:pt idx="108">
                  <c:v>1164.953629562062</c:v>
                </c:pt>
                <c:pt idx="109">
                  <c:v>1168.723231181285</c:v>
                </c:pt>
                <c:pt idx="110">
                  <c:v>1169.6658990253923</c:v>
                </c:pt>
                <c:pt idx="111">
                  <c:v>1170.6086738938009</c:v>
                </c:pt>
                <c:pt idx="112">
                  <c:v>1173.437640887913</c:v>
                </c:pt>
                <c:pt idx="113">
                  <c:v>1175.3241544512941</c:v>
                </c:pt>
                <c:pt idx="114">
                  <c:v>1176.2675719761887</c:v>
                </c:pt>
                <c:pt idx="115">
                  <c:v>1181.9303290652556</c:v>
                </c:pt>
                <c:pt idx="116">
                  <c:v>1184.7631563827458</c:v>
                </c:pt>
                <c:pt idx="117">
                  <c:v>1186.652244957874</c:v>
                </c:pt>
                <c:pt idx="118">
                  <c:v>1193.2674413413768</c:v>
                </c:pt>
                <c:pt idx="119">
                  <c:v>1184.7631563827458</c:v>
                </c:pt>
                <c:pt idx="120">
                  <c:v>1182.874497464294</c:v>
                </c:pt>
                <c:pt idx="121">
                  <c:v>1181.9303290652556</c:v>
                </c:pt>
                <c:pt idx="122">
                  <c:v>1180.9862680071228</c:v>
                </c:pt>
                <c:pt idx="123">
                  <c:v>1178.154728634158</c:v>
                </c:pt>
                <c:pt idx="124">
                  <c:v>1174.3808440966513</c:v>
                </c:pt>
                <c:pt idx="125">
                  <c:v>1169.6658990253923</c:v>
                </c:pt>
                <c:pt idx="126">
                  <c:v>1174.3808440966513</c:v>
                </c:pt>
                <c:pt idx="127">
                  <c:v>1171.5515558108132</c:v>
                </c:pt>
                <c:pt idx="128">
                  <c:v>1165.8958695518459</c:v>
                </c:pt>
                <c:pt idx="129">
                  <c:v>1167.7806703371823</c:v>
                </c:pt>
                <c:pt idx="130">
                  <c:v>1170.6086738938009</c:v>
                </c:pt>
                <c:pt idx="131">
                  <c:v>1168.723231181285</c:v>
                </c:pt>
                <c:pt idx="132">
                  <c:v>1172.4945448007434</c:v>
                </c:pt>
                <c:pt idx="133">
                  <c:v>1175.3241544512941</c:v>
                </c:pt>
                <c:pt idx="134">
                  <c:v>1171.5515558108132</c:v>
                </c:pt>
                <c:pt idx="135">
                  <c:v>1168.723231181285</c:v>
                </c:pt>
                <c:pt idx="136">
                  <c:v>1168.723231181285</c:v>
                </c:pt>
                <c:pt idx="137">
                  <c:v>1176.2675719761887</c:v>
                </c:pt>
                <c:pt idx="138">
                  <c:v>1176.2675719761887</c:v>
                </c:pt>
                <c:pt idx="139">
                  <c:v>1179.0984678159653</c:v>
                </c:pt>
                <c:pt idx="140">
                  <c:v>1180.0423142654922</c:v>
                </c:pt>
                <c:pt idx="141">
                  <c:v>1183.8187732286508</c:v>
                </c:pt>
                <c:pt idx="142">
                  <c:v>1189.4866838546047</c:v>
                </c:pt>
                <c:pt idx="143">
                  <c:v>1185.707646951007</c:v>
                </c:pt>
                <c:pt idx="144">
                  <c:v>1187.5969504277925</c:v>
                </c:pt>
                <c:pt idx="145">
                  <c:v>1190.4317118604322</c:v>
                </c:pt>
                <c:pt idx="146">
                  <c:v>1186.652244957874</c:v>
                </c:pt>
                <c:pt idx="147">
                  <c:v>1195.1584657932012</c:v>
                </c:pt>
                <c:pt idx="148">
                  <c:v>1194.2128997378306</c:v>
                </c:pt>
                <c:pt idx="149">
                  <c:v>1194.2128997378306</c:v>
                </c:pt>
                <c:pt idx="150">
                  <c:v>1197.0499209787893</c:v>
                </c:pt>
                <c:pt idx="151">
                  <c:v>1202.7268729014718</c:v>
                </c:pt>
                <c:pt idx="152">
                  <c:v>1218.8326781967658</c:v>
                </c:pt>
                <c:pt idx="153">
                  <c:v>1231.1699941903548</c:v>
                </c:pt>
                <c:pt idx="154">
                  <c:v>1248.282748717128</c:v>
                </c:pt>
                <c:pt idx="155">
                  <c:v>1265.4308420302523</c:v>
                </c:pt>
                <c:pt idx="156">
                  <c:v>1284.5259036874331</c:v>
                </c:pt>
                <c:pt idx="157">
                  <c:v>1299.8336309468104</c:v>
                </c:pt>
                <c:pt idx="158">
                  <c:v>1316.129069985211</c:v>
                </c:pt>
                <c:pt idx="159">
                  <c:v>1333.417990136511</c:v>
                </c:pt>
                <c:pt idx="160">
                  <c:v>1353.6339971445477</c:v>
                </c:pt>
                <c:pt idx="161">
                  <c:v>1372.9332016760336</c:v>
                </c:pt>
                <c:pt idx="162">
                  <c:v>1391.3090849287125</c:v>
                </c:pt>
                <c:pt idx="163">
                  <c:v>1409.72572257913</c:v>
                </c:pt>
                <c:pt idx="164">
                  <c:v>1422.350155028039</c:v>
                </c:pt>
                <c:pt idx="165">
                  <c:v>1439.8618843058168</c:v>
                </c:pt>
                <c:pt idx="166">
                  <c:v>1452.532250854359</c:v>
                </c:pt>
                <c:pt idx="167">
                  <c:v>1466.198916397937</c:v>
                </c:pt>
                <c:pt idx="168">
                  <c:v>1485.7618249581055</c:v>
                </c:pt>
                <c:pt idx="169">
                  <c:v>1497.521730353898</c:v>
                </c:pt>
                <c:pt idx="170">
                  <c:v>1517.1586578597387</c:v>
                </c:pt>
                <c:pt idx="171">
                  <c:v>1530.932189420062</c:v>
                </c:pt>
                <c:pt idx="172">
                  <c:v>1546.701393715604</c:v>
                </c:pt>
                <c:pt idx="173">
                  <c:v>1558.5479799928332</c:v>
                </c:pt>
                <c:pt idx="174">
                  <c:v>1570.4114910211906</c:v>
                </c:pt>
                <c:pt idx="175">
                  <c:v>1590.2217515888042</c:v>
                </c:pt>
                <c:pt idx="176">
                  <c:v>1604.1171076188316</c:v>
                </c:pt>
                <c:pt idx="177">
                  <c:v>1620.0260382910974</c:v>
                </c:pt>
                <c:pt idx="178">
                  <c:v>1636.9627396287503</c:v>
                </c:pt>
                <c:pt idx="179">
                  <c:v>1655.9329633315726</c:v>
                </c:pt>
                <c:pt idx="180">
                  <c:v>1672.943134155686</c:v>
                </c:pt>
                <c:pt idx="181">
                  <c:v>1690.991963502157</c:v>
                </c:pt>
                <c:pt idx="182">
                  <c:v>1701.0360679458186</c:v>
                </c:pt>
                <c:pt idx="183">
                  <c:v>1718.1389768665285</c:v>
                </c:pt>
                <c:pt idx="184">
                  <c:v>1741.3344177188515</c:v>
                </c:pt>
                <c:pt idx="185">
                  <c:v>1752.4508350035794</c:v>
                </c:pt>
                <c:pt idx="186">
                  <c:v>1763.582153696338</c:v>
                </c:pt>
                <c:pt idx="187">
                  <c:v>1782.8441924029048</c:v>
                </c:pt>
                <c:pt idx="188">
                  <c:v>1800.116603384266</c:v>
                </c:pt>
                <c:pt idx="189">
                  <c:v>1823.5424917118307</c:v>
                </c:pt>
                <c:pt idx="190">
                  <c:v>1842.9442825586793</c:v>
                </c:pt>
                <c:pt idx="191">
                  <c:v>1863.4163120569974</c:v>
                </c:pt>
                <c:pt idx="192">
                  <c:v>1874.697478523806</c:v>
                </c:pt>
                <c:pt idx="193">
                  <c:v>1892.1622094852578</c:v>
                </c:pt>
                <c:pt idx="194">
                  <c:v>1904.5124075363146</c:v>
                </c:pt>
                <c:pt idx="195">
                  <c:v>1916.8810010249922</c:v>
                </c:pt>
                <c:pt idx="196">
                  <c:v>1933.4011690270481</c:v>
                </c:pt>
                <c:pt idx="197">
                  <c:v>1950.9899335277655</c:v>
                </c:pt>
                <c:pt idx="198">
                  <c:v>1967.578166632094</c:v>
                </c:pt>
                <c:pt idx="199">
                  <c:v>1983.159788228185</c:v>
                </c:pt>
                <c:pt idx="200">
                  <c:v>1997.7290612167262</c:v>
                </c:pt>
                <c:pt idx="201">
                  <c:v>2012.3239409476564</c:v>
                </c:pt>
                <c:pt idx="202">
                  <c:v>2032.1723969217178</c:v>
                </c:pt>
                <c:pt idx="203">
                  <c:v>2052.068409277249</c:v>
                </c:pt>
                <c:pt idx="204">
                  <c:v>2069.9106022948354</c:v>
                </c:pt>
                <c:pt idx="205">
                  <c:v>2085.685613483501</c:v>
                </c:pt>
                <c:pt idx="206">
                  <c:v>2097.2730310370407</c:v>
                </c:pt>
                <c:pt idx="207">
                  <c:v>2114.156373224576</c:v>
                </c:pt>
                <c:pt idx="208">
                  <c:v>2132.1326160673007</c:v>
                </c:pt>
                <c:pt idx="209">
                  <c:v>2148.0263881276433</c:v>
                </c:pt>
                <c:pt idx="210">
                  <c:v>2165.0133425854992</c:v>
                </c:pt>
                <c:pt idx="211">
                  <c:v>2182.035117652652</c:v>
                </c:pt>
                <c:pt idx="212">
                  <c:v>2199.091856376231</c:v>
                </c:pt>
                <c:pt idx="213">
                  <c:v>2210.838720658804</c:v>
                </c:pt>
                <c:pt idx="214">
                  <c:v>2231.1679812271764</c:v>
                </c:pt>
                <c:pt idx="215">
                  <c:v>2248.326045306584</c:v>
                </c:pt>
                <c:pt idx="216">
                  <c:v>2264.443992759576</c:v>
                </c:pt>
                <c:pt idx="217">
                  <c:v>2280.5932860049816</c:v>
                </c:pt>
                <c:pt idx="218">
                  <c:v>2297.853886480826</c:v>
                </c:pt>
                <c:pt idx="219">
                  <c:v>2314.068348944699</c:v>
                </c:pt>
                <c:pt idx="220">
                  <c:v>2331.398744065079</c:v>
                </c:pt>
                <c:pt idx="221">
                  <c:v>2349.852005387722</c:v>
                </c:pt>
                <c:pt idx="222">
                  <c:v>2365.079660348449</c:v>
                </c:pt>
                <c:pt idx="223">
                  <c:v>2379.244673044764</c:v>
                </c:pt>
                <c:pt idx="224">
                  <c:v>2393.433889977191</c:v>
                </c:pt>
                <c:pt idx="225">
                  <c:v>2406.5531833844707</c:v>
                </c:pt>
                <c:pt idx="226">
                  <c:v>2422.9815013423045</c:v>
                </c:pt>
                <c:pt idx="227">
                  <c:v>2439.442385139524</c:v>
                </c:pt>
                <c:pt idx="228">
                  <c:v>2458.1375852981055</c:v>
                </c:pt>
                <c:pt idx="229">
                  <c:v>2473.5652991087754</c:v>
                </c:pt>
                <c:pt idx="230">
                  <c:v>2487.9167437906162</c:v>
                </c:pt>
                <c:pt idx="231">
                  <c:v>2500.0796768916102</c:v>
                </c:pt>
                <c:pt idx="232">
                  <c:v>2517.8030792474146</c:v>
                </c:pt>
                <c:pt idx="233">
                  <c:v>2531.1204996883907</c:v>
                </c:pt>
                <c:pt idx="234">
                  <c:v>2547.797365929747</c:v>
                </c:pt>
                <c:pt idx="235">
                  <c:v>2561.163015419401</c:v>
                </c:pt>
                <c:pt idx="236">
                  <c:v>2572.317513563379</c:v>
                </c:pt>
                <c:pt idx="237">
                  <c:v>2586.8407977948223</c:v>
                </c:pt>
                <c:pt idx="238">
                  <c:v>2599.1496013939973</c:v>
                </c:pt>
                <c:pt idx="239">
                  <c:v>2613.719931130153</c:v>
                </c:pt>
                <c:pt idx="240">
                  <c:v>2623.822079657311</c:v>
                </c:pt>
                <c:pt idx="241">
                  <c:v>2640.68635253266</c:v>
                </c:pt>
                <c:pt idx="242">
                  <c:v>2650.821380423563</c:v>
                </c:pt>
                <c:pt idx="243">
                  <c:v>2654.202473783347</c:v>
                </c:pt>
                <c:pt idx="244">
                  <c:v>2668.8698074458853</c:v>
                </c:pt>
                <c:pt idx="245">
                  <c:v>2662.0970494655157</c:v>
                </c:pt>
                <c:pt idx="246">
                  <c:v>2668.8698074458853</c:v>
                </c:pt>
                <c:pt idx="247">
                  <c:v>2673.3880502229044</c:v>
                </c:pt>
                <c:pt idx="248">
                  <c:v>2679.039313035233</c:v>
                </c:pt>
                <c:pt idx="249">
                  <c:v>2684.694424446151</c:v>
                </c:pt>
                <c:pt idx="250">
                  <c:v>2688.089340801702</c:v>
                </c:pt>
              </c:numCache>
            </c:numRef>
          </c:yVal>
          <c:smooth val="0"/>
        </c:ser>
        <c:axId val="50638606"/>
        <c:axId val="53094271"/>
      </c:scatterChart>
      <c:valAx>
        <c:axId val="5063860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094271"/>
        <c:crossesAt val="0"/>
        <c:crossBetween val="midCat"/>
        <c:dispUnits/>
        <c:majorUnit val="5"/>
        <c:minorUnit val="1"/>
      </c:valAx>
      <c:valAx>
        <c:axId val="5309427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063860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1427-1508 UT PNE024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Data!$O$185:$O$435</c:f>
              <c:numCache>
                <c:ptCount val="251"/>
                <c:pt idx="0">
                  <c:v>90.2</c:v>
                </c:pt>
                <c:pt idx="1">
                  <c:v>91.9</c:v>
                </c:pt>
                <c:pt idx="2">
                  <c:v>91.3</c:v>
                </c:pt>
                <c:pt idx="3">
                  <c:v>91.4</c:v>
                </c:pt>
                <c:pt idx="4">
                  <c:v>91.3</c:v>
                </c:pt>
                <c:pt idx="5">
                  <c:v>92.5</c:v>
                </c:pt>
                <c:pt idx="6">
                  <c:v>93.1</c:v>
                </c:pt>
                <c:pt idx="7">
                  <c:v>92.1</c:v>
                </c:pt>
                <c:pt idx="8">
                  <c:v>95.6</c:v>
                </c:pt>
                <c:pt idx="9">
                  <c:v>94.8</c:v>
                </c:pt>
                <c:pt idx="10">
                  <c:v>95.8</c:v>
                </c:pt>
                <c:pt idx="11">
                  <c:v>100</c:v>
                </c:pt>
                <c:pt idx="12">
                  <c:v>99.8</c:v>
                </c:pt>
                <c:pt idx="13">
                  <c:v>100</c:v>
                </c:pt>
                <c:pt idx="14">
                  <c:v>100</c:v>
                </c:pt>
                <c:pt idx="15">
                  <c:v>98.6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86.2</c:v>
                </c:pt>
                <c:pt idx="23">
                  <c:v>95.9</c:v>
                </c:pt>
                <c:pt idx="24">
                  <c:v>82.7</c:v>
                </c:pt>
                <c:pt idx="25">
                  <c:v>82.6</c:v>
                </c:pt>
                <c:pt idx="26">
                  <c:v>81.9</c:v>
                </c:pt>
                <c:pt idx="27">
                  <c:v>80.9</c:v>
                </c:pt>
                <c:pt idx="28">
                  <c:v>81.4</c:v>
                </c:pt>
                <c:pt idx="29">
                  <c:v>81.6</c:v>
                </c:pt>
                <c:pt idx="30">
                  <c:v>80.9</c:v>
                </c:pt>
                <c:pt idx="31">
                  <c:v>79.3</c:v>
                </c:pt>
                <c:pt idx="32">
                  <c:v>79.1</c:v>
                </c:pt>
                <c:pt idx="33">
                  <c:v>78</c:v>
                </c:pt>
                <c:pt idx="34">
                  <c:v>78.7</c:v>
                </c:pt>
                <c:pt idx="35">
                  <c:v>79.8</c:v>
                </c:pt>
                <c:pt idx="36">
                  <c:v>77.8</c:v>
                </c:pt>
                <c:pt idx="37">
                  <c:v>75.7</c:v>
                </c:pt>
                <c:pt idx="38">
                  <c:v>73.2</c:v>
                </c:pt>
                <c:pt idx="39">
                  <c:v>74.1</c:v>
                </c:pt>
                <c:pt idx="40">
                  <c:v>74.6</c:v>
                </c:pt>
                <c:pt idx="41">
                  <c:v>84.2</c:v>
                </c:pt>
                <c:pt idx="42">
                  <c:v>85.9</c:v>
                </c:pt>
                <c:pt idx="43">
                  <c:v>86.5</c:v>
                </c:pt>
                <c:pt idx="44">
                  <c:v>86.6</c:v>
                </c:pt>
                <c:pt idx="45">
                  <c:v>87.4</c:v>
                </c:pt>
                <c:pt idx="46">
                  <c:v>86.6</c:v>
                </c:pt>
                <c:pt idx="47">
                  <c:v>87.3</c:v>
                </c:pt>
                <c:pt idx="48">
                  <c:v>87.7</c:v>
                </c:pt>
                <c:pt idx="49">
                  <c:v>89.1</c:v>
                </c:pt>
                <c:pt idx="50">
                  <c:v>90.5</c:v>
                </c:pt>
                <c:pt idx="51">
                  <c:v>87.2</c:v>
                </c:pt>
                <c:pt idx="52">
                  <c:v>87</c:v>
                </c:pt>
                <c:pt idx="53">
                  <c:v>88.3</c:v>
                </c:pt>
                <c:pt idx="54">
                  <c:v>89.3</c:v>
                </c:pt>
                <c:pt idx="55">
                  <c:v>89</c:v>
                </c:pt>
                <c:pt idx="56">
                  <c:v>88.5</c:v>
                </c:pt>
                <c:pt idx="57">
                  <c:v>86.3</c:v>
                </c:pt>
                <c:pt idx="58">
                  <c:v>84.2</c:v>
                </c:pt>
                <c:pt idx="59">
                  <c:v>86.2</c:v>
                </c:pt>
                <c:pt idx="60">
                  <c:v>84.4</c:v>
                </c:pt>
                <c:pt idx="61">
                  <c:v>83.4</c:v>
                </c:pt>
                <c:pt idx="62">
                  <c:v>83.6</c:v>
                </c:pt>
                <c:pt idx="63">
                  <c:v>81.2</c:v>
                </c:pt>
                <c:pt idx="64">
                  <c:v>80.4</c:v>
                </c:pt>
                <c:pt idx="65">
                  <c:v>79.2</c:v>
                </c:pt>
                <c:pt idx="66">
                  <c:v>76.7</c:v>
                </c:pt>
                <c:pt idx="67">
                  <c:v>75.3</c:v>
                </c:pt>
                <c:pt idx="68">
                  <c:v>75.3</c:v>
                </c:pt>
                <c:pt idx="69">
                  <c:v>75.5</c:v>
                </c:pt>
                <c:pt idx="70">
                  <c:v>76</c:v>
                </c:pt>
                <c:pt idx="71">
                  <c:v>76.1</c:v>
                </c:pt>
                <c:pt idx="72">
                  <c:v>76</c:v>
                </c:pt>
                <c:pt idx="73">
                  <c:v>77.5</c:v>
                </c:pt>
                <c:pt idx="74">
                  <c:v>78.4</c:v>
                </c:pt>
                <c:pt idx="75">
                  <c:v>77.5</c:v>
                </c:pt>
                <c:pt idx="76">
                  <c:v>75.4</c:v>
                </c:pt>
                <c:pt idx="77">
                  <c:v>74.9</c:v>
                </c:pt>
                <c:pt idx="78">
                  <c:v>78.3</c:v>
                </c:pt>
                <c:pt idx="79">
                  <c:v>80.4</c:v>
                </c:pt>
                <c:pt idx="80">
                  <c:v>74.4</c:v>
                </c:pt>
                <c:pt idx="81">
                  <c:v>78.5</c:v>
                </c:pt>
                <c:pt idx="82">
                  <c:v>79.4</c:v>
                </c:pt>
                <c:pt idx="83">
                  <c:v>80.2</c:v>
                </c:pt>
                <c:pt idx="84">
                  <c:v>80.6</c:v>
                </c:pt>
                <c:pt idx="85">
                  <c:v>80.4</c:v>
                </c:pt>
                <c:pt idx="86">
                  <c:v>79.7</c:v>
                </c:pt>
                <c:pt idx="87">
                  <c:v>77.6</c:v>
                </c:pt>
                <c:pt idx="88">
                  <c:v>79.7</c:v>
                </c:pt>
                <c:pt idx="89">
                  <c:v>76.3</c:v>
                </c:pt>
                <c:pt idx="90">
                  <c:v>75.3</c:v>
                </c:pt>
                <c:pt idx="91">
                  <c:v>75.4</c:v>
                </c:pt>
                <c:pt idx="92">
                  <c:v>75.5</c:v>
                </c:pt>
                <c:pt idx="93">
                  <c:v>76.3</c:v>
                </c:pt>
                <c:pt idx="94">
                  <c:v>76.1</c:v>
                </c:pt>
                <c:pt idx="95">
                  <c:v>77.1</c:v>
                </c:pt>
                <c:pt idx="96">
                  <c:v>77.1</c:v>
                </c:pt>
                <c:pt idx="97">
                  <c:v>76</c:v>
                </c:pt>
                <c:pt idx="98">
                  <c:v>77.5</c:v>
                </c:pt>
                <c:pt idx="99">
                  <c:v>75.9</c:v>
                </c:pt>
                <c:pt idx="100">
                  <c:v>75.6</c:v>
                </c:pt>
                <c:pt idx="101">
                  <c:v>75.4</c:v>
                </c:pt>
                <c:pt idx="102">
                  <c:v>75.3</c:v>
                </c:pt>
                <c:pt idx="103">
                  <c:v>75.1</c:v>
                </c:pt>
                <c:pt idx="104">
                  <c:v>74.2</c:v>
                </c:pt>
                <c:pt idx="105">
                  <c:v>74.1</c:v>
                </c:pt>
                <c:pt idx="106">
                  <c:v>74.3</c:v>
                </c:pt>
                <c:pt idx="107">
                  <c:v>76.5</c:v>
                </c:pt>
                <c:pt idx="108">
                  <c:v>77.3</c:v>
                </c:pt>
                <c:pt idx="109">
                  <c:v>76.4</c:v>
                </c:pt>
                <c:pt idx="110">
                  <c:v>76.5</c:v>
                </c:pt>
                <c:pt idx="111">
                  <c:v>77.7</c:v>
                </c:pt>
                <c:pt idx="112">
                  <c:v>77.2</c:v>
                </c:pt>
                <c:pt idx="113">
                  <c:v>78.2</c:v>
                </c:pt>
                <c:pt idx="114">
                  <c:v>79.3</c:v>
                </c:pt>
                <c:pt idx="115">
                  <c:v>79.3</c:v>
                </c:pt>
                <c:pt idx="116">
                  <c:v>79.1</c:v>
                </c:pt>
                <c:pt idx="117">
                  <c:v>78.7</c:v>
                </c:pt>
                <c:pt idx="118">
                  <c:v>77.5</c:v>
                </c:pt>
                <c:pt idx="119">
                  <c:v>77.2</c:v>
                </c:pt>
                <c:pt idx="120">
                  <c:v>75.9</c:v>
                </c:pt>
                <c:pt idx="121">
                  <c:v>75.9</c:v>
                </c:pt>
                <c:pt idx="122">
                  <c:v>77.1</c:v>
                </c:pt>
                <c:pt idx="123">
                  <c:v>76.1</c:v>
                </c:pt>
                <c:pt idx="124">
                  <c:v>76.5</c:v>
                </c:pt>
                <c:pt idx="125">
                  <c:v>77.2</c:v>
                </c:pt>
                <c:pt idx="126">
                  <c:v>77.7</c:v>
                </c:pt>
                <c:pt idx="127">
                  <c:v>77.3</c:v>
                </c:pt>
                <c:pt idx="128">
                  <c:v>76.6</c:v>
                </c:pt>
                <c:pt idx="129">
                  <c:v>77.6</c:v>
                </c:pt>
                <c:pt idx="130">
                  <c:v>77.4</c:v>
                </c:pt>
                <c:pt idx="131">
                  <c:v>76.6</c:v>
                </c:pt>
                <c:pt idx="132">
                  <c:v>76.4</c:v>
                </c:pt>
                <c:pt idx="133">
                  <c:v>75.6</c:v>
                </c:pt>
                <c:pt idx="134">
                  <c:v>75.7</c:v>
                </c:pt>
                <c:pt idx="135">
                  <c:v>75.4</c:v>
                </c:pt>
                <c:pt idx="136">
                  <c:v>75.4</c:v>
                </c:pt>
                <c:pt idx="137">
                  <c:v>75.2</c:v>
                </c:pt>
                <c:pt idx="138">
                  <c:v>75.2</c:v>
                </c:pt>
                <c:pt idx="139">
                  <c:v>76.2</c:v>
                </c:pt>
                <c:pt idx="140">
                  <c:v>77.3</c:v>
                </c:pt>
                <c:pt idx="141">
                  <c:v>78.2</c:v>
                </c:pt>
                <c:pt idx="142">
                  <c:v>78.8</c:v>
                </c:pt>
                <c:pt idx="143">
                  <c:v>77.4</c:v>
                </c:pt>
                <c:pt idx="144">
                  <c:v>76.5</c:v>
                </c:pt>
                <c:pt idx="145">
                  <c:v>75.9</c:v>
                </c:pt>
                <c:pt idx="146">
                  <c:v>76.8</c:v>
                </c:pt>
                <c:pt idx="147">
                  <c:v>78.3</c:v>
                </c:pt>
                <c:pt idx="148">
                  <c:v>79</c:v>
                </c:pt>
                <c:pt idx="149">
                  <c:v>78.5</c:v>
                </c:pt>
                <c:pt idx="150">
                  <c:v>77.8</c:v>
                </c:pt>
                <c:pt idx="151">
                  <c:v>76.3</c:v>
                </c:pt>
                <c:pt idx="152">
                  <c:v>75.8</c:v>
                </c:pt>
                <c:pt idx="153">
                  <c:v>76.5</c:v>
                </c:pt>
                <c:pt idx="154">
                  <c:v>77.2</c:v>
                </c:pt>
                <c:pt idx="155">
                  <c:v>78.3</c:v>
                </c:pt>
                <c:pt idx="156">
                  <c:v>79.5</c:v>
                </c:pt>
                <c:pt idx="157">
                  <c:v>81.4</c:v>
                </c:pt>
                <c:pt idx="158">
                  <c:v>82.4</c:v>
                </c:pt>
                <c:pt idx="159">
                  <c:v>83</c:v>
                </c:pt>
                <c:pt idx="160">
                  <c:v>79.9</c:v>
                </c:pt>
                <c:pt idx="161">
                  <c:v>77.1</c:v>
                </c:pt>
                <c:pt idx="162">
                  <c:v>77.4</c:v>
                </c:pt>
                <c:pt idx="163">
                  <c:v>78.2</c:v>
                </c:pt>
                <c:pt idx="164">
                  <c:v>81.2</c:v>
                </c:pt>
                <c:pt idx="165">
                  <c:v>83.2</c:v>
                </c:pt>
                <c:pt idx="166">
                  <c:v>83.8</c:v>
                </c:pt>
                <c:pt idx="167">
                  <c:v>83.1</c:v>
                </c:pt>
                <c:pt idx="168">
                  <c:v>81.1</c:v>
                </c:pt>
                <c:pt idx="169">
                  <c:v>77.2</c:v>
                </c:pt>
                <c:pt idx="170">
                  <c:v>76.1</c:v>
                </c:pt>
                <c:pt idx="171">
                  <c:v>73.5</c:v>
                </c:pt>
                <c:pt idx="172">
                  <c:v>73.5</c:v>
                </c:pt>
                <c:pt idx="173">
                  <c:v>73.2</c:v>
                </c:pt>
                <c:pt idx="174">
                  <c:v>70.1</c:v>
                </c:pt>
                <c:pt idx="175">
                  <c:v>66.9</c:v>
                </c:pt>
                <c:pt idx="176">
                  <c:v>61.8</c:v>
                </c:pt>
                <c:pt idx="177">
                  <c:v>60.7</c:v>
                </c:pt>
                <c:pt idx="178">
                  <c:v>61.3</c:v>
                </c:pt>
                <c:pt idx="179">
                  <c:v>57.9</c:v>
                </c:pt>
                <c:pt idx="180">
                  <c:v>56.7</c:v>
                </c:pt>
                <c:pt idx="181">
                  <c:v>56</c:v>
                </c:pt>
                <c:pt idx="182">
                  <c:v>56.2</c:v>
                </c:pt>
                <c:pt idx="183">
                  <c:v>56.1</c:v>
                </c:pt>
                <c:pt idx="184">
                  <c:v>57</c:v>
                </c:pt>
                <c:pt idx="185">
                  <c:v>57.8</c:v>
                </c:pt>
                <c:pt idx="186">
                  <c:v>56</c:v>
                </c:pt>
                <c:pt idx="187">
                  <c:v>57.5</c:v>
                </c:pt>
                <c:pt idx="188">
                  <c:v>56.7</c:v>
                </c:pt>
                <c:pt idx="189">
                  <c:v>56.8</c:v>
                </c:pt>
                <c:pt idx="190">
                  <c:v>57</c:v>
                </c:pt>
                <c:pt idx="191">
                  <c:v>56</c:v>
                </c:pt>
                <c:pt idx="192">
                  <c:v>56.1</c:v>
                </c:pt>
                <c:pt idx="193">
                  <c:v>55.9</c:v>
                </c:pt>
                <c:pt idx="194">
                  <c:v>56.4</c:v>
                </c:pt>
                <c:pt idx="195">
                  <c:v>57.1</c:v>
                </c:pt>
                <c:pt idx="196">
                  <c:v>56.8</c:v>
                </c:pt>
                <c:pt idx="197">
                  <c:v>54.8</c:v>
                </c:pt>
                <c:pt idx="198">
                  <c:v>52.5</c:v>
                </c:pt>
                <c:pt idx="199">
                  <c:v>50.7</c:v>
                </c:pt>
                <c:pt idx="200">
                  <c:v>50.3</c:v>
                </c:pt>
                <c:pt idx="201">
                  <c:v>50.1</c:v>
                </c:pt>
                <c:pt idx="202">
                  <c:v>50.6</c:v>
                </c:pt>
                <c:pt idx="203">
                  <c:v>52.3</c:v>
                </c:pt>
                <c:pt idx="204">
                  <c:v>54.7</c:v>
                </c:pt>
                <c:pt idx="205">
                  <c:v>55.5</c:v>
                </c:pt>
                <c:pt idx="206">
                  <c:v>57.1</c:v>
                </c:pt>
                <c:pt idx="207">
                  <c:v>57.5</c:v>
                </c:pt>
                <c:pt idx="208">
                  <c:v>58.6</c:v>
                </c:pt>
                <c:pt idx="209">
                  <c:v>58.6</c:v>
                </c:pt>
                <c:pt idx="210">
                  <c:v>58.6</c:v>
                </c:pt>
                <c:pt idx="211">
                  <c:v>58.3</c:v>
                </c:pt>
                <c:pt idx="212">
                  <c:v>58</c:v>
                </c:pt>
                <c:pt idx="213">
                  <c:v>57.6</c:v>
                </c:pt>
                <c:pt idx="214">
                  <c:v>56.9</c:v>
                </c:pt>
                <c:pt idx="215">
                  <c:v>56.7</c:v>
                </c:pt>
                <c:pt idx="216">
                  <c:v>56.5</c:v>
                </c:pt>
                <c:pt idx="217">
                  <c:v>56</c:v>
                </c:pt>
                <c:pt idx="218">
                  <c:v>55.2</c:v>
                </c:pt>
                <c:pt idx="219">
                  <c:v>54.8</c:v>
                </c:pt>
                <c:pt idx="220">
                  <c:v>54.1</c:v>
                </c:pt>
                <c:pt idx="221">
                  <c:v>53.6</c:v>
                </c:pt>
                <c:pt idx="222">
                  <c:v>53.4</c:v>
                </c:pt>
                <c:pt idx="223">
                  <c:v>53.4</c:v>
                </c:pt>
                <c:pt idx="224">
                  <c:v>53.7</c:v>
                </c:pt>
                <c:pt idx="225">
                  <c:v>53.8</c:v>
                </c:pt>
                <c:pt idx="226">
                  <c:v>53.8</c:v>
                </c:pt>
                <c:pt idx="227">
                  <c:v>53.8</c:v>
                </c:pt>
                <c:pt idx="228">
                  <c:v>54.2</c:v>
                </c:pt>
                <c:pt idx="229">
                  <c:v>52.9</c:v>
                </c:pt>
                <c:pt idx="230">
                  <c:v>51</c:v>
                </c:pt>
                <c:pt idx="231">
                  <c:v>50</c:v>
                </c:pt>
                <c:pt idx="232">
                  <c:v>50.3</c:v>
                </c:pt>
                <c:pt idx="233">
                  <c:v>50.4</c:v>
                </c:pt>
                <c:pt idx="234">
                  <c:v>50</c:v>
                </c:pt>
                <c:pt idx="235">
                  <c:v>50.6</c:v>
                </c:pt>
                <c:pt idx="236">
                  <c:v>49.9</c:v>
                </c:pt>
                <c:pt idx="237">
                  <c:v>49.9</c:v>
                </c:pt>
                <c:pt idx="238">
                  <c:v>50.3</c:v>
                </c:pt>
                <c:pt idx="239">
                  <c:v>50.6</c:v>
                </c:pt>
                <c:pt idx="240">
                  <c:v>51.4</c:v>
                </c:pt>
                <c:pt idx="241">
                  <c:v>51.7</c:v>
                </c:pt>
                <c:pt idx="242">
                  <c:v>51.4</c:v>
                </c:pt>
                <c:pt idx="243">
                  <c:v>52.2</c:v>
                </c:pt>
                <c:pt idx="244">
                  <c:v>51.7</c:v>
                </c:pt>
                <c:pt idx="245">
                  <c:v>51.8</c:v>
                </c:pt>
                <c:pt idx="246">
                  <c:v>51.7</c:v>
                </c:pt>
                <c:pt idx="247">
                  <c:v>52.2</c:v>
                </c:pt>
                <c:pt idx="248">
                  <c:v>52.7</c:v>
                </c:pt>
                <c:pt idx="249">
                  <c:v>52.9</c:v>
                </c:pt>
                <c:pt idx="250">
                  <c:v>53.2</c:v>
                </c:pt>
              </c:numCache>
            </c:numRef>
          </c:xVal>
          <c:yVal>
            <c:numRef>
              <c:f>Data!$U$185:$U$435</c:f>
              <c:numCache>
                <c:ptCount val="251"/>
                <c:pt idx="0">
                  <c:v>40.52399198133159</c:v>
                </c:pt>
                <c:pt idx="1">
                  <c:v>63.596281202107505</c:v>
                </c:pt>
                <c:pt idx="2">
                  <c:v>86.73285482369126</c:v>
                </c:pt>
                <c:pt idx="3">
                  <c:v>113.2538297887885</c:v>
                </c:pt>
                <c:pt idx="4">
                  <c:v>126.54614836605019</c:v>
                </c:pt>
                <c:pt idx="5">
                  <c:v>145.69121045075775</c:v>
                </c:pt>
                <c:pt idx="6">
                  <c:v>173.23754101689207</c:v>
                </c:pt>
                <c:pt idx="7">
                  <c:v>205.07116809566898</c:v>
                </c:pt>
                <c:pt idx="8">
                  <c:v>235.342329766984</c:v>
                </c:pt>
                <c:pt idx="9">
                  <c:v>255.5845843166863</c:v>
                </c:pt>
                <c:pt idx="10">
                  <c:v>262.34298267830707</c:v>
                </c:pt>
                <c:pt idx="11">
                  <c:v>279.2630825687815</c:v>
                </c:pt>
                <c:pt idx="12">
                  <c:v>312.356771241092</c:v>
                </c:pt>
                <c:pt idx="13">
                  <c:v>330.23122916394595</c:v>
                </c:pt>
                <c:pt idx="14">
                  <c:v>344.7292617779181</c:v>
                </c:pt>
                <c:pt idx="15">
                  <c:v>359.2526510946103</c:v>
                </c:pt>
                <c:pt idx="16">
                  <c:v>370.37593676350645</c:v>
                </c:pt>
                <c:pt idx="17">
                  <c:v>385.80204867468365</c:v>
                </c:pt>
                <c:pt idx="18">
                  <c:v>404.69518537562686</c:v>
                </c:pt>
                <c:pt idx="19">
                  <c:v>419.32392596066984</c:v>
                </c:pt>
                <c:pt idx="20">
                  <c:v>429.6656338334524</c:v>
                </c:pt>
                <c:pt idx="21">
                  <c:v>453.8464907493087</c:v>
                </c:pt>
                <c:pt idx="22">
                  <c:v>468.56215307720356</c:v>
                </c:pt>
                <c:pt idx="23">
                  <c:v>488.5131779930699</c:v>
                </c:pt>
                <c:pt idx="24">
                  <c:v>505.90094456524787</c:v>
                </c:pt>
                <c:pt idx="25">
                  <c:v>521.5811247449287</c:v>
                </c:pt>
                <c:pt idx="26">
                  <c:v>532.0510516108419</c:v>
                </c:pt>
                <c:pt idx="27">
                  <c:v>547.7807352501507</c:v>
                </c:pt>
                <c:pt idx="28">
                  <c:v>561.787734008722</c:v>
                </c:pt>
                <c:pt idx="29">
                  <c:v>570.5541214412501</c:v>
                </c:pt>
                <c:pt idx="30">
                  <c:v>589.8728119666175</c:v>
                </c:pt>
                <c:pt idx="31">
                  <c:v>604.8317347766192</c:v>
                </c:pt>
                <c:pt idx="32">
                  <c:v>618.9353799128738</c:v>
                </c:pt>
                <c:pt idx="33">
                  <c:v>632.179337815269</c:v>
                </c:pt>
                <c:pt idx="34">
                  <c:v>645.4444522522019</c:v>
                </c:pt>
                <c:pt idx="35">
                  <c:v>658.7307909248361</c:v>
                </c:pt>
                <c:pt idx="36">
                  <c:v>680.0332491284084</c:v>
                </c:pt>
                <c:pt idx="37">
                  <c:v>694.2653086926528</c:v>
                </c:pt>
                <c:pt idx="38">
                  <c:v>709.4136464087946</c:v>
                </c:pt>
                <c:pt idx="39">
                  <c:v>724.5896687541679</c:v>
                </c:pt>
                <c:pt idx="40">
                  <c:v>736.213605270088</c:v>
                </c:pt>
                <c:pt idx="41">
                  <c:v>750.5423617415274</c:v>
                </c:pt>
                <c:pt idx="42">
                  <c:v>760.4077437478262</c:v>
                </c:pt>
                <c:pt idx="43">
                  <c:v>780.1737388194717</c:v>
                </c:pt>
                <c:pt idx="44">
                  <c:v>794.5786172515598</c:v>
                </c:pt>
                <c:pt idx="45">
                  <c:v>809.0085273058123</c:v>
                </c:pt>
                <c:pt idx="46">
                  <c:v>820.7513208560749</c:v>
                </c:pt>
                <c:pt idx="47">
                  <c:v>837.9437913262054</c:v>
                </c:pt>
                <c:pt idx="48">
                  <c:v>854.264295080798</c:v>
                </c:pt>
                <c:pt idx="49">
                  <c:v>867.8892604090082</c:v>
                </c:pt>
                <c:pt idx="50">
                  <c:v>883.3579616056803</c:v>
                </c:pt>
                <c:pt idx="51">
                  <c:v>897.9431090459709</c:v>
                </c:pt>
                <c:pt idx="52">
                  <c:v>918.0396074637558</c:v>
                </c:pt>
                <c:pt idx="53">
                  <c:v>933.6020999649197</c:v>
                </c:pt>
                <c:pt idx="54">
                  <c:v>951.9483333700857</c:v>
                </c:pt>
                <c:pt idx="55">
                  <c:v>963.8951578254832</c:v>
                </c:pt>
                <c:pt idx="56">
                  <c:v>976.7802197728499</c:v>
                </c:pt>
                <c:pt idx="57">
                  <c:v>993.3761605654363</c:v>
                </c:pt>
                <c:pt idx="58">
                  <c:v>1007.2314929981688</c:v>
                </c:pt>
                <c:pt idx="59">
                  <c:v>1026.667878858325</c:v>
                </c:pt>
                <c:pt idx="60">
                  <c:v>1040.5789174917636</c:v>
                </c:pt>
                <c:pt idx="61">
                  <c:v>1055.4430901726778</c:v>
                </c:pt>
                <c:pt idx="62">
                  <c:v>1071.2654815742048</c:v>
                </c:pt>
                <c:pt idx="63">
                  <c:v>1086.1847347195753</c:v>
                </c:pt>
                <c:pt idx="64">
                  <c:v>1102.065866184611</c:v>
                </c:pt>
                <c:pt idx="65">
                  <c:v>1115.1672891377646</c:v>
                </c:pt>
                <c:pt idx="66">
                  <c:v>1133.9195376680702</c:v>
                </c:pt>
                <c:pt idx="67">
                  <c:v>1146.1312471662309</c:v>
                </c:pt>
                <c:pt idx="68">
                  <c:v>1159.3024337356742</c:v>
                </c:pt>
                <c:pt idx="69">
                  <c:v>1175.3241544512941</c:v>
                </c:pt>
                <c:pt idx="70">
                  <c:v>1185.707646951007</c:v>
                </c:pt>
                <c:pt idx="71">
                  <c:v>1169.6658990253923</c:v>
                </c:pt>
                <c:pt idx="72">
                  <c:v>1173.437640887913</c:v>
                </c:pt>
                <c:pt idx="73">
                  <c:v>1173.437640887913</c:v>
                </c:pt>
                <c:pt idx="74">
                  <c:v>1180.0423142654922</c:v>
                </c:pt>
                <c:pt idx="75">
                  <c:v>1182.874497464294</c:v>
                </c:pt>
                <c:pt idx="76">
                  <c:v>1180.0423142654922</c:v>
                </c:pt>
                <c:pt idx="77">
                  <c:v>1179.0984678159653</c:v>
                </c:pt>
                <c:pt idx="78">
                  <c:v>1180.0423142654922</c:v>
                </c:pt>
                <c:pt idx="79">
                  <c:v>1180.0423142654922</c:v>
                </c:pt>
                <c:pt idx="80">
                  <c:v>1180.9862680071228</c:v>
                </c:pt>
                <c:pt idx="81">
                  <c:v>1183.8187732286508</c:v>
                </c:pt>
                <c:pt idx="82">
                  <c:v>1184.7631563827458</c:v>
                </c:pt>
                <c:pt idx="83">
                  <c:v>1182.874497464294</c:v>
                </c:pt>
                <c:pt idx="84">
                  <c:v>1184.7631563827458</c:v>
                </c:pt>
                <c:pt idx="85">
                  <c:v>1186.652244957874</c:v>
                </c:pt>
                <c:pt idx="86">
                  <c:v>1181.9303290652556</c:v>
                </c:pt>
                <c:pt idx="87">
                  <c:v>1180.0423142654922</c:v>
                </c:pt>
                <c:pt idx="88">
                  <c:v>1178.154728634158</c:v>
                </c:pt>
                <c:pt idx="89">
                  <c:v>1177.2110966956895</c:v>
                </c:pt>
                <c:pt idx="90">
                  <c:v>1177.2110966956895</c:v>
                </c:pt>
                <c:pt idx="91">
                  <c:v>1173.437640887913</c:v>
                </c:pt>
                <c:pt idx="92">
                  <c:v>1174.3808440966513</c:v>
                </c:pt>
                <c:pt idx="93">
                  <c:v>1173.437640887913</c:v>
                </c:pt>
                <c:pt idx="94">
                  <c:v>1174.3808440966513</c:v>
                </c:pt>
                <c:pt idx="95">
                  <c:v>1173.437640887913</c:v>
                </c:pt>
                <c:pt idx="96">
                  <c:v>1166.838216468795</c:v>
                </c:pt>
                <c:pt idx="97">
                  <c:v>1164.953629562062</c:v>
                </c:pt>
                <c:pt idx="98">
                  <c:v>1167.7806703371823</c:v>
                </c:pt>
                <c:pt idx="99">
                  <c:v>1166.838216468795</c:v>
                </c:pt>
                <c:pt idx="100">
                  <c:v>1165.8958695518459</c:v>
                </c:pt>
                <c:pt idx="101">
                  <c:v>1166.838216468795</c:v>
                </c:pt>
                <c:pt idx="102">
                  <c:v>1160.244032671702</c:v>
                </c:pt>
                <c:pt idx="103">
                  <c:v>1159.3024337356742</c:v>
                </c:pt>
                <c:pt idx="104">
                  <c:v>1150.8328444958645</c:v>
                </c:pt>
                <c:pt idx="105">
                  <c:v>1153.6550811800396</c:v>
                </c:pt>
                <c:pt idx="106">
                  <c:v>1160.244032671702</c:v>
                </c:pt>
                <c:pt idx="107">
                  <c:v>1158.3609415571427</c:v>
                </c:pt>
                <c:pt idx="108">
                  <c:v>1164.953629562062</c:v>
                </c:pt>
                <c:pt idx="109">
                  <c:v>1168.723231181285</c:v>
                </c:pt>
                <c:pt idx="110">
                  <c:v>1169.6658990253923</c:v>
                </c:pt>
                <c:pt idx="111">
                  <c:v>1170.6086738938009</c:v>
                </c:pt>
                <c:pt idx="112">
                  <c:v>1173.437640887913</c:v>
                </c:pt>
                <c:pt idx="113">
                  <c:v>1175.3241544512941</c:v>
                </c:pt>
                <c:pt idx="114">
                  <c:v>1176.2675719761887</c:v>
                </c:pt>
                <c:pt idx="115">
                  <c:v>1181.9303290652556</c:v>
                </c:pt>
                <c:pt idx="116">
                  <c:v>1184.7631563827458</c:v>
                </c:pt>
                <c:pt idx="117">
                  <c:v>1186.652244957874</c:v>
                </c:pt>
                <c:pt idx="118">
                  <c:v>1193.2674413413768</c:v>
                </c:pt>
                <c:pt idx="119">
                  <c:v>1184.7631563827458</c:v>
                </c:pt>
                <c:pt idx="120">
                  <c:v>1182.874497464294</c:v>
                </c:pt>
                <c:pt idx="121">
                  <c:v>1181.9303290652556</c:v>
                </c:pt>
                <c:pt idx="122">
                  <c:v>1180.9862680071228</c:v>
                </c:pt>
                <c:pt idx="123">
                  <c:v>1178.154728634158</c:v>
                </c:pt>
                <c:pt idx="124">
                  <c:v>1174.3808440966513</c:v>
                </c:pt>
                <c:pt idx="125">
                  <c:v>1169.6658990253923</c:v>
                </c:pt>
                <c:pt idx="126">
                  <c:v>1174.3808440966513</c:v>
                </c:pt>
                <c:pt idx="127">
                  <c:v>1171.5515558108132</c:v>
                </c:pt>
                <c:pt idx="128">
                  <c:v>1165.8958695518459</c:v>
                </c:pt>
                <c:pt idx="129">
                  <c:v>1167.7806703371823</c:v>
                </c:pt>
                <c:pt idx="130">
                  <c:v>1170.6086738938009</c:v>
                </c:pt>
                <c:pt idx="131">
                  <c:v>1168.723231181285</c:v>
                </c:pt>
                <c:pt idx="132">
                  <c:v>1172.4945448007434</c:v>
                </c:pt>
                <c:pt idx="133">
                  <c:v>1175.3241544512941</c:v>
                </c:pt>
                <c:pt idx="134">
                  <c:v>1171.5515558108132</c:v>
                </c:pt>
                <c:pt idx="135">
                  <c:v>1168.723231181285</c:v>
                </c:pt>
                <c:pt idx="136">
                  <c:v>1168.723231181285</c:v>
                </c:pt>
                <c:pt idx="137">
                  <c:v>1176.2675719761887</c:v>
                </c:pt>
                <c:pt idx="138">
                  <c:v>1176.2675719761887</c:v>
                </c:pt>
                <c:pt idx="139">
                  <c:v>1179.0984678159653</c:v>
                </c:pt>
                <c:pt idx="140">
                  <c:v>1180.0423142654922</c:v>
                </c:pt>
                <c:pt idx="141">
                  <c:v>1183.8187732286508</c:v>
                </c:pt>
                <c:pt idx="142">
                  <c:v>1189.4866838546047</c:v>
                </c:pt>
                <c:pt idx="143">
                  <c:v>1185.707646951007</c:v>
                </c:pt>
                <c:pt idx="144">
                  <c:v>1187.5969504277925</c:v>
                </c:pt>
                <c:pt idx="145">
                  <c:v>1190.4317118604322</c:v>
                </c:pt>
                <c:pt idx="146">
                  <c:v>1186.652244957874</c:v>
                </c:pt>
                <c:pt idx="147">
                  <c:v>1195.1584657932012</c:v>
                </c:pt>
                <c:pt idx="148">
                  <c:v>1194.2128997378306</c:v>
                </c:pt>
                <c:pt idx="149">
                  <c:v>1194.2128997378306</c:v>
                </c:pt>
                <c:pt idx="150">
                  <c:v>1197.0499209787893</c:v>
                </c:pt>
                <c:pt idx="151">
                  <c:v>1202.7268729014718</c:v>
                </c:pt>
                <c:pt idx="152">
                  <c:v>1218.8326781967658</c:v>
                </c:pt>
                <c:pt idx="153">
                  <c:v>1231.1699941903548</c:v>
                </c:pt>
                <c:pt idx="154">
                  <c:v>1248.282748717128</c:v>
                </c:pt>
                <c:pt idx="155">
                  <c:v>1265.4308420302523</c:v>
                </c:pt>
                <c:pt idx="156">
                  <c:v>1284.5259036874331</c:v>
                </c:pt>
                <c:pt idx="157">
                  <c:v>1299.8336309468104</c:v>
                </c:pt>
                <c:pt idx="158">
                  <c:v>1316.129069985211</c:v>
                </c:pt>
                <c:pt idx="159">
                  <c:v>1333.417990136511</c:v>
                </c:pt>
                <c:pt idx="160">
                  <c:v>1353.6339971445477</c:v>
                </c:pt>
                <c:pt idx="161">
                  <c:v>1372.9332016760336</c:v>
                </c:pt>
                <c:pt idx="162">
                  <c:v>1391.3090849287125</c:v>
                </c:pt>
                <c:pt idx="163">
                  <c:v>1409.72572257913</c:v>
                </c:pt>
                <c:pt idx="164">
                  <c:v>1422.350155028039</c:v>
                </c:pt>
                <c:pt idx="165">
                  <c:v>1439.8618843058168</c:v>
                </c:pt>
                <c:pt idx="166">
                  <c:v>1452.532250854359</c:v>
                </c:pt>
                <c:pt idx="167">
                  <c:v>1466.198916397937</c:v>
                </c:pt>
                <c:pt idx="168">
                  <c:v>1485.7618249581055</c:v>
                </c:pt>
                <c:pt idx="169">
                  <c:v>1497.521730353898</c:v>
                </c:pt>
                <c:pt idx="170">
                  <c:v>1517.1586578597387</c:v>
                </c:pt>
                <c:pt idx="171">
                  <c:v>1530.932189420062</c:v>
                </c:pt>
                <c:pt idx="172">
                  <c:v>1546.701393715604</c:v>
                </c:pt>
                <c:pt idx="173">
                  <c:v>1558.5479799928332</c:v>
                </c:pt>
                <c:pt idx="174">
                  <c:v>1570.4114910211906</c:v>
                </c:pt>
                <c:pt idx="175">
                  <c:v>1590.2217515888042</c:v>
                </c:pt>
                <c:pt idx="176">
                  <c:v>1604.1171076188316</c:v>
                </c:pt>
                <c:pt idx="177">
                  <c:v>1620.0260382910974</c:v>
                </c:pt>
                <c:pt idx="178">
                  <c:v>1636.9627396287503</c:v>
                </c:pt>
                <c:pt idx="179">
                  <c:v>1655.9329633315726</c:v>
                </c:pt>
                <c:pt idx="180">
                  <c:v>1672.943134155686</c:v>
                </c:pt>
                <c:pt idx="181">
                  <c:v>1690.991963502157</c:v>
                </c:pt>
                <c:pt idx="182">
                  <c:v>1701.0360679458186</c:v>
                </c:pt>
                <c:pt idx="183">
                  <c:v>1718.1389768665285</c:v>
                </c:pt>
                <c:pt idx="184">
                  <c:v>1741.3344177188515</c:v>
                </c:pt>
                <c:pt idx="185">
                  <c:v>1752.4508350035794</c:v>
                </c:pt>
                <c:pt idx="186">
                  <c:v>1763.582153696338</c:v>
                </c:pt>
                <c:pt idx="187">
                  <c:v>1782.8441924029048</c:v>
                </c:pt>
                <c:pt idx="188">
                  <c:v>1800.116603384266</c:v>
                </c:pt>
                <c:pt idx="189">
                  <c:v>1823.5424917118307</c:v>
                </c:pt>
                <c:pt idx="190">
                  <c:v>1842.9442825586793</c:v>
                </c:pt>
                <c:pt idx="191">
                  <c:v>1863.4163120569974</c:v>
                </c:pt>
                <c:pt idx="192">
                  <c:v>1874.697478523806</c:v>
                </c:pt>
                <c:pt idx="193">
                  <c:v>1892.1622094852578</c:v>
                </c:pt>
                <c:pt idx="194">
                  <c:v>1904.5124075363146</c:v>
                </c:pt>
                <c:pt idx="195">
                  <c:v>1916.8810010249922</c:v>
                </c:pt>
                <c:pt idx="196">
                  <c:v>1933.4011690270481</c:v>
                </c:pt>
                <c:pt idx="197">
                  <c:v>1950.9899335277655</c:v>
                </c:pt>
                <c:pt idx="198">
                  <c:v>1967.578166632094</c:v>
                </c:pt>
                <c:pt idx="199">
                  <c:v>1983.159788228185</c:v>
                </c:pt>
                <c:pt idx="200">
                  <c:v>1997.7290612167262</c:v>
                </c:pt>
                <c:pt idx="201">
                  <c:v>2012.3239409476564</c:v>
                </c:pt>
                <c:pt idx="202">
                  <c:v>2032.1723969217178</c:v>
                </c:pt>
                <c:pt idx="203">
                  <c:v>2052.068409277249</c:v>
                </c:pt>
                <c:pt idx="204">
                  <c:v>2069.9106022948354</c:v>
                </c:pt>
                <c:pt idx="205">
                  <c:v>2085.685613483501</c:v>
                </c:pt>
                <c:pt idx="206">
                  <c:v>2097.2730310370407</c:v>
                </c:pt>
                <c:pt idx="207">
                  <c:v>2114.156373224576</c:v>
                </c:pt>
                <c:pt idx="208">
                  <c:v>2132.1326160673007</c:v>
                </c:pt>
                <c:pt idx="209">
                  <c:v>2148.0263881276433</c:v>
                </c:pt>
                <c:pt idx="210">
                  <c:v>2165.0133425854992</c:v>
                </c:pt>
                <c:pt idx="211">
                  <c:v>2182.035117652652</c:v>
                </c:pt>
                <c:pt idx="212">
                  <c:v>2199.091856376231</c:v>
                </c:pt>
                <c:pt idx="213">
                  <c:v>2210.838720658804</c:v>
                </c:pt>
                <c:pt idx="214">
                  <c:v>2231.1679812271764</c:v>
                </c:pt>
                <c:pt idx="215">
                  <c:v>2248.326045306584</c:v>
                </c:pt>
                <c:pt idx="216">
                  <c:v>2264.443992759576</c:v>
                </c:pt>
                <c:pt idx="217">
                  <c:v>2280.5932860049816</c:v>
                </c:pt>
                <c:pt idx="218">
                  <c:v>2297.853886480826</c:v>
                </c:pt>
                <c:pt idx="219">
                  <c:v>2314.068348944699</c:v>
                </c:pt>
                <c:pt idx="220">
                  <c:v>2331.398744065079</c:v>
                </c:pt>
                <c:pt idx="221">
                  <c:v>2349.852005387722</c:v>
                </c:pt>
                <c:pt idx="222">
                  <c:v>2365.079660348449</c:v>
                </c:pt>
                <c:pt idx="223">
                  <c:v>2379.244673044764</c:v>
                </c:pt>
                <c:pt idx="224">
                  <c:v>2393.433889977191</c:v>
                </c:pt>
                <c:pt idx="225">
                  <c:v>2406.5531833844707</c:v>
                </c:pt>
                <c:pt idx="226">
                  <c:v>2422.9815013423045</c:v>
                </c:pt>
                <c:pt idx="227">
                  <c:v>2439.442385139524</c:v>
                </c:pt>
                <c:pt idx="228">
                  <c:v>2458.1375852981055</c:v>
                </c:pt>
                <c:pt idx="229">
                  <c:v>2473.5652991087754</c:v>
                </c:pt>
                <c:pt idx="230">
                  <c:v>2487.9167437906162</c:v>
                </c:pt>
                <c:pt idx="231">
                  <c:v>2500.0796768916102</c:v>
                </c:pt>
                <c:pt idx="232">
                  <c:v>2517.8030792474146</c:v>
                </c:pt>
                <c:pt idx="233">
                  <c:v>2531.1204996883907</c:v>
                </c:pt>
                <c:pt idx="234">
                  <c:v>2547.797365929747</c:v>
                </c:pt>
                <c:pt idx="235">
                  <c:v>2561.163015419401</c:v>
                </c:pt>
                <c:pt idx="236">
                  <c:v>2572.317513563379</c:v>
                </c:pt>
                <c:pt idx="237">
                  <c:v>2586.8407977948223</c:v>
                </c:pt>
                <c:pt idx="238">
                  <c:v>2599.1496013939973</c:v>
                </c:pt>
                <c:pt idx="239">
                  <c:v>2613.719931130153</c:v>
                </c:pt>
                <c:pt idx="240">
                  <c:v>2623.822079657311</c:v>
                </c:pt>
                <c:pt idx="241">
                  <c:v>2640.68635253266</c:v>
                </c:pt>
                <c:pt idx="242">
                  <c:v>2650.821380423563</c:v>
                </c:pt>
                <c:pt idx="243">
                  <c:v>2654.202473783347</c:v>
                </c:pt>
                <c:pt idx="244">
                  <c:v>2668.8698074458853</c:v>
                </c:pt>
                <c:pt idx="245">
                  <c:v>2662.0970494655157</c:v>
                </c:pt>
                <c:pt idx="246">
                  <c:v>2668.8698074458853</c:v>
                </c:pt>
                <c:pt idx="247">
                  <c:v>2673.3880502229044</c:v>
                </c:pt>
                <c:pt idx="248">
                  <c:v>2679.039313035233</c:v>
                </c:pt>
                <c:pt idx="249">
                  <c:v>2684.694424446151</c:v>
                </c:pt>
                <c:pt idx="250">
                  <c:v>2688.089340801702</c:v>
                </c:pt>
              </c:numCache>
            </c:numRef>
          </c:yVal>
          <c:smooth val="0"/>
        </c:ser>
        <c:axId val="8086392"/>
        <c:axId val="5668665"/>
      </c:scatterChart>
      <c:valAx>
        <c:axId val="808639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668665"/>
        <c:crossesAt val="0"/>
        <c:crossBetween val="midCat"/>
        <c:dispUnits/>
        <c:majorUnit val="10"/>
        <c:minorUnit val="5"/>
      </c:valAx>
      <c:valAx>
        <c:axId val="56686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808639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1427-1508 UT PNE024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Data!$P$185:$P$435</c:f>
              <c:numCache>
                <c:ptCount val="251"/>
                <c:pt idx="0">
                  <c:v>78.8</c:v>
                </c:pt>
                <c:pt idx="1">
                  <c:v>80.4</c:v>
                </c:pt>
                <c:pt idx="2">
                  <c:v>74.3</c:v>
                </c:pt>
                <c:pt idx="3">
                  <c:v>79.4</c:v>
                </c:pt>
                <c:pt idx="4">
                  <c:v>74.4</c:v>
                </c:pt>
                <c:pt idx="5">
                  <c:v>77.8</c:v>
                </c:pt>
                <c:pt idx="6">
                  <c:v>75.4</c:v>
                </c:pt>
                <c:pt idx="7">
                  <c:v>79.9</c:v>
                </c:pt>
                <c:pt idx="8">
                  <c:v>76.1</c:v>
                </c:pt>
                <c:pt idx="9">
                  <c:v>79.4</c:v>
                </c:pt>
                <c:pt idx="10">
                  <c:v>77.4</c:v>
                </c:pt>
                <c:pt idx="11">
                  <c:v>83.4</c:v>
                </c:pt>
                <c:pt idx="12">
                  <c:v>77.9</c:v>
                </c:pt>
                <c:pt idx="13">
                  <c:v>81.3</c:v>
                </c:pt>
                <c:pt idx="14">
                  <c:v>76.9</c:v>
                </c:pt>
                <c:pt idx="15">
                  <c:v>84.9</c:v>
                </c:pt>
                <c:pt idx="16">
                  <c:v>82.9</c:v>
                </c:pt>
                <c:pt idx="17">
                  <c:v>82.8</c:v>
                </c:pt>
                <c:pt idx="18">
                  <c:v>78.9</c:v>
                </c:pt>
                <c:pt idx="19">
                  <c:v>82.9</c:v>
                </c:pt>
                <c:pt idx="20">
                  <c:v>81.4</c:v>
                </c:pt>
                <c:pt idx="21">
                  <c:v>88.9</c:v>
                </c:pt>
                <c:pt idx="22">
                  <c:v>81.4</c:v>
                </c:pt>
                <c:pt idx="23">
                  <c:v>92.3</c:v>
                </c:pt>
                <c:pt idx="24">
                  <c:v>92.3</c:v>
                </c:pt>
                <c:pt idx="25">
                  <c:v>98.3</c:v>
                </c:pt>
                <c:pt idx="26">
                  <c:v>100.7</c:v>
                </c:pt>
                <c:pt idx="27">
                  <c:v>103.5</c:v>
                </c:pt>
                <c:pt idx="28">
                  <c:v>101.3</c:v>
                </c:pt>
                <c:pt idx="29">
                  <c:v>106.7</c:v>
                </c:pt>
                <c:pt idx="30">
                  <c:v>102.4</c:v>
                </c:pt>
                <c:pt idx="31">
                  <c:v>106.2</c:v>
                </c:pt>
                <c:pt idx="32">
                  <c:v>100.3</c:v>
                </c:pt>
                <c:pt idx="33">
                  <c:v>103.7</c:v>
                </c:pt>
                <c:pt idx="34">
                  <c:v>99.4</c:v>
                </c:pt>
                <c:pt idx="35">
                  <c:v>103.8</c:v>
                </c:pt>
                <c:pt idx="36">
                  <c:v>102.7</c:v>
                </c:pt>
                <c:pt idx="37">
                  <c:v>105.2</c:v>
                </c:pt>
                <c:pt idx="38">
                  <c:v>99.4</c:v>
                </c:pt>
                <c:pt idx="39">
                  <c:v>95.2</c:v>
                </c:pt>
                <c:pt idx="40">
                  <c:v>95.9</c:v>
                </c:pt>
                <c:pt idx="41">
                  <c:v>101.3</c:v>
                </c:pt>
                <c:pt idx="42">
                  <c:v>100.6</c:v>
                </c:pt>
                <c:pt idx="43">
                  <c:v>121.2</c:v>
                </c:pt>
                <c:pt idx="44">
                  <c:v>117.9</c:v>
                </c:pt>
                <c:pt idx="45">
                  <c:v>124.3</c:v>
                </c:pt>
                <c:pt idx="46">
                  <c:v>120.7</c:v>
                </c:pt>
                <c:pt idx="47">
                  <c:v>124.3</c:v>
                </c:pt>
                <c:pt idx="48">
                  <c:v>120.4</c:v>
                </c:pt>
                <c:pt idx="49">
                  <c:v>123.8</c:v>
                </c:pt>
                <c:pt idx="50">
                  <c:v>120.8</c:v>
                </c:pt>
                <c:pt idx="51">
                  <c:v>128.3</c:v>
                </c:pt>
                <c:pt idx="52">
                  <c:v>120.8</c:v>
                </c:pt>
                <c:pt idx="53">
                  <c:v>117.3</c:v>
                </c:pt>
                <c:pt idx="54">
                  <c:v>115.8</c:v>
                </c:pt>
                <c:pt idx="55">
                  <c:v>120.9</c:v>
                </c:pt>
                <c:pt idx="56">
                  <c:v>116.4</c:v>
                </c:pt>
                <c:pt idx="57">
                  <c:v>119.3</c:v>
                </c:pt>
                <c:pt idx="58">
                  <c:v>106.8</c:v>
                </c:pt>
                <c:pt idx="59">
                  <c:v>101.3</c:v>
                </c:pt>
                <c:pt idx="60">
                  <c:v>93.4</c:v>
                </c:pt>
                <c:pt idx="61">
                  <c:v>99.4</c:v>
                </c:pt>
                <c:pt idx="62">
                  <c:v>94.8</c:v>
                </c:pt>
                <c:pt idx="63">
                  <c:v>99.9</c:v>
                </c:pt>
                <c:pt idx="64">
                  <c:v>89.8</c:v>
                </c:pt>
                <c:pt idx="65">
                  <c:v>94.8</c:v>
                </c:pt>
                <c:pt idx="66">
                  <c:v>95</c:v>
                </c:pt>
                <c:pt idx="67">
                  <c:v>93.7</c:v>
                </c:pt>
                <c:pt idx="68">
                  <c:v>88.3</c:v>
                </c:pt>
                <c:pt idx="69">
                  <c:v>90.3</c:v>
                </c:pt>
                <c:pt idx="70">
                  <c:v>85.8</c:v>
                </c:pt>
                <c:pt idx="71">
                  <c:v>86.8</c:v>
                </c:pt>
                <c:pt idx="72">
                  <c:v>83.4</c:v>
                </c:pt>
                <c:pt idx="73">
                  <c:v>87.9</c:v>
                </c:pt>
                <c:pt idx="74">
                  <c:v>82.7</c:v>
                </c:pt>
                <c:pt idx="75">
                  <c:v>90.9</c:v>
                </c:pt>
                <c:pt idx="76">
                  <c:v>86.8</c:v>
                </c:pt>
                <c:pt idx="77">
                  <c:v>88.9</c:v>
                </c:pt>
                <c:pt idx="78">
                  <c:v>84</c:v>
                </c:pt>
                <c:pt idx="79">
                  <c:v>92.4</c:v>
                </c:pt>
                <c:pt idx="80">
                  <c:v>92.9</c:v>
                </c:pt>
                <c:pt idx="81">
                  <c:v>93.9</c:v>
                </c:pt>
                <c:pt idx="82">
                  <c:v>85.4</c:v>
                </c:pt>
                <c:pt idx="83">
                  <c:v>92.4</c:v>
                </c:pt>
                <c:pt idx="84">
                  <c:v>87.8</c:v>
                </c:pt>
                <c:pt idx="85">
                  <c:v>91.2</c:v>
                </c:pt>
                <c:pt idx="86">
                  <c:v>89.9</c:v>
                </c:pt>
                <c:pt idx="87">
                  <c:v>92.7</c:v>
                </c:pt>
                <c:pt idx="88">
                  <c:v>83.9</c:v>
                </c:pt>
                <c:pt idx="89">
                  <c:v>91.4</c:v>
                </c:pt>
                <c:pt idx="90">
                  <c:v>86.8</c:v>
                </c:pt>
                <c:pt idx="91">
                  <c:v>87.7</c:v>
                </c:pt>
                <c:pt idx="92">
                  <c:v>83.9</c:v>
                </c:pt>
                <c:pt idx="93">
                  <c:v>88.4</c:v>
                </c:pt>
                <c:pt idx="94">
                  <c:v>86.3</c:v>
                </c:pt>
                <c:pt idx="95">
                  <c:v>90.8</c:v>
                </c:pt>
                <c:pt idx="96">
                  <c:v>85.4</c:v>
                </c:pt>
                <c:pt idx="97">
                  <c:v>91.3</c:v>
                </c:pt>
                <c:pt idx="98">
                  <c:v>87.9</c:v>
                </c:pt>
                <c:pt idx="99">
                  <c:v>92.8</c:v>
                </c:pt>
                <c:pt idx="100">
                  <c:v>86.9</c:v>
                </c:pt>
                <c:pt idx="101">
                  <c:v>89.4</c:v>
                </c:pt>
                <c:pt idx="102">
                  <c:v>85.4</c:v>
                </c:pt>
                <c:pt idx="103">
                  <c:v>88.9</c:v>
                </c:pt>
                <c:pt idx="104">
                  <c:v>85.4</c:v>
                </c:pt>
                <c:pt idx="105">
                  <c:v>87.9</c:v>
                </c:pt>
                <c:pt idx="106">
                  <c:v>83.9</c:v>
                </c:pt>
                <c:pt idx="107">
                  <c:v>88.4</c:v>
                </c:pt>
                <c:pt idx="108">
                  <c:v>84.9</c:v>
                </c:pt>
                <c:pt idx="109">
                  <c:v>91.4</c:v>
                </c:pt>
                <c:pt idx="110">
                  <c:v>87.4</c:v>
                </c:pt>
                <c:pt idx="111">
                  <c:v>91.1</c:v>
                </c:pt>
                <c:pt idx="112">
                  <c:v>88.4</c:v>
                </c:pt>
                <c:pt idx="113">
                  <c:v>93.4</c:v>
                </c:pt>
                <c:pt idx="114">
                  <c:v>88.3</c:v>
                </c:pt>
                <c:pt idx="115">
                  <c:v>92.8</c:v>
                </c:pt>
                <c:pt idx="116">
                  <c:v>88.8</c:v>
                </c:pt>
                <c:pt idx="117">
                  <c:v>92.9</c:v>
                </c:pt>
                <c:pt idx="118">
                  <c:v>88.3</c:v>
                </c:pt>
                <c:pt idx="119">
                  <c:v>89.4</c:v>
                </c:pt>
                <c:pt idx="120">
                  <c:v>85.4</c:v>
                </c:pt>
                <c:pt idx="121">
                  <c:v>88.4</c:v>
                </c:pt>
                <c:pt idx="122">
                  <c:v>84.4</c:v>
                </c:pt>
                <c:pt idx="123">
                  <c:v>88.8</c:v>
                </c:pt>
                <c:pt idx="124">
                  <c:v>85.9</c:v>
                </c:pt>
                <c:pt idx="125">
                  <c:v>89.3</c:v>
                </c:pt>
                <c:pt idx="126">
                  <c:v>86.4</c:v>
                </c:pt>
                <c:pt idx="127">
                  <c:v>93.9</c:v>
                </c:pt>
                <c:pt idx="128">
                  <c:v>87.9</c:v>
                </c:pt>
                <c:pt idx="129">
                  <c:v>90.4</c:v>
                </c:pt>
                <c:pt idx="130">
                  <c:v>87.8</c:v>
                </c:pt>
                <c:pt idx="131">
                  <c:v>91.4</c:v>
                </c:pt>
                <c:pt idx="132">
                  <c:v>88.1</c:v>
                </c:pt>
                <c:pt idx="133">
                  <c:v>92.4</c:v>
                </c:pt>
                <c:pt idx="134">
                  <c:v>87.8</c:v>
                </c:pt>
                <c:pt idx="135">
                  <c:v>89.3</c:v>
                </c:pt>
                <c:pt idx="136">
                  <c:v>86.3</c:v>
                </c:pt>
                <c:pt idx="137">
                  <c:v>88.3</c:v>
                </c:pt>
                <c:pt idx="138">
                  <c:v>86.3</c:v>
                </c:pt>
                <c:pt idx="139">
                  <c:v>89.9</c:v>
                </c:pt>
                <c:pt idx="140">
                  <c:v>86.4</c:v>
                </c:pt>
                <c:pt idx="141">
                  <c:v>90.8</c:v>
                </c:pt>
                <c:pt idx="142">
                  <c:v>90.9</c:v>
                </c:pt>
                <c:pt idx="143">
                  <c:v>92.4</c:v>
                </c:pt>
                <c:pt idx="144">
                  <c:v>88.4</c:v>
                </c:pt>
                <c:pt idx="145">
                  <c:v>91.7</c:v>
                </c:pt>
                <c:pt idx="146">
                  <c:v>86.2</c:v>
                </c:pt>
                <c:pt idx="147">
                  <c:v>91.4</c:v>
                </c:pt>
                <c:pt idx="148">
                  <c:v>87.9</c:v>
                </c:pt>
                <c:pt idx="149">
                  <c:v>90.3</c:v>
                </c:pt>
                <c:pt idx="150">
                  <c:v>86.7</c:v>
                </c:pt>
                <c:pt idx="151">
                  <c:v>90.9</c:v>
                </c:pt>
                <c:pt idx="152">
                  <c:v>86.4</c:v>
                </c:pt>
                <c:pt idx="153">
                  <c:v>86.9</c:v>
                </c:pt>
                <c:pt idx="154">
                  <c:v>84.4</c:v>
                </c:pt>
                <c:pt idx="155">
                  <c:v>90.7</c:v>
                </c:pt>
                <c:pt idx="156">
                  <c:v>88.4</c:v>
                </c:pt>
                <c:pt idx="157">
                  <c:v>92.9</c:v>
                </c:pt>
                <c:pt idx="158">
                  <c:v>90.8</c:v>
                </c:pt>
                <c:pt idx="159">
                  <c:v>94.4</c:v>
                </c:pt>
                <c:pt idx="160">
                  <c:v>90.3</c:v>
                </c:pt>
                <c:pt idx="161">
                  <c:v>89.9</c:v>
                </c:pt>
                <c:pt idx="162">
                  <c:v>83.4</c:v>
                </c:pt>
                <c:pt idx="163">
                  <c:v>82.8</c:v>
                </c:pt>
                <c:pt idx="164">
                  <c:v>79.4</c:v>
                </c:pt>
                <c:pt idx="165">
                  <c:v>83.9</c:v>
                </c:pt>
                <c:pt idx="166">
                  <c:v>80.9</c:v>
                </c:pt>
                <c:pt idx="167">
                  <c:v>85.4</c:v>
                </c:pt>
                <c:pt idx="168">
                  <c:v>80.9</c:v>
                </c:pt>
                <c:pt idx="169">
                  <c:v>81.2</c:v>
                </c:pt>
                <c:pt idx="170">
                  <c:v>77.9</c:v>
                </c:pt>
                <c:pt idx="171">
                  <c:v>81.4</c:v>
                </c:pt>
                <c:pt idx="172">
                  <c:v>77.4</c:v>
                </c:pt>
                <c:pt idx="173">
                  <c:v>77.4</c:v>
                </c:pt>
                <c:pt idx="174">
                  <c:v>74.9</c:v>
                </c:pt>
                <c:pt idx="175">
                  <c:v>74.8</c:v>
                </c:pt>
                <c:pt idx="176">
                  <c:v>70.9</c:v>
                </c:pt>
                <c:pt idx="177">
                  <c:v>71.2</c:v>
                </c:pt>
                <c:pt idx="178">
                  <c:v>70.9</c:v>
                </c:pt>
                <c:pt idx="179">
                  <c:v>70.5</c:v>
                </c:pt>
                <c:pt idx="180">
                  <c:v>66.8</c:v>
                </c:pt>
                <c:pt idx="181">
                  <c:v>63.4</c:v>
                </c:pt>
                <c:pt idx="182">
                  <c:v>65.4</c:v>
                </c:pt>
                <c:pt idx="183">
                  <c:v>67.4</c:v>
                </c:pt>
                <c:pt idx="184">
                  <c:v>63.9</c:v>
                </c:pt>
                <c:pt idx="185">
                  <c:v>60.4</c:v>
                </c:pt>
                <c:pt idx="186">
                  <c:v>58.4</c:v>
                </c:pt>
                <c:pt idx="187">
                  <c:v>62.9</c:v>
                </c:pt>
                <c:pt idx="188">
                  <c:v>60.9</c:v>
                </c:pt>
                <c:pt idx="189">
                  <c:v>66.9</c:v>
                </c:pt>
                <c:pt idx="190">
                  <c:v>60.6</c:v>
                </c:pt>
                <c:pt idx="191">
                  <c:v>52.5</c:v>
                </c:pt>
                <c:pt idx="192">
                  <c:v>57.9</c:v>
                </c:pt>
                <c:pt idx="193">
                  <c:v>58.4</c:v>
                </c:pt>
                <c:pt idx="194">
                  <c:v>56.4</c:v>
                </c:pt>
                <c:pt idx="195">
                  <c:v>57</c:v>
                </c:pt>
                <c:pt idx="196">
                  <c:v>56.4</c:v>
                </c:pt>
                <c:pt idx="197">
                  <c:v>56.5</c:v>
                </c:pt>
                <c:pt idx="198">
                  <c:v>53.1</c:v>
                </c:pt>
                <c:pt idx="199">
                  <c:v>52.9</c:v>
                </c:pt>
                <c:pt idx="200">
                  <c:v>50.4</c:v>
                </c:pt>
                <c:pt idx="201">
                  <c:v>50</c:v>
                </c:pt>
                <c:pt idx="202">
                  <c:v>46.6</c:v>
                </c:pt>
                <c:pt idx="203">
                  <c:v>51</c:v>
                </c:pt>
                <c:pt idx="204">
                  <c:v>49.9</c:v>
                </c:pt>
                <c:pt idx="205">
                  <c:v>56.4</c:v>
                </c:pt>
                <c:pt idx="206">
                  <c:v>54</c:v>
                </c:pt>
                <c:pt idx="207">
                  <c:v>56.8</c:v>
                </c:pt>
                <c:pt idx="208">
                  <c:v>55.5</c:v>
                </c:pt>
                <c:pt idx="209">
                  <c:v>59.5</c:v>
                </c:pt>
                <c:pt idx="210">
                  <c:v>55.5</c:v>
                </c:pt>
                <c:pt idx="211">
                  <c:v>58.4</c:v>
                </c:pt>
                <c:pt idx="212">
                  <c:v>57.8</c:v>
                </c:pt>
                <c:pt idx="213">
                  <c:v>57.9</c:v>
                </c:pt>
                <c:pt idx="214">
                  <c:v>61</c:v>
                </c:pt>
                <c:pt idx="215">
                  <c:v>57.5</c:v>
                </c:pt>
                <c:pt idx="216">
                  <c:v>54.4</c:v>
                </c:pt>
                <c:pt idx="217">
                  <c:v>56.4</c:v>
                </c:pt>
                <c:pt idx="218">
                  <c:v>52.6</c:v>
                </c:pt>
                <c:pt idx="219">
                  <c:v>52.9</c:v>
                </c:pt>
                <c:pt idx="220">
                  <c:v>49.9</c:v>
                </c:pt>
                <c:pt idx="221">
                  <c:v>50.9</c:v>
                </c:pt>
                <c:pt idx="222">
                  <c:v>50.4</c:v>
                </c:pt>
                <c:pt idx="223">
                  <c:v>50.9</c:v>
                </c:pt>
                <c:pt idx="224">
                  <c:v>49.9</c:v>
                </c:pt>
                <c:pt idx="225">
                  <c:v>50.9</c:v>
                </c:pt>
                <c:pt idx="226">
                  <c:v>49.4</c:v>
                </c:pt>
                <c:pt idx="227">
                  <c:v>50.4</c:v>
                </c:pt>
                <c:pt idx="228">
                  <c:v>48.5</c:v>
                </c:pt>
                <c:pt idx="229">
                  <c:v>49.4</c:v>
                </c:pt>
                <c:pt idx="230">
                  <c:v>48.4</c:v>
                </c:pt>
                <c:pt idx="231">
                  <c:v>49.4</c:v>
                </c:pt>
                <c:pt idx="232">
                  <c:v>49.5</c:v>
                </c:pt>
                <c:pt idx="233">
                  <c:v>48.9</c:v>
                </c:pt>
                <c:pt idx="234">
                  <c:v>50</c:v>
                </c:pt>
                <c:pt idx="235">
                  <c:v>51.4</c:v>
                </c:pt>
                <c:pt idx="236">
                  <c:v>50.4</c:v>
                </c:pt>
                <c:pt idx="237">
                  <c:v>49.9</c:v>
                </c:pt>
                <c:pt idx="238">
                  <c:v>49.9</c:v>
                </c:pt>
                <c:pt idx="239">
                  <c:v>50.4</c:v>
                </c:pt>
                <c:pt idx="240">
                  <c:v>48.4</c:v>
                </c:pt>
                <c:pt idx="241">
                  <c:v>49.4</c:v>
                </c:pt>
                <c:pt idx="242">
                  <c:v>47.9</c:v>
                </c:pt>
                <c:pt idx="243">
                  <c:v>48</c:v>
                </c:pt>
                <c:pt idx="244">
                  <c:v>46.5</c:v>
                </c:pt>
                <c:pt idx="245">
                  <c:v>48.9</c:v>
                </c:pt>
                <c:pt idx="246">
                  <c:v>49.1</c:v>
                </c:pt>
                <c:pt idx="247">
                  <c:v>49.4</c:v>
                </c:pt>
                <c:pt idx="248">
                  <c:v>47</c:v>
                </c:pt>
                <c:pt idx="249">
                  <c:v>48.9</c:v>
                </c:pt>
                <c:pt idx="250">
                  <c:v>48.6</c:v>
                </c:pt>
              </c:numCache>
            </c:numRef>
          </c:xVal>
          <c:yVal>
            <c:numRef>
              <c:f>Data!$U$185:$U$435</c:f>
              <c:numCache>
                <c:ptCount val="251"/>
                <c:pt idx="0">
                  <c:v>40.52399198133159</c:v>
                </c:pt>
                <c:pt idx="1">
                  <c:v>63.596281202107505</c:v>
                </c:pt>
                <c:pt idx="2">
                  <c:v>86.73285482369126</c:v>
                </c:pt>
                <c:pt idx="3">
                  <c:v>113.2538297887885</c:v>
                </c:pt>
                <c:pt idx="4">
                  <c:v>126.54614836605019</c:v>
                </c:pt>
                <c:pt idx="5">
                  <c:v>145.69121045075775</c:v>
                </c:pt>
                <c:pt idx="6">
                  <c:v>173.23754101689207</c:v>
                </c:pt>
                <c:pt idx="7">
                  <c:v>205.07116809566898</c:v>
                </c:pt>
                <c:pt idx="8">
                  <c:v>235.342329766984</c:v>
                </c:pt>
                <c:pt idx="9">
                  <c:v>255.5845843166863</c:v>
                </c:pt>
                <c:pt idx="10">
                  <c:v>262.34298267830707</c:v>
                </c:pt>
                <c:pt idx="11">
                  <c:v>279.2630825687815</c:v>
                </c:pt>
                <c:pt idx="12">
                  <c:v>312.356771241092</c:v>
                </c:pt>
                <c:pt idx="13">
                  <c:v>330.23122916394595</c:v>
                </c:pt>
                <c:pt idx="14">
                  <c:v>344.7292617779181</c:v>
                </c:pt>
                <c:pt idx="15">
                  <c:v>359.2526510946103</c:v>
                </c:pt>
                <c:pt idx="16">
                  <c:v>370.37593676350645</c:v>
                </c:pt>
                <c:pt idx="17">
                  <c:v>385.80204867468365</c:v>
                </c:pt>
                <c:pt idx="18">
                  <c:v>404.69518537562686</c:v>
                </c:pt>
                <c:pt idx="19">
                  <c:v>419.32392596066984</c:v>
                </c:pt>
                <c:pt idx="20">
                  <c:v>429.6656338334524</c:v>
                </c:pt>
                <c:pt idx="21">
                  <c:v>453.8464907493087</c:v>
                </c:pt>
                <c:pt idx="22">
                  <c:v>468.56215307720356</c:v>
                </c:pt>
                <c:pt idx="23">
                  <c:v>488.5131779930699</c:v>
                </c:pt>
                <c:pt idx="24">
                  <c:v>505.90094456524787</c:v>
                </c:pt>
                <c:pt idx="25">
                  <c:v>521.5811247449287</c:v>
                </c:pt>
                <c:pt idx="26">
                  <c:v>532.0510516108419</c:v>
                </c:pt>
                <c:pt idx="27">
                  <c:v>547.7807352501507</c:v>
                </c:pt>
                <c:pt idx="28">
                  <c:v>561.787734008722</c:v>
                </c:pt>
                <c:pt idx="29">
                  <c:v>570.5541214412501</c:v>
                </c:pt>
                <c:pt idx="30">
                  <c:v>589.8728119666175</c:v>
                </c:pt>
                <c:pt idx="31">
                  <c:v>604.8317347766192</c:v>
                </c:pt>
                <c:pt idx="32">
                  <c:v>618.9353799128738</c:v>
                </c:pt>
                <c:pt idx="33">
                  <c:v>632.179337815269</c:v>
                </c:pt>
                <c:pt idx="34">
                  <c:v>645.4444522522019</c:v>
                </c:pt>
                <c:pt idx="35">
                  <c:v>658.7307909248361</c:v>
                </c:pt>
                <c:pt idx="36">
                  <c:v>680.0332491284084</c:v>
                </c:pt>
                <c:pt idx="37">
                  <c:v>694.2653086926528</c:v>
                </c:pt>
                <c:pt idx="38">
                  <c:v>709.4136464087946</c:v>
                </c:pt>
                <c:pt idx="39">
                  <c:v>724.5896687541679</c:v>
                </c:pt>
                <c:pt idx="40">
                  <c:v>736.213605270088</c:v>
                </c:pt>
                <c:pt idx="41">
                  <c:v>750.5423617415274</c:v>
                </c:pt>
                <c:pt idx="42">
                  <c:v>760.4077437478262</c:v>
                </c:pt>
                <c:pt idx="43">
                  <c:v>780.1737388194717</c:v>
                </c:pt>
                <c:pt idx="44">
                  <c:v>794.5786172515598</c:v>
                </c:pt>
                <c:pt idx="45">
                  <c:v>809.0085273058123</c:v>
                </c:pt>
                <c:pt idx="46">
                  <c:v>820.7513208560749</c:v>
                </c:pt>
                <c:pt idx="47">
                  <c:v>837.9437913262054</c:v>
                </c:pt>
                <c:pt idx="48">
                  <c:v>854.264295080798</c:v>
                </c:pt>
                <c:pt idx="49">
                  <c:v>867.8892604090082</c:v>
                </c:pt>
                <c:pt idx="50">
                  <c:v>883.3579616056803</c:v>
                </c:pt>
                <c:pt idx="51">
                  <c:v>897.9431090459709</c:v>
                </c:pt>
                <c:pt idx="52">
                  <c:v>918.0396074637558</c:v>
                </c:pt>
                <c:pt idx="53">
                  <c:v>933.6020999649197</c:v>
                </c:pt>
                <c:pt idx="54">
                  <c:v>951.9483333700857</c:v>
                </c:pt>
                <c:pt idx="55">
                  <c:v>963.8951578254832</c:v>
                </c:pt>
                <c:pt idx="56">
                  <c:v>976.7802197728499</c:v>
                </c:pt>
                <c:pt idx="57">
                  <c:v>993.3761605654363</c:v>
                </c:pt>
                <c:pt idx="58">
                  <c:v>1007.2314929981688</c:v>
                </c:pt>
                <c:pt idx="59">
                  <c:v>1026.667878858325</c:v>
                </c:pt>
                <c:pt idx="60">
                  <c:v>1040.5789174917636</c:v>
                </c:pt>
                <c:pt idx="61">
                  <c:v>1055.4430901726778</c:v>
                </c:pt>
                <c:pt idx="62">
                  <c:v>1071.2654815742048</c:v>
                </c:pt>
                <c:pt idx="63">
                  <c:v>1086.1847347195753</c:v>
                </c:pt>
                <c:pt idx="64">
                  <c:v>1102.065866184611</c:v>
                </c:pt>
                <c:pt idx="65">
                  <c:v>1115.1672891377646</c:v>
                </c:pt>
                <c:pt idx="66">
                  <c:v>1133.9195376680702</c:v>
                </c:pt>
                <c:pt idx="67">
                  <c:v>1146.1312471662309</c:v>
                </c:pt>
                <c:pt idx="68">
                  <c:v>1159.3024337356742</c:v>
                </c:pt>
                <c:pt idx="69">
                  <c:v>1175.3241544512941</c:v>
                </c:pt>
                <c:pt idx="70">
                  <c:v>1185.707646951007</c:v>
                </c:pt>
                <c:pt idx="71">
                  <c:v>1169.6658990253923</c:v>
                </c:pt>
                <c:pt idx="72">
                  <c:v>1173.437640887913</c:v>
                </c:pt>
                <c:pt idx="73">
                  <c:v>1173.437640887913</c:v>
                </c:pt>
                <c:pt idx="74">
                  <c:v>1180.0423142654922</c:v>
                </c:pt>
                <c:pt idx="75">
                  <c:v>1182.874497464294</c:v>
                </c:pt>
                <c:pt idx="76">
                  <c:v>1180.0423142654922</c:v>
                </c:pt>
                <c:pt idx="77">
                  <c:v>1179.0984678159653</c:v>
                </c:pt>
                <c:pt idx="78">
                  <c:v>1180.0423142654922</c:v>
                </c:pt>
                <c:pt idx="79">
                  <c:v>1180.0423142654922</c:v>
                </c:pt>
                <c:pt idx="80">
                  <c:v>1180.9862680071228</c:v>
                </c:pt>
                <c:pt idx="81">
                  <c:v>1183.8187732286508</c:v>
                </c:pt>
                <c:pt idx="82">
                  <c:v>1184.7631563827458</c:v>
                </c:pt>
                <c:pt idx="83">
                  <c:v>1182.874497464294</c:v>
                </c:pt>
                <c:pt idx="84">
                  <c:v>1184.7631563827458</c:v>
                </c:pt>
                <c:pt idx="85">
                  <c:v>1186.652244957874</c:v>
                </c:pt>
                <c:pt idx="86">
                  <c:v>1181.9303290652556</c:v>
                </c:pt>
                <c:pt idx="87">
                  <c:v>1180.0423142654922</c:v>
                </c:pt>
                <c:pt idx="88">
                  <c:v>1178.154728634158</c:v>
                </c:pt>
                <c:pt idx="89">
                  <c:v>1177.2110966956895</c:v>
                </c:pt>
                <c:pt idx="90">
                  <c:v>1177.2110966956895</c:v>
                </c:pt>
                <c:pt idx="91">
                  <c:v>1173.437640887913</c:v>
                </c:pt>
                <c:pt idx="92">
                  <c:v>1174.3808440966513</c:v>
                </c:pt>
                <c:pt idx="93">
                  <c:v>1173.437640887913</c:v>
                </c:pt>
                <c:pt idx="94">
                  <c:v>1174.3808440966513</c:v>
                </c:pt>
                <c:pt idx="95">
                  <c:v>1173.437640887913</c:v>
                </c:pt>
                <c:pt idx="96">
                  <c:v>1166.838216468795</c:v>
                </c:pt>
                <c:pt idx="97">
                  <c:v>1164.953629562062</c:v>
                </c:pt>
                <c:pt idx="98">
                  <c:v>1167.7806703371823</c:v>
                </c:pt>
                <c:pt idx="99">
                  <c:v>1166.838216468795</c:v>
                </c:pt>
                <c:pt idx="100">
                  <c:v>1165.8958695518459</c:v>
                </c:pt>
                <c:pt idx="101">
                  <c:v>1166.838216468795</c:v>
                </c:pt>
                <c:pt idx="102">
                  <c:v>1160.244032671702</c:v>
                </c:pt>
                <c:pt idx="103">
                  <c:v>1159.3024337356742</c:v>
                </c:pt>
                <c:pt idx="104">
                  <c:v>1150.8328444958645</c:v>
                </c:pt>
                <c:pt idx="105">
                  <c:v>1153.6550811800396</c:v>
                </c:pt>
                <c:pt idx="106">
                  <c:v>1160.244032671702</c:v>
                </c:pt>
                <c:pt idx="107">
                  <c:v>1158.3609415571427</c:v>
                </c:pt>
                <c:pt idx="108">
                  <c:v>1164.953629562062</c:v>
                </c:pt>
                <c:pt idx="109">
                  <c:v>1168.723231181285</c:v>
                </c:pt>
                <c:pt idx="110">
                  <c:v>1169.6658990253923</c:v>
                </c:pt>
                <c:pt idx="111">
                  <c:v>1170.6086738938009</c:v>
                </c:pt>
                <c:pt idx="112">
                  <c:v>1173.437640887913</c:v>
                </c:pt>
                <c:pt idx="113">
                  <c:v>1175.3241544512941</c:v>
                </c:pt>
                <c:pt idx="114">
                  <c:v>1176.2675719761887</c:v>
                </c:pt>
                <c:pt idx="115">
                  <c:v>1181.9303290652556</c:v>
                </c:pt>
                <c:pt idx="116">
                  <c:v>1184.7631563827458</c:v>
                </c:pt>
                <c:pt idx="117">
                  <c:v>1186.652244957874</c:v>
                </c:pt>
                <c:pt idx="118">
                  <c:v>1193.2674413413768</c:v>
                </c:pt>
                <c:pt idx="119">
                  <c:v>1184.7631563827458</c:v>
                </c:pt>
                <c:pt idx="120">
                  <c:v>1182.874497464294</c:v>
                </c:pt>
                <c:pt idx="121">
                  <c:v>1181.9303290652556</c:v>
                </c:pt>
                <c:pt idx="122">
                  <c:v>1180.9862680071228</c:v>
                </c:pt>
                <c:pt idx="123">
                  <c:v>1178.154728634158</c:v>
                </c:pt>
                <c:pt idx="124">
                  <c:v>1174.3808440966513</c:v>
                </c:pt>
                <c:pt idx="125">
                  <c:v>1169.6658990253923</c:v>
                </c:pt>
                <c:pt idx="126">
                  <c:v>1174.3808440966513</c:v>
                </c:pt>
                <c:pt idx="127">
                  <c:v>1171.5515558108132</c:v>
                </c:pt>
                <c:pt idx="128">
                  <c:v>1165.8958695518459</c:v>
                </c:pt>
                <c:pt idx="129">
                  <c:v>1167.7806703371823</c:v>
                </c:pt>
                <c:pt idx="130">
                  <c:v>1170.6086738938009</c:v>
                </c:pt>
                <c:pt idx="131">
                  <c:v>1168.723231181285</c:v>
                </c:pt>
                <c:pt idx="132">
                  <c:v>1172.4945448007434</c:v>
                </c:pt>
                <c:pt idx="133">
                  <c:v>1175.3241544512941</c:v>
                </c:pt>
                <c:pt idx="134">
                  <c:v>1171.5515558108132</c:v>
                </c:pt>
                <c:pt idx="135">
                  <c:v>1168.723231181285</c:v>
                </c:pt>
                <c:pt idx="136">
                  <c:v>1168.723231181285</c:v>
                </c:pt>
                <c:pt idx="137">
                  <c:v>1176.2675719761887</c:v>
                </c:pt>
                <c:pt idx="138">
                  <c:v>1176.2675719761887</c:v>
                </c:pt>
                <c:pt idx="139">
                  <c:v>1179.0984678159653</c:v>
                </c:pt>
                <c:pt idx="140">
                  <c:v>1180.0423142654922</c:v>
                </c:pt>
                <c:pt idx="141">
                  <c:v>1183.8187732286508</c:v>
                </c:pt>
                <c:pt idx="142">
                  <c:v>1189.4866838546047</c:v>
                </c:pt>
                <c:pt idx="143">
                  <c:v>1185.707646951007</c:v>
                </c:pt>
                <c:pt idx="144">
                  <c:v>1187.5969504277925</c:v>
                </c:pt>
                <c:pt idx="145">
                  <c:v>1190.4317118604322</c:v>
                </c:pt>
                <c:pt idx="146">
                  <c:v>1186.652244957874</c:v>
                </c:pt>
                <c:pt idx="147">
                  <c:v>1195.1584657932012</c:v>
                </c:pt>
                <c:pt idx="148">
                  <c:v>1194.2128997378306</c:v>
                </c:pt>
                <c:pt idx="149">
                  <c:v>1194.2128997378306</c:v>
                </c:pt>
                <c:pt idx="150">
                  <c:v>1197.0499209787893</c:v>
                </c:pt>
                <c:pt idx="151">
                  <c:v>1202.7268729014718</c:v>
                </c:pt>
                <c:pt idx="152">
                  <c:v>1218.8326781967658</c:v>
                </c:pt>
                <c:pt idx="153">
                  <c:v>1231.1699941903548</c:v>
                </c:pt>
                <c:pt idx="154">
                  <c:v>1248.282748717128</c:v>
                </c:pt>
                <c:pt idx="155">
                  <c:v>1265.4308420302523</c:v>
                </c:pt>
                <c:pt idx="156">
                  <c:v>1284.5259036874331</c:v>
                </c:pt>
                <c:pt idx="157">
                  <c:v>1299.8336309468104</c:v>
                </c:pt>
                <c:pt idx="158">
                  <c:v>1316.129069985211</c:v>
                </c:pt>
                <c:pt idx="159">
                  <c:v>1333.417990136511</c:v>
                </c:pt>
                <c:pt idx="160">
                  <c:v>1353.6339971445477</c:v>
                </c:pt>
                <c:pt idx="161">
                  <c:v>1372.9332016760336</c:v>
                </c:pt>
                <c:pt idx="162">
                  <c:v>1391.3090849287125</c:v>
                </c:pt>
                <c:pt idx="163">
                  <c:v>1409.72572257913</c:v>
                </c:pt>
                <c:pt idx="164">
                  <c:v>1422.350155028039</c:v>
                </c:pt>
                <c:pt idx="165">
                  <c:v>1439.8618843058168</c:v>
                </c:pt>
                <c:pt idx="166">
                  <c:v>1452.532250854359</c:v>
                </c:pt>
                <c:pt idx="167">
                  <c:v>1466.198916397937</c:v>
                </c:pt>
                <c:pt idx="168">
                  <c:v>1485.7618249581055</c:v>
                </c:pt>
                <c:pt idx="169">
                  <c:v>1497.521730353898</c:v>
                </c:pt>
                <c:pt idx="170">
                  <c:v>1517.1586578597387</c:v>
                </c:pt>
                <c:pt idx="171">
                  <c:v>1530.932189420062</c:v>
                </c:pt>
                <c:pt idx="172">
                  <c:v>1546.701393715604</c:v>
                </c:pt>
                <c:pt idx="173">
                  <c:v>1558.5479799928332</c:v>
                </c:pt>
                <c:pt idx="174">
                  <c:v>1570.4114910211906</c:v>
                </c:pt>
                <c:pt idx="175">
                  <c:v>1590.2217515888042</c:v>
                </c:pt>
                <c:pt idx="176">
                  <c:v>1604.1171076188316</c:v>
                </c:pt>
                <c:pt idx="177">
                  <c:v>1620.0260382910974</c:v>
                </c:pt>
                <c:pt idx="178">
                  <c:v>1636.9627396287503</c:v>
                </c:pt>
                <c:pt idx="179">
                  <c:v>1655.9329633315726</c:v>
                </c:pt>
                <c:pt idx="180">
                  <c:v>1672.943134155686</c:v>
                </c:pt>
                <c:pt idx="181">
                  <c:v>1690.991963502157</c:v>
                </c:pt>
                <c:pt idx="182">
                  <c:v>1701.0360679458186</c:v>
                </c:pt>
                <c:pt idx="183">
                  <c:v>1718.1389768665285</c:v>
                </c:pt>
                <c:pt idx="184">
                  <c:v>1741.3344177188515</c:v>
                </c:pt>
                <c:pt idx="185">
                  <c:v>1752.4508350035794</c:v>
                </c:pt>
                <c:pt idx="186">
                  <c:v>1763.582153696338</c:v>
                </c:pt>
                <c:pt idx="187">
                  <c:v>1782.8441924029048</c:v>
                </c:pt>
                <c:pt idx="188">
                  <c:v>1800.116603384266</c:v>
                </c:pt>
                <c:pt idx="189">
                  <c:v>1823.5424917118307</c:v>
                </c:pt>
                <c:pt idx="190">
                  <c:v>1842.9442825586793</c:v>
                </c:pt>
                <c:pt idx="191">
                  <c:v>1863.4163120569974</c:v>
                </c:pt>
                <c:pt idx="192">
                  <c:v>1874.697478523806</c:v>
                </c:pt>
                <c:pt idx="193">
                  <c:v>1892.1622094852578</c:v>
                </c:pt>
                <c:pt idx="194">
                  <c:v>1904.5124075363146</c:v>
                </c:pt>
                <c:pt idx="195">
                  <c:v>1916.8810010249922</c:v>
                </c:pt>
                <c:pt idx="196">
                  <c:v>1933.4011690270481</c:v>
                </c:pt>
                <c:pt idx="197">
                  <c:v>1950.9899335277655</c:v>
                </c:pt>
                <c:pt idx="198">
                  <c:v>1967.578166632094</c:v>
                </c:pt>
                <c:pt idx="199">
                  <c:v>1983.159788228185</c:v>
                </c:pt>
                <c:pt idx="200">
                  <c:v>1997.7290612167262</c:v>
                </c:pt>
                <c:pt idx="201">
                  <c:v>2012.3239409476564</c:v>
                </c:pt>
                <c:pt idx="202">
                  <c:v>2032.1723969217178</c:v>
                </c:pt>
                <c:pt idx="203">
                  <c:v>2052.068409277249</c:v>
                </c:pt>
                <c:pt idx="204">
                  <c:v>2069.9106022948354</c:v>
                </c:pt>
                <c:pt idx="205">
                  <c:v>2085.685613483501</c:v>
                </c:pt>
                <c:pt idx="206">
                  <c:v>2097.2730310370407</c:v>
                </c:pt>
                <c:pt idx="207">
                  <c:v>2114.156373224576</c:v>
                </c:pt>
                <c:pt idx="208">
                  <c:v>2132.1326160673007</c:v>
                </c:pt>
                <c:pt idx="209">
                  <c:v>2148.0263881276433</c:v>
                </c:pt>
                <c:pt idx="210">
                  <c:v>2165.0133425854992</c:v>
                </c:pt>
                <c:pt idx="211">
                  <c:v>2182.035117652652</c:v>
                </c:pt>
                <c:pt idx="212">
                  <c:v>2199.091856376231</c:v>
                </c:pt>
                <c:pt idx="213">
                  <c:v>2210.838720658804</c:v>
                </c:pt>
                <c:pt idx="214">
                  <c:v>2231.1679812271764</c:v>
                </c:pt>
                <c:pt idx="215">
                  <c:v>2248.326045306584</c:v>
                </c:pt>
                <c:pt idx="216">
                  <c:v>2264.443992759576</c:v>
                </c:pt>
                <c:pt idx="217">
                  <c:v>2280.5932860049816</c:v>
                </c:pt>
                <c:pt idx="218">
                  <c:v>2297.853886480826</c:v>
                </c:pt>
                <c:pt idx="219">
                  <c:v>2314.068348944699</c:v>
                </c:pt>
                <c:pt idx="220">
                  <c:v>2331.398744065079</c:v>
                </c:pt>
                <c:pt idx="221">
                  <c:v>2349.852005387722</c:v>
                </c:pt>
                <c:pt idx="222">
                  <c:v>2365.079660348449</c:v>
                </c:pt>
                <c:pt idx="223">
                  <c:v>2379.244673044764</c:v>
                </c:pt>
                <c:pt idx="224">
                  <c:v>2393.433889977191</c:v>
                </c:pt>
                <c:pt idx="225">
                  <c:v>2406.5531833844707</c:v>
                </c:pt>
                <c:pt idx="226">
                  <c:v>2422.9815013423045</c:v>
                </c:pt>
                <c:pt idx="227">
                  <c:v>2439.442385139524</c:v>
                </c:pt>
                <c:pt idx="228">
                  <c:v>2458.1375852981055</c:v>
                </c:pt>
                <c:pt idx="229">
                  <c:v>2473.5652991087754</c:v>
                </c:pt>
                <c:pt idx="230">
                  <c:v>2487.9167437906162</c:v>
                </c:pt>
                <c:pt idx="231">
                  <c:v>2500.0796768916102</c:v>
                </c:pt>
                <c:pt idx="232">
                  <c:v>2517.8030792474146</c:v>
                </c:pt>
                <c:pt idx="233">
                  <c:v>2531.1204996883907</c:v>
                </c:pt>
                <c:pt idx="234">
                  <c:v>2547.797365929747</c:v>
                </c:pt>
                <c:pt idx="235">
                  <c:v>2561.163015419401</c:v>
                </c:pt>
                <c:pt idx="236">
                  <c:v>2572.317513563379</c:v>
                </c:pt>
                <c:pt idx="237">
                  <c:v>2586.8407977948223</c:v>
                </c:pt>
                <c:pt idx="238">
                  <c:v>2599.1496013939973</c:v>
                </c:pt>
                <c:pt idx="239">
                  <c:v>2613.719931130153</c:v>
                </c:pt>
                <c:pt idx="240">
                  <c:v>2623.822079657311</c:v>
                </c:pt>
                <c:pt idx="241">
                  <c:v>2640.68635253266</c:v>
                </c:pt>
                <c:pt idx="242">
                  <c:v>2650.821380423563</c:v>
                </c:pt>
                <c:pt idx="243">
                  <c:v>2654.202473783347</c:v>
                </c:pt>
                <c:pt idx="244">
                  <c:v>2668.8698074458853</c:v>
                </c:pt>
                <c:pt idx="245">
                  <c:v>2662.0970494655157</c:v>
                </c:pt>
                <c:pt idx="246">
                  <c:v>2668.8698074458853</c:v>
                </c:pt>
                <c:pt idx="247">
                  <c:v>2673.3880502229044</c:v>
                </c:pt>
                <c:pt idx="248">
                  <c:v>2679.039313035233</c:v>
                </c:pt>
                <c:pt idx="249">
                  <c:v>2684.694424446151</c:v>
                </c:pt>
                <c:pt idx="250">
                  <c:v>2688.089340801702</c:v>
                </c:pt>
              </c:numCache>
            </c:numRef>
          </c:yVal>
          <c:smooth val="0"/>
        </c:ser>
        <c:axId val="51017986"/>
        <c:axId val="56508691"/>
      </c:scatterChart>
      <c:valAx>
        <c:axId val="5101798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6508691"/>
        <c:crossesAt val="0"/>
        <c:crossBetween val="midCat"/>
        <c:dispUnits/>
        <c:majorUnit val="20"/>
        <c:minorUnit val="5"/>
      </c:valAx>
      <c:valAx>
        <c:axId val="5650869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101798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1427-1508 UT PNE024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Data!$S$185:$S$435</c:f>
              <c:numCache>
                <c:ptCount val="251"/>
                <c:pt idx="0">
                  <c:v>365.03000000000003</c:v>
                </c:pt>
                <c:pt idx="1">
                  <c:v>382.2531666666667</c:v>
                </c:pt>
                <c:pt idx="2">
                  <c:v>413.4669999999999</c:v>
                </c:pt>
                <c:pt idx="3">
                  <c:v>423.68083333333334</c:v>
                </c:pt>
                <c:pt idx="4">
                  <c:v>440.904</c:v>
                </c:pt>
                <c:pt idx="5">
                  <c:v>440.62716666666665</c:v>
                </c:pt>
                <c:pt idx="6">
                  <c:v>433.34099999999995</c:v>
                </c:pt>
                <c:pt idx="7">
                  <c:v>398.05483333333336</c:v>
                </c:pt>
                <c:pt idx="8">
                  <c:v>387.278</c:v>
                </c:pt>
                <c:pt idx="9">
                  <c:v>387.0011666666667</c:v>
                </c:pt>
                <c:pt idx="10">
                  <c:v>383.215</c:v>
                </c:pt>
                <c:pt idx="11">
                  <c:v>382.93350000000004</c:v>
                </c:pt>
                <c:pt idx="12">
                  <c:v>386.1566666666667</c:v>
                </c:pt>
                <c:pt idx="13">
                  <c:v>396.3751666666667</c:v>
                </c:pt>
                <c:pt idx="14">
                  <c:v>403.089</c:v>
                </c:pt>
                <c:pt idx="15">
                  <c:v>399.30749999999995</c:v>
                </c:pt>
                <c:pt idx="16">
                  <c:v>399.0306666666667</c:v>
                </c:pt>
                <c:pt idx="17">
                  <c:v>402.2443333333333</c:v>
                </c:pt>
                <c:pt idx="18">
                  <c:v>412.4581666666667</c:v>
                </c:pt>
                <c:pt idx="19">
                  <c:v>408.6811666666667</c:v>
                </c:pt>
                <c:pt idx="20">
                  <c:v>397.90433333333334</c:v>
                </c:pt>
                <c:pt idx="21">
                  <c:v>390.618</c:v>
                </c:pt>
                <c:pt idx="22">
                  <c:v>386.83183333333335</c:v>
                </c:pt>
                <c:pt idx="23">
                  <c:v>372.555</c:v>
                </c:pt>
                <c:pt idx="24">
                  <c:v>354.7781666666667</c:v>
                </c:pt>
                <c:pt idx="25">
                  <c:v>347.49199999999996</c:v>
                </c:pt>
                <c:pt idx="26">
                  <c:v>333.2058333333334</c:v>
                </c:pt>
                <c:pt idx="27">
                  <c:v>322.42900000000003</c:v>
                </c:pt>
                <c:pt idx="28">
                  <c:v>287.1521666666667</c:v>
                </c:pt>
                <c:pt idx="29">
                  <c:v>265.866</c:v>
                </c:pt>
                <c:pt idx="30">
                  <c:v>244.57983333333334</c:v>
                </c:pt>
                <c:pt idx="31">
                  <c:v>233.803</c:v>
                </c:pt>
                <c:pt idx="32">
                  <c:v>237.02616666666668</c:v>
                </c:pt>
                <c:pt idx="33">
                  <c:v>240.24</c:v>
                </c:pt>
                <c:pt idx="34">
                  <c:v>246.95383333333334</c:v>
                </c:pt>
                <c:pt idx="35">
                  <c:v>253.67700000000002</c:v>
                </c:pt>
                <c:pt idx="36">
                  <c:v>260.4001666666666</c:v>
                </c:pt>
                <c:pt idx="37">
                  <c:v>260.114</c:v>
                </c:pt>
                <c:pt idx="38">
                  <c:v>252.8325</c:v>
                </c:pt>
                <c:pt idx="39">
                  <c:v>249.05566666666664</c:v>
                </c:pt>
                <c:pt idx="40">
                  <c:v>255.77416666666667</c:v>
                </c:pt>
                <c:pt idx="41">
                  <c:v>251.98799999999997</c:v>
                </c:pt>
                <c:pt idx="42">
                  <c:v>255.2065</c:v>
                </c:pt>
                <c:pt idx="43">
                  <c:v>261.92966666666666</c:v>
                </c:pt>
                <c:pt idx="44">
                  <c:v>275.6433333333333</c:v>
                </c:pt>
                <c:pt idx="45">
                  <c:v>278.85716666666667</c:v>
                </c:pt>
                <c:pt idx="46">
                  <c:v>282.0803333333334</c:v>
                </c:pt>
                <c:pt idx="47">
                  <c:v>292.3035</c:v>
                </c:pt>
                <c:pt idx="48">
                  <c:v>295.5171666666667</c:v>
                </c:pt>
                <c:pt idx="49">
                  <c:v>288.231</c:v>
                </c:pt>
                <c:pt idx="50">
                  <c:v>273.95433333333335</c:v>
                </c:pt>
                <c:pt idx="51">
                  <c:v>277.17749999999995</c:v>
                </c:pt>
                <c:pt idx="52">
                  <c:v>276.8911666666666</c:v>
                </c:pt>
                <c:pt idx="53">
                  <c:v>273.105</c:v>
                </c:pt>
                <c:pt idx="54">
                  <c:v>265.8281666666667</c:v>
                </c:pt>
                <c:pt idx="55">
                  <c:v>279.55133333333333</c:v>
                </c:pt>
                <c:pt idx="56">
                  <c:v>275.765</c:v>
                </c:pt>
                <c:pt idx="57">
                  <c:v>257.9788333333334</c:v>
                </c:pt>
                <c:pt idx="58">
                  <c:v>264.702</c:v>
                </c:pt>
                <c:pt idx="59">
                  <c:v>260.92516666666666</c:v>
                </c:pt>
                <c:pt idx="60">
                  <c:v>257.139</c:v>
                </c:pt>
                <c:pt idx="61">
                  <c:v>249.8575</c:v>
                </c:pt>
                <c:pt idx="62">
                  <c:v>263.5806666666667</c:v>
                </c:pt>
                <c:pt idx="63">
                  <c:v>270.2991666666666</c:v>
                </c:pt>
                <c:pt idx="64">
                  <c:v>266.513</c:v>
                </c:pt>
                <c:pt idx="65">
                  <c:v>262.7268333333334</c:v>
                </c:pt>
                <c:pt idx="66">
                  <c:v>269.45</c:v>
                </c:pt>
                <c:pt idx="67">
                  <c:v>272.66383333333334</c:v>
                </c:pt>
                <c:pt idx="68">
                  <c:v>254.87766666666673</c:v>
                </c:pt>
                <c:pt idx="69">
                  <c:v>251.10083333333333</c:v>
                </c:pt>
                <c:pt idx="70">
                  <c:v>247.32399999999998</c:v>
                </c:pt>
                <c:pt idx="71">
                  <c:v>261.0423333333334</c:v>
                </c:pt>
                <c:pt idx="72">
                  <c:v>250.2561666666667</c:v>
                </c:pt>
                <c:pt idx="73">
                  <c:v>242.97933333333336</c:v>
                </c:pt>
                <c:pt idx="74">
                  <c:v>253.20250000000001</c:v>
                </c:pt>
                <c:pt idx="75">
                  <c:v>259.91616666666664</c:v>
                </c:pt>
                <c:pt idx="76">
                  <c:v>252.62999999999997</c:v>
                </c:pt>
                <c:pt idx="77">
                  <c:v>252.35333333333332</c:v>
                </c:pt>
                <c:pt idx="78">
                  <c:v>255.5765</c:v>
                </c:pt>
                <c:pt idx="79">
                  <c:v>244.79016666666666</c:v>
                </c:pt>
                <c:pt idx="80">
                  <c:v>248.00400000000002</c:v>
                </c:pt>
                <c:pt idx="81">
                  <c:v>244.22716666666668</c:v>
                </c:pt>
                <c:pt idx="82">
                  <c:v>254.45033333333336</c:v>
                </c:pt>
                <c:pt idx="83">
                  <c:v>254.164</c:v>
                </c:pt>
                <c:pt idx="84">
                  <c:v>260.8778333333333</c:v>
                </c:pt>
                <c:pt idx="85">
                  <c:v>274.601</c:v>
                </c:pt>
                <c:pt idx="86">
                  <c:v>267.3241666666667</c:v>
                </c:pt>
                <c:pt idx="87">
                  <c:v>260.03799999999995</c:v>
                </c:pt>
                <c:pt idx="88">
                  <c:v>249.25183333333334</c:v>
                </c:pt>
                <c:pt idx="89">
                  <c:v>245.47500000000002</c:v>
                </c:pt>
                <c:pt idx="90">
                  <c:v>238.1935</c:v>
                </c:pt>
                <c:pt idx="91">
                  <c:v>234.40733333333333</c:v>
                </c:pt>
                <c:pt idx="92">
                  <c:v>230.62583333333336</c:v>
                </c:pt>
                <c:pt idx="93">
                  <c:v>244.34900000000002</c:v>
                </c:pt>
                <c:pt idx="94">
                  <c:v>244.0675</c:v>
                </c:pt>
                <c:pt idx="95">
                  <c:v>233.28133333333332</c:v>
                </c:pt>
                <c:pt idx="96">
                  <c:v>243.5045</c:v>
                </c:pt>
                <c:pt idx="97">
                  <c:v>236.22766666666666</c:v>
                </c:pt>
                <c:pt idx="98">
                  <c:v>235.94133333333332</c:v>
                </c:pt>
                <c:pt idx="99">
                  <c:v>228.65516666666667</c:v>
                </c:pt>
                <c:pt idx="100">
                  <c:v>231.87833333333336</c:v>
                </c:pt>
                <c:pt idx="101">
                  <c:v>231.6015</c:v>
                </c:pt>
                <c:pt idx="102">
                  <c:v>227.81516666666664</c:v>
                </c:pt>
                <c:pt idx="103">
                  <c:v>227.52900000000002</c:v>
                </c:pt>
                <c:pt idx="104">
                  <c:v>223.75233333333335</c:v>
                </c:pt>
                <c:pt idx="105">
                  <c:v>226.9755</c:v>
                </c:pt>
                <c:pt idx="106">
                  <c:v>223.18916666666667</c:v>
                </c:pt>
                <c:pt idx="107">
                  <c:v>240.40300000000002</c:v>
                </c:pt>
                <c:pt idx="108">
                  <c:v>236.62633333333338</c:v>
                </c:pt>
                <c:pt idx="109">
                  <c:v>243.3495</c:v>
                </c:pt>
                <c:pt idx="110">
                  <c:v>250.0631666666667</c:v>
                </c:pt>
                <c:pt idx="111">
                  <c:v>253.27700000000002</c:v>
                </c:pt>
                <c:pt idx="112">
                  <c:v>253.00016666666667</c:v>
                </c:pt>
                <c:pt idx="113">
                  <c:v>235.22333333333333</c:v>
                </c:pt>
                <c:pt idx="114">
                  <c:v>234.38060000000002</c:v>
                </c:pt>
                <c:pt idx="115">
                  <c:v>233.187</c:v>
                </c:pt>
                <c:pt idx="116">
                  <c:v>231.30100000000002</c:v>
                </c:pt>
              </c:numCache>
            </c:numRef>
          </c:xVal>
          <c:yVal>
            <c:numRef>
              <c:f>Data!$U$185:$U$435</c:f>
              <c:numCache>
                <c:ptCount val="251"/>
                <c:pt idx="0">
                  <c:v>40.52399198133159</c:v>
                </c:pt>
                <c:pt idx="1">
                  <c:v>63.596281202107505</c:v>
                </c:pt>
                <c:pt idx="2">
                  <c:v>86.73285482369126</c:v>
                </c:pt>
                <c:pt idx="3">
                  <c:v>113.2538297887885</c:v>
                </c:pt>
                <c:pt idx="4">
                  <c:v>126.54614836605019</c:v>
                </c:pt>
                <c:pt idx="5">
                  <c:v>145.69121045075775</c:v>
                </c:pt>
                <c:pt idx="6">
                  <c:v>173.23754101689207</c:v>
                </c:pt>
                <c:pt idx="7">
                  <c:v>205.07116809566898</c:v>
                </c:pt>
                <c:pt idx="8">
                  <c:v>235.342329766984</c:v>
                </c:pt>
                <c:pt idx="9">
                  <c:v>255.5845843166863</c:v>
                </c:pt>
                <c:pt idx="10">
                  <c:v>262.34298267830707</c:v>
                </c:pt>
                <c:pt idx="11">
                  <c:v>279.2630825687815</c:v>
                </c:pt>
                <c:pt idx="12">
                  <c:v>312.356771241092</c:v>
                </c:pt>
                <c:pt idx="13">
                  <c:v>330.23122916394595</c:v>
                </c:pt>
                <c:pt idx="14">
                  <c:v>344.7292617779181</c:v>
                </c:pt>
                <c:pt idx="15">
                  <c:v>359.2526510946103</c:v>
                </c:pt>
                <c:pt idx="16">
                  <c:v>370.37593676350645</c:v>
                </c:pt>
                <c:pt idx="17">
                  <c:v>385.80204867468365</c:v>
                </c:pt>
                <c:pt idx="18">
                  <c:v>404.69518537562686</c:v>
                </c:pt>
                <c:pt idx="19">
                  <c:v>419.32392596066984</c:v>
                </c:pt>
                <c:pt idx="20">
                  <c:v>429.6656338334524</c:v>
                </c:pt>
                <c:pt idx="21">
                  <c:v>453.8464907493087</c:v>
                </c:pt>
                <c:pt idx="22">
                  <c:v>468.56215307720356</c:v>
                </c:pt>
                <c:pt idx="23">
                  <c:v>488.5131779930699</c:v>
                </c:pt>
                <c:pt idx="24">
                  <c:v>505.90094456524787</c:v>
                </c:pt>
                <c:pt idx="25">
                  <c:v>521.5811247449287</c:v>
                </c:pt>
                <c:pt idx="26">
                  <c:v>532.0510516108419</c:v>
                </c:pt>
                <c:pt idx="27">
                  <c:v>547.7807352501507</c:v>
                </c:pt>
                <c:pt idx="28">
                  <c:v>561.787734008722</c:v>
                </c:pt>
                <c:pt idx="29">
                  <c:v>570.5541214412501</c:v>
                </c:pt>
                <c:pt idx="30">
                  <c:v>589.8728119666175</c:v>
                </c:pt>
                <c:pt idx="31">
                  <c:v>604.8317347766192</c:v>
                </c:pt>
                <c:pt idx="32">
                  <c:v>618.9353799128738</c:v>
                </c:pt>
                <c:pt idx="33">
                  <c:v>632.179337815269</c:v>
                </c:pt>
                <c:pt idx="34">
                  <c:v>645.4444522522019</c:v>
                </c:pt>
                <c:pt idx="35">
                  <c:v>658.7307909248361</c:v>
                </c:pt>
                <c:pt idx="36">
                  <c:v>680.0332491284084</c:v>
                </c:pt>
                <c:pt idx="37">
                  <c:v>694.2653086926528</c:v>
                </c:pt>
                <c:pt idx="38">
                  <c:v>709.4136464087946</c:v>
                </c:pt>
                <c:pt idx="39">
                  <c:v>724.5896687541679</c:v>
                </c:pt>
                <c:pt idx="40">
                  <c:v>736.213605270088</c:v>
                </c:pt>
                <c:pt idx="41">
                  <c:v>750.5423617415274</c:v>
                </c:pt>
                <c:pt idx="42">
                  <c:v>760.4077437478262</c:v>
                </c:pt>
                <c:pt idx="43">
                  <c:v>780.1737388194717</c:v>
                </c:pt>
                <c:pt idx="44">
                  <c:v>794.5786172515598</c:v>
                </c:pt>
                <c:pt idx="45">
                  <c:v>809.0085273058123</c:v>
                </c:pt>
                <c:pt idx="46">
                  <c:v>820.7513208560749</c:v>
                </c:pt>
                <c:pt idx="47">
                  <c:v>837.9437913262054</c:v>
                </c:pt>
                <c:pt idx="48">
                  <c:v>854.264295080798</c:v>
                </c:pt>
                <c:pt idx="49">
                  <c:v>867.8892604090082</c:v>
                </c:pt>
                <c:pt idx="50">
                  <c:v>883.3579616056803</c:v>
                </c:pt>
                <c:pt idx="51">
                  <c:v>897.9431090459709</c:v>
                </c:pt>
                <c:pt idx="52">
                  <c:v>918.0396074637558</c:v>
                </c:pt>
                <c:pt idx="53">
                  <c:v>933.6020999649197</c:v>
                </c:pt>
                <c:pt idx="54">
                  <c:v>951.9483333700857</c:v>
                </c:pt>
                <c:pt idx="55">
                  <c:v>963.8951578254832</c:v>
                </c:pt>
                <c:pt idx="56">
                  <c:v>976.7802197728499</c:v>
                </c:pt>
                <c:pt idx="57">
                  <c:v>993.3761605654363</c:v>
                </c:pt>
                <c:pt idx="58">
                  <c:v>1007.2314929981688</c:v>
                </c:pt>
                <c:pt idx="59">
                  <c:v>1026.667878858325</c:v>
                </c:pt>
                <c:pt idx="60">
                  <c:v>1040.5789174917636</c:v>
                </c:pt>
                <c:pt idx="61">
                  <c:v>1055.4430901726778</c:v>
                </c:pt>
                <c:pt idx="62">
                  <c:v>1071.2654815742048</c:v>
                </c:pt>
                <c:pt idx="63">
                  <c:v>1086.1847347195753</c:v>
                </c:pt>
                <c:pt idx="64">
                  <c:v>1102.065866184611</c:v>
                </c:pt>
                <c:pt idx="65">
                  <c:v>1115.1672891377646</c:v>
                </c:pt>
                <c:pt idx="66">
                  <c:v>1133.9195376680702</c:v>
                </c:pt>
                <c:pt idx="67">
                  <c:v>1146.1312471662309</c:v>
                </c:pt>
                <c:pt idx="68">
                  <c:v>1159.3024337356742</c:v>
                </c:pt>
                <c:pt idx="69">
                  <c:v>1175.3241544512941</c:v>
                </c:pt>
                <c:pt idx="70">
                  <c:v>1185.707646951007</c:v>
                </c:pt>
                <c:pt idx="71">
                  <c:v>1169.6658990253923</c:v>
                </c:pt>
                <c:pt idx="72">
                  <c:v>1173.437640887913</c:v>
                </c:pt>
                <c:pt idx="73">
                  <c:v>1173.437640887913</c:v>
                </c:pt>
                <c:pt idx="74">
                  <c:v>1180.0423142654922</c:v>
                </c:pt>
                <c:pt idx="75">
                  <c:v>1182.874497464294</c:v>
                </c:pt>
                <c:pt idx="76">
                  <c:v>1180.0423142654922</c:v>
                </c:pt>
                <c:pt idx="77">
                  <c:v>1179.0984678159653</c:v>
                </c:pt>
                <c:pt idx="78">
                  <c:v>1180.0423142654922</c:v>
                </c:pt>
                <c:pt idx="79">
                  <c:v>1180.0423142654922</c:v>
                </c:pt>
                <c:pt idx="80">
                  <c:v>1180.9862680071228</c:v>
                </c:pt>
                <c:pt idx="81">
                  <c:v>1183.8187732286508</c:v>
                </c:pt>
                <c:pt idx="82">
                  <c:v>1184.7631563827458</c:v>
                </c:pt>
                <c:pt idx="83">
                  <c:v>1182.874497464294</c:v>
                </c:pt>
                <c:pt idx="84">
                  <c:v>1184.7631563827458</c:v>
                </c:pt>
                <c:pt idx="85">
                  <c:v>1186.652244957874</c:v>
                </c:pt>
                <c:pt idx="86">
                  <c:v>1181.9303290652556</c:v>
                </c:pt>
                <c:pt idx="87">
                  <c:v>1180.0423142654922</c:v>
                </c:pt>
                <c:pt idx="88">
                  <c:v>1178.154728634158</c:v>
                </c:pt>
                <c:pt idx="89">
                  <c:v>1177.2110966956895</c:v>
                </c:pt>
                <c:pt idx="90">
                  <c:v>1177.2110966956895</c:v>
                </c:pt>
                <c:pt idx="91">
                  <c:v>1173.437640887913</c:v>
                </c:pt>
                <c:pt idx="92">
                  <c:v>1174.3808440966513</c:v>
                </c:pt>
                <c:pt idx="93">
                  <c:v>1173.437640887913</c:v>
                </c:pt>
                <c:pt idx="94">
                  <c:v>1174.3808440966513</c:v>
                </c:pt>
                <c:pt idx="95">
                  <c:v>1173.437640887913</c:v>
                </c:pt>
                <c:pt idx="96">
                  <c:v>1166.838216468795</c:v>
                </c:pt>
                <c:pt idx="97">
                  <c:v>1164.953629562062</c:v>
                </c:pt>
                <c:pt idx="98">
                  <c:v>1167.7806703371823</c:v>
                </c:pt>
                <c:pt idx="99">
                  <c:v>1166.838216468795</c:v>
                </c:pt>
                <c:pt idx="100">
                  <c:v>1165.8958695518459</c:v>
                </c:pt>
                <c:pt idx="101">
                  <c:v>1166.838216468795</c:v>
                </c:pt>
                <c:pt idx="102">
                  <c:v>1160.244032671702</c:v>
                </c:pt>
                <c:pt idx="103">
                  <c:v>1159.3024337356742</c:v>
                </c:pt>
                <c:pt idx="104">
                  <c:v>1150.8328444958645</c:v>
                </c:pt>
                <c:pt idx="105">
                  <c:v>1153.6550811800396</c:v>
                </c:pt>
                <c:pt idx="106">
                  <c:v>1160.244032671702</c:v>
                </c:pt>
                <c:pt idx="107">
                  <c:v>1158.3609415571427</c:v>
                </c:pt>
                <c:pt idx="108">
                  <c:v>1164.953629562062</c:v>
                </c:pt>
                <c:pt idx="109">
                  <c:v>1168.723231181285</c:v>
                </c:pt>
                <c:pt idx="110">
                  <c:v>1169.6658990253923</c:v>
                </c:pt>
                <c:pt idx="111">
                  <c:v>1170.6086738938009</c:v>
                </c:pt>
                <c:pt idx="112">
                  <c:v>1173.437640887913</c:v>
                </c:pt>
                <c:pt idx="113">
                  <c:v>1175.3241544512941</c:v>
                </c:pt>
                <c:pt idx="114">
                  <c:v>1176.2675719761887</c:v>
                </c:pt>
                <c:pt idx="115">
                  <c:v>1181.9303290652556</c:v>
                </c:pt>
                <c:pt idx="116">
                  <c:v>1184.7631563827458</c:v>
                </c:pt>
                <c:pt idx="117">
                  <c:v>1186.652244957874</c:v>
                </c:pt>
                <c:pt idx="118">
                  <c:v>1193.2674413413768</c:v>
                </c:pt>
                <c:pt idx="119">
                  <c:v>1184.7631563827458</c:v>
                </c:pt>
                <c:pt idx="120">
                  <c:v>1182.874497464294</c:v>
                </c:pt>
                <c:pt idx="121">
                  <c:v>1181.9303290652556</c:v>
                </c:pt>
                <c:pt idx="122">
                  <c:v>1180.9862680071228</c:v>
                </c:pt>
                <c:pt idx="123">
                  <c:v>1178.154728634158</c:v>
                </c:pt>
                <c:pt idx="124">
                  <c:v>1174.3808440966513</c:v>
                </c:pt>
                <c:pt idx="125">
                  <c:v>1169.6658990253923</c:v>
                </c:pt>
                <c:pt idx="126">
                  <c:v>1174.3808440966513</c:v>
                </c:pt>
                <c:pt idx="127">
                  <c:v>1171.5515558108132</c:v>
                </c:pt>
                <c:pt idx="128">
                  <c:v>1165.8958695518459</c:v>
                </c:pt>
                <c:pt idx="129">
                  <c:v>1167.7806703371823</c:v>
                </c:pt>
                <c:pt idx="130">
                  <c:v>1170.6086738938009</c:v>
                </c:pt>
                <c:pt idx="131">
                  <c:v>1168.723231181285</c:v>
                </c:pt>
                <c:pt idx="132">
                  <c:v>1172.4945448007434</c:v>
                </c:pt>
                <c:pt idx="133">
                  <c:v>1175.3241544512941</c:v>
                </c:pt>
                <c:pt idx="134">
                  <c:v>1171.5515558108132</c:v>
                </c:pt>
                <c:pt idx="135">
                  <c:v>1168.723231181285</c:v>
                </c:pt>
                <c:pt idx="136">
                  <c:v>1168.723231181285</c:v>
                </c:pt>
                <c:pt idx="137">
                  <c:v>1176.2675719761887</c:v>
                </c:pt>
                <c:pt idx="138">
                  <c:v>1176.2675719761887</c:v>
                </c:pt>
                <c:pt idx="139">
                  <c:v>1179.0984678159653</c:v>
                </c:pt>
                <c:pt idx="140">
                  <c:v>1180.0423142654922</c:v>
                </c:pt>
                <c:pt idx="141">
                  <c:v>1183.8187732286508</c:v>
                </c:pt>
                <c:pt idx="142">
                  <c:v>1189.4866838546047</c:v>
                </c:pt>
                <c:pt idx="143">
                  <c:v>1185.707646951007</c:v>
                </c:pt>
                <c:pt idx="144">
                  <c:v>1187.5969504277925</c:v>
                </c:pt>
                <c:pt idx="145">
                  <c:v>1190.4317118604322</c:v>
                </c:pt>
                <c:pt idx="146">
                  <c:v>1186.652244957874</c:v>
                </c:pt>
                <c:pt idx="147">
                  <c:v>1195.1584657932012</c:v>
                </c:pt>
                <c:pt idx="148">
                  <c:v>1194.2128997378306</c:v>
                </c:pt>
                <c:pt idx="149">
                  <c:v>1194.2128997378306</c:v>
                </c:pt>
                <c:pt idx="150">
                  <c:v>1197.0499209787893</c:v>
                </c:pt>
                <c:pt idx="151">
                  <c:v>1202.7268729014718</c:v>
                </c:pt>
                <c:pt idx="152">
                  <c:v>1218.8326781967658</c:v>
                </c:pt>
                <c:pt idx="153">
                  <c:v>1231.1699941903548</c:v>
                </c:pt>
                <c:pt idx="154">
                  <c:v>1248.282748717128</c:v>
                </c:pt>
                <c:pt idx="155">
                  <c:v>1265.4308420302523</c:v>
                </c:pt>
                <c:pt idx="156">
                  <c:v>1284.5259036874331</c:v>
                </c:pt>
                <c:pt idx="157">
                  <c:v>1299.8336309468104</c:v>
                </c:pt>
                <c:pt idx="158">
                  <c:v>1316.129069985211</c:v>
                </c:pt>
                <c:pt idx="159">
                  <c:v>1333.417990136511</c:v>
                </c:pt>
                <c:pt idx="160">
                  <c:v>1353.6339971445477</c:v>
                </c:pt>
                <c:pt idx="161">
                  <c:v>1372.9332016760336</c:v>
                </c:pt>
                <c:pt idx="162">
                  <c:v>1391.3090849287125</c:v>
                </c:pt>
                <c:pt idx="163">
                  <c:v>1409.72572257913</c:v>
                </c:pt>
                <c:pt idx="164">
                  <c:v>1422.350155028039</c:v>
                </c:pt>
                <c:pt idx="165">
                  <c:v>1439.8618843058168</c:v>
                </c:pt>
                <c:pt idx="166">
                  <c:v>1452.532250854359</c:v>
                </c:pt>
                <c:pt idx="167">
                  <c:v>1466.198916397937</c:v>
                </c:pt>
                <c:pt idx="168">
                  <c:v>1485.7618249581055</c:v>
                </c:pt>
                <c:pt idx="169">
                  <c:v>1497.521730353898</c:v>
                </c:pt>
                <c:pt idx="170">
                  <c:v>1517.1586578597387</c:v>
                </c:pt>
                <c:pt idx="171">
                  <c:v>1530.932189420062</c:v>
                </c:pt>
                <c:pt idx="172">
                  <c:v>1546.701393715604</c:v>
                </c:pt>
                <c:pt idx="173">
                  <c:v>1558.5479799928332</c:v>
                </c:pt>
                <c:pt idx="174">
                  <c:v>1570.4114910211906</c:v>
                </c:pt>
                <c:pt idx="175">
                  <c:v>1590.2217515888042</c:v>
                </c:pt>
                <c:pt idx="176">
                  <c:v>1604.1171076188316</c:v>
                </c:pt>
                <c:pt idx="177">
                  <c:v>1620.0260382910974</c:v>
                </c:pt>
                <c:pt idx="178">
                  <c:v>1636.9627396287503</c:v>
                </c:pt>
                <c:pt idx="179">
                  <c:v>1655.9329633315726</c:v>
                </c:pt>
                <c:pt idx="180">
                  <c:v>1672.943134155686</c:v>
                </c:pt>
                <c:pt idx="181">
                  <c:v>1690.991963502157</c:v>
                </c:pt>
                <c:pt idx="182">
                  <c:v>1701.0360679458186</c:v>
                </c:pt>
                <c:pt idx="183">
                  <c:v>1718.1389768665285</c:v>
                </c:pt>
                <c:pt idx="184">
                  <c:v>1741.3344177188515</c:v>
                </c:pt>
                <c:pt idx="185">
                  <c:v>1752.4508350035794</c:v>
                </c:pt>
                <c:pt idx="186">
                  <c:v>1763.582153696338</c:v>
                </c:pt>
                <c:pt idx="187">
                  <c:v>1782.8441924029048</c:v>
                </c:pt>
                <c:pt idx="188">
                  <c:v>1800.116603384266</c:v>
                </c:pt>
                <c:pt idx="189">
                  <c:v>1823.5424917118307</c:v>
                </c:pt>
                <c:pt idx="190">
                  <c:v>1842.9442825586793</c:v>
                </c:pt>
                <c:pt idx="191">
                  <c:v>1863.4163120569974</c:v>
                </c:pt>
                <c:pt idx="192">
                  <c:v>1874.697478523806</c:v>
                </c:pt>
                <c:pt idx="193">
                  <c:v>1892.1622094852578</c:v>
                </c:pt>
                <c:pt idx="194">
                  <c:v>1904.5124075363146</c:v>
                </c:pt>
                <c:pt idx="195">
                  <c:v>1916.8810010249922</c:v>
                </c:pt>
                <c:pt idx="196">
                  <c:v>1933.4011690270481</c:v>
                </c:pt>
                <c:pt idx="197">
                  <c:v>1950.9899335277655</c:v>
                </c:pt>
                <c:pt idx="198">
                  <c:v>1967.578166632094</c:v>
                </c:pt>
                <c:pt idx="199">
                  <c:v>1983.159788228185</c:v>
                </c:pt>
                <c:pt idx="200">
                  <c:v>1997.7290612167262</c:v>
                </c:pt>
                <c:pt idx="201">
                  <c:v>2012.3239409476564</c:v>
                </c:pt>
                <c:pt idx="202">
                  <c:v>2032.1723969217178</c:v>
                </c:pt>
                <c:pt idx="203">
                  <c:v>2052.068409277249</c:v>
                </c:pt>
                <c:pt idx="204">
                  <c:v>2069.9106022948354</c:v>
                </c:pt>
                <c:pt idx="205">
                  <c:v>2085.685613483501</c:v>
                </c:pt>
                <c:pt idx="206">
                  <c:v>2097.2730310370407</c:v>
                </c:pt>
                <c:pt idx="207">
                  <c:v>2114.156373224576</c:v>
                </c:pt>
                <c:pt idx="208">
                  <c:v>2132.1326160673007</c:v>
                </c:pt>
                <c:pt idx="209">
                  <c:v>2148.0263881276433</c:v>
                </c:pt>
                <c:pt idx="210">
                  <c:v>2165.0133425854992</c:v>
                </c:pt>
                <c:pt idx="211">
                  <c:v>2182.035117652652</c:v>
                </c:pt>
                <c:pt idx="212">
                  <c:v>2199.091856376231</c:v>
                </c:pt>
                <c:pt idx="213">
                  <c:v>2210.838720658804</c:v>
                </c:pt>
                <c:pt idx="214">
                  <c:v>2231.1679812271764</c:v>
                </c:pt>
                <c:pt idx="215">
                  <c:v>2248.326045306584</c:v>
                </c:pt>
                <c:pt idx="216">
                  <c:v>2264.443992759576</c:v>
                </c:pt>
                <c:pt idx="217">
                  <c:v>2280.5932860049816</c:v>
                </c:pt>
                <c:pt idx="218">
                  <c:v>2297.853886480826</c:v>
                </c:pt>
                <c:pt idx="219">
                  <c:v>2314.068348944699</c:v>
                </c:pt>
                <c:pt idx="220">
                  <c:v>2331.398744065079</c:v>
                </c:pt>
                <c:pt idx="221">
                  <c:v>2349.852005387722</c:v>
                </c:pt>
                <c:pt idx="222">
                  <c:v>2365.079660348449</c:v>
                </c:pt>
                <c:pt idx="223">
                  <c:v>2379.244673044764</c:v>
                </c:pt>
                <c:pt idx="224">
                  <c:v>2393.433889977191</c:v>
                </c:pt>
                <c:pt idx="225">
                  <c:v>2406.5531833844707</c:v>
                </c:pt>
                <c:pt idx="226">
                  <c:v>2422.9815013423045</c:v>
                </c:pt>
                <c:pt idx="227">
                  <c:v>2439.442385139524</c:v>
                </c:pt>
                <c:pt idx="228">
                  <c:v>2458.1375852981055</c:v>
                </c:pt>
                <c:pt idx="229">
                  <c:v>2473.5652991087754</c:v>
                </c:pt>
                <c:pt idx="230">
                  <c:v>2487.9167437906162</c:v>
                </c:pt>
                <c:pt idx="231">
                  <c:v>2500.0796768916102</c:v>
                </c:pt>
                <c:pt idx="232">
                  <c:v>2517.8030792474146</c:v>
                </c:pt>
                <c:pt idx="233">
                  <c:v>2531.1204996883907</c:v>
                </c:pt>
                <c:pt idx="234">
                  <c:v>2547.797365929747</c:v>
                </c:pt>
                <c:pt idx="235">
                  <c:v>2561.163015419401</c:v>
                </c:pt>
                <c:pt idx="236">
                  <c:v>2572.317513563379</c:v>
                </c:pt>
                <c:pt idx="237">
                  <c:v>2586.8407977948223</c:v>
                </c:pt>
                <c:pt idx="238">
                  <c:v>2599.1496013939973</c:v>
                </c:pt>
                <c:pt idx="239">
                  <c:v>2613.719931130153</c:v>
                </c:pt>
                <c:pt idx="240">
                  <c:v>2623.822079657311</c:v>
                </c:pt>
                <c:pt idx="241">
                  <c:v>2640.68635253266</c:v>
                </c:pt>
                <c:pt idx="242">
                  <c:v>2650.821380423563</c:v>
                </c:pt>
                <c:pt idx="243">
                  <c:v>2654.202473783347</c:v>
                </c:pt>
                <c:pt idx="244">
                  <c:v>2668.8698074458853</c:v>
                </c:pt>
                <c:pt idx="245">
                  <c:v>2662.0970494655157</c:v>
                </c:pt>
                <c:pt idx="246">
                  <c:v>2668.8698074458853</c:v>
                </c:pt>
                <c:pt idx="247">
                  <c:v>2673.3880502229044</c:v>
                </c:pt>
                <c:pt idx="248">
                  <c:v>2679.039313035233</c:v>
                </c:pt>
                <c:pt idx="249">
                  <c:v>2684.694424446151</c:v>
                </c:pt>
                <c:pt idx="250">
                  <c:v>2688.089340801702</c:v>
                </c:pt>
              </c:numCache>
            </c:numRef>
          </c:yVal>
          <c:smooth val="0"/>
        </c:ser>
        <c:axId val="38816172"/>
        <c:axId val="13801229"/>
      </c:scatterChart>
      <c:valAx>
        <c:axId val="38816172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1229"/>
        <c:crossesAt val="0"/>
        <c:crossBetween val="midCat"/>
        <c:dispUnits/>
        <c:majorUnit val="100"/>
        <c:minorUnit val="5"/>
      </c:valAx>
      <c:valAx>
        <c:axId val="1380122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8816172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1537-1602 UT EVY003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Data!$N$606:$N$755</c:f>
              <c:numCache>
                <c:ptCount val="150"/>
                <c:pt idx="0">
                  <c:v>17.4</c:v>
                </c:pt>
                <c:pt idx="1">
                  <c:v>17.5</c:v>
                </c:pt>
                <c:pt idx="2">
                  <c:v>17.6</c:v>
                </c:pt>
                <c:pt idx="3">
                  <c:v>17.6</c:v>
                </c:pt>
                <c:pt idx="4">
                  <c:v>17.6</c:v>
                </c:pt>
                <c:pt idx="5">
                  <c:v>17.7</c:v>
                </c:pt>
                <c:pt idx="6">
                  <c:v>17.8</c:v>
                </c:pt>
                <c:pt idx="7">
                  <c:v>17.9</c:v>
                </c:pt>
                <c:pt idx="8">
                  <c:v>17.9</c:v>
                </c:pt>
                <c:pt idx="9">
                  <c:v>17.9</c:v>
                </c:pt>
                <c:pt idx="10">
                  <c:v>17.9</c:v>
                </c:pt>
                <c:pt idx="11">
                  <c:v>18.1</c:v>
                </c:pt>
                <c:pt idx="12">
                  <c:v>18.2</c:v>
                </c:pt>
                <c:pt idx="13">
                  <c:v>18.2</c:v>
                </c:pt>
                <c:pt idx="14">
                  <c:v>18</c:v>
                </c:pt>
                <c:pt idx="15">
                  <c:v>18.1</c:v>
                </c:pt>
                <c:pt idx="16">
                  <c:v>18</c:v>
                </c:pt>
                <c:pt idx="17">
                  <c:v>17.7</c:v>
                </c:pt>
                <c:pt idx="18">
                  <c:v>17.4</c:v>
                </c:pt>
                <c:pt idx="19">
                  <c:v>17.4</c:v>
                </c:pt>
                <c:pt idx="20">
                  <c:v>17.5</c:v>
                </c:pt>
                <c:pt idx="21">
                  <c:v>17.5</c:v>
                </c:pt>
                <c:pt idx="22">
                  <c:v>17.5</c:v>
                </c:pt>
                <c:pt idx="23">
                  <c:v>17.4</c:v>
                </c:pt>
                <c:pt idx="24">
                  <c:v>17.4</c:v>
                </c:pt>
                <c:pt idx="25">
                  <c:v>17.5</c:v>
                </c:pt>
                <c:pt idx="26">
                  <c:v>17.4</c:v>
                </c:pt>
                <c:pt idx="27">
                  <c:v>17.2</c:v>
                </c:pt>
                <c:pt idx="28">
                  <c:v>17.5</c:v>
                </c:pt>
                <c:pt idx="29">
                  <c:v>17.7</c:v>
                </c:pt>
                <c:pt idx="30">
                  <c:v>17.9</c:v>
                </c:pt>
                <c:pt idx="31">
                  <c:v>18.1</c:v>
                </c:pt>
                <c:pt idx="32">
                  <c:v>18.4</c:v>
                </c:pt>
                <c:pt idx="33">
                  <c:v>18.6</c:v>
                </c:pt>
                <c:pt idx="34">
                  <c:v>19</c:v>
                </c:pt>
                <c:pt idx="35">
                  <c:v>19.2</c:v>
                </c:pt>
                <c:pt idx="36">
                  <c:v>19.4</c:v>
                </c:pt>
                <c:pt idx="37">
                  <c:v>19.5</c:v>
                </c:pt>
                <c:pt idx="38">
                  <c:v>19.6</c:v>
                </c:pt>
                <c:pt idx="39">
                  <c:v>19.7</c:v>
                </c:pt>
                <c:pt idx="40">
                  <c:v>19.7</c:v>
                </c:pt>
                <c:pt idx="41">
                  <c:v>19.9</c:v>
                </c:pt>
                <c:pt idx="42">
                  <c:v>20</c:v>
                </c:pt>
                <c:pt idx="43">
                  <c:v>20.1</c:v>
                </c:pt>
                <c:pt idx="44">
                  <c:v>20.3</c:v>
                </c:pt>
                <c:pt idx="45">
                  <c:v>20.3</c:v>
                </c:pt>
                <c:pt idx="46">
                  <c:v>20.4</c:v>
                </c:pt>
                <c:pt idx="47">
                  <c:v>20.6</c:v>
                </c:pt>
                <c:pt idx="48">
                  <c:v>20.7</c:v>
                </c:pt>
                <c:pt idx="49">
                  <c:v>20.8</c:v>
                </c:pt>
                <c:pt idx="50">
                  <c:v>20.9</c:v>
                </c:pt>
                <c:pt idx="51">
                  <c:v>21</c:v>
                </c:pt>
                <c:pt idx="52">
                  <c:v>20.9</c:v>
                </c:pt>
                <c:pt idx="53">
                  <c:v>20.9</c:v>
                </c:pt>
                <c:pt idx="54">
                  <c:v>20.9</c:v>
                </c:pt>
                <c:pt idx="55">
                  <c:v>21.2</c:v>
                </c:pt>
                <c:pt idx="56">
                  <c:v>21.2</c:v>
                </c:pt>
                <c:pt idx="57">
                  <c:v>21.3</c:v>
                </c:pt>
                <c:pt idx="58">
                  <c:v>21.2</c:v>
                </c:pt>
                <c:pt idx="59">
                  <c:v>21.5</c:v>
                </c:pt>
                <c:pt idx="60">
                  <c:v>21.3</c:v>
                </c:pt>
                <c:pt idx="61">
                  <c:v>22</c:v>
                </c:pt>
                <c:pt idx="62">
                  <c:v>22.1</c:v>
                </c:pt>
                <c:pt idx="63">
                  <c:v>22.4</c:v>
                </c:pt>
                <c:pt idx="64">
                  <c:v>22.5</c:v>
                </c:pt>
                <c:pt idx="65">
                  <c:v>22.6</c:v>
                </c:pt>
                <c:pt idx="66">
                  <c:v>22.3</c:v>
                </c:pt>
                <c:pt idx="67">
                  <c:v>22.2</c:v>
                </c:pt>
                <c:pt idx="68">
                  <c:v>22.2</c:v>
                </c:pt>
                <c:pt idx="69">
                  <c:v>22</c:v>
                </c:pt>
                <c:pt idx="70">
                  <c:v>22.8</c:v>
                </c:pt>
                <c:pt idx="71">
                  <c:v>22.7</c:v>
                </c:pt>
                <c:pt idx="72">
                  <c:v>22.1</c:v>
                </c:pt>
                <c:pt idx="73">
                  <c:v>21.9</c:v>
                </c:pt>
                <c:pt idx="74">
                  <c:v>23</c:v>
                </c:pt>
                <c:pt idx="75">
                  <c:v>23.3</c:v>
                </c:pt>
                <c:pt idx="76">
                  <c:v>23</c:v>
                </c:pt>
                <c:pt idx="77">
                  <c:v>23.2</c:v>
                </c:pt>
                <c:pt idx="78">
                  <c:v>23.1</c:v>
                </c:pt>
                <c:pt idx="79">
                  <c:v>22.9</c:v>
                </c:pt>
                <c:pt idx="80">
                  <c:v>23.1</c:v>
                </c:pt>
                <c:pt idx="81">
                  <c:v>23.8</c:v>
                </c:pt>
                <c:pt idx="82">
                  <c:v>23.5</c:v>
                </c:pt>
                <c:pt idx="83">
                  <c:v>23.8</c:v>
                </c:pt>
                <c:pt idx="84">
                  <c:v>23.9</c:v>
                </c:pt>
                <c:pt idx="85">
                  <c:v>23.7</c:v>
                </c:pt>
                <c:pt idx="86">
                  <c:v>23.5</c:v>
                </c:pt>
                <c:pt idx="87">
                  <c:v>23.5</c:v>
                </c:pt>
                <c:pt idx="88">
                  <c:v>23.9</c:v>
                </c:pt>
                <c:pt idx="89">
                  <c:v>23.9</c:v>
                </c:pt>
                <c:pt idx="90">
                  <c:v>23.9</c:v>
                </c:pt>
                <c:pt idx="91">
                  <c:v>24</c:v>
                </c:pt>
                <c:pt idx="92">
                  <c:v>24</c:v>
                </c:pt>
                <c:pt idx="93">
                  <c:v>24.3</c:v>
                </c:pt>
                <c:pt idx="94">
                  <c:v>24.6</c:v>
                </c:pt>
                <c:pt idx="95">
                  <c:v>24.8</c:v>
                </c:pt>
                <c:pt idx="96">
                  <c:v>24.8</c:v>
                </c:pt>
                <c:pt idx="97">
                  <c:v>25.3</c:v>
                </c:pt>
                <c:pt idx="98">
                  <c:v>25.1</c:v>
                </c:pt>
                <c:pt idx="99">
                  <c:v>25.5</c:v>
                </c:pt>
                <c:pt idx="100">
                  <c:v>25.6</c:v>
                </c:pt>
                <c:pt idx="101">
                  <c:v>25.6</c:v>
                </c:pt>
                <c:pt idx="102">
                  <c:v>25.7</c:v>
                </c:pt>
                <c:pt idx="103">
                  <c:v>25.8</c:v>
                </c:pt>
                <c:pt idx="104">
                  <c:v>26</c:v>
                </c:pt>
                <c:pt idx="105">
                  <c:v>26</c:v>
                </c:pt>
                <c:pt idx="106">
                  <c:v>26.2</c:v>
                </c:pt>
                <c:pt idx="107">
                  <c:v>26.1</c:v>
                </c:pt>
                <c:pt idx="108">
                  <c:v>26.1</c:v>
                </c:pt>
                <c:pt idx="109">
                  <c:v>26.1</c:v>
                </c:pt>
                <c:pt idx="110">
                  <c:v>26.3</c:v>
                </c:pt>
                <c:pt idx="111">
                  <c:v>26.3</c:v>
                </c:pt>
                <c:pt idx="112">
                  <c:v>26.5</c:v>
                </c:pt>
                <c:pt idx="113">
                  <c:v>26.6</c:v>
                </c:pt>
                <c:pt idx="114">
                  <c:v>26.7</c:v>
                </c:pt>
                <c:pt idx="115">
                  <c:v>26.9</c:v>
                </c:pt>
                <c:pt idx="116">
                  <c:v>27.1</c:v>
                </c:pt>
                <c:pt idx="117">
                  <c:v>27.3</c:v>
                </c:pt>
                <c:pt idx="118">
                  <c:v>27.2</c:v>
                </c:pt>
                <c:pt idx="119">
                  <c:v>27.5</c:v>
                </c:pt>
                <c:pt idx="120">
                  <c:v>27.7</c:v>
                </c:pt>
                <c:pt idx="121">
                  <c:v>27.8</c:v>
                </c:pt>
                <c:pt idx="122">
                  <c:v>27.9</c:v>
                </c:pt>
                <c:pt idx="123">
                  <c:v>28.1</c:v>
                </c:pt>
                <c:pt idx="124">
                  <c:v>28.1</c:v>
                </c:pt>
                <c:pt idx="125">
                  <c:v>28</c:v>
                </c:pt>
                <c:pt idx="126">
                  <c:v>28.1</c:v>
                </c:pt>
                <c:pt idx="127">
                  <c:v>28.2</c:v>
                </c:pt>
                <c:pt idx="128">
                  <c:v>28.4</c:v>
                </c:pt>
                <c:pt idx="129">
                  <c:v>28.5</c:v>
                </c:pt>
                <c:pt idx="130">
                  <c:v>28.7</c:v>
                </c:pt>
                <c:pt idx="131">
                  <c:v>28.4</c:v>
                </c:pt>
                <c:pt idx="132">
                  <c:v>28.4</c:v>
                </c:pt>
                <c:pt idx="133">
                  <c:v>28.4</c:v>
                </c:pt>
                <c:pt idx="134">
                  <c:v>28.7</c:v>
                </c:pt>
                <c:pt idx="135">
                  <c:v>28.9</c:v>
                </c:pt>
                <c:pt idx="136">
                  <c:v>28.9</c:v>
                </c:pt>
                <c:pt idx="137">
                  <c:v>28.9</c:v>
                </c:pt>
                <c:pt idx="138">
                  <c:v>28.9</c:v>
                </c:pt>
                <c:pt idx="139">
                  <c:v>29.1</c:v>
                </c:pt>
                <c:pt idx="140">
                  <c:v>29.4</c:v>
                </c:pt>
                <c:pt idx="141">
                  <c:v>29.2</c:v>
                </c:pt>
                <c:pt idx="142">
                  <c:v>29.4</c:v>
                </c:pt>
                <c:pt idx="143">
                  <c:v>29.5</c:v>
                </c:pt>
                <c:pt idx="144">
                  <c:v>29.9</c:v>
                </c:pt>
                <c:pt idx="145">
                  <c:v>30.4</c:v>
                </c:pt>
                <c:pt idx="146">
                  <c:v>30.7</c:v>
                </c:pt>
                <c:pt idx="147">
                  <c:v>31.3</c:v>
                </c:pt>
                <c:pt idx="148">
                  <c:v>32.3</c:v>
                </c:pt>
                <c:pt idx="149">
                  <c:v>32.6</c:v>
                </c:pt>
              </c:numCache>
            </c:numRef>
          </c:xVal>
          <c:yVal>
            <c:numRef>
              <c:f>Data!$U$606:$U$755</c:f>
              <c:numCache>
                <c:ptCount val="150"/>
                <c:pt idx="0">
                  <c:v>2015.4547553150642</c:v>
                </c:pt>
                <c:pt idx="1">
                  <c:v>2013.3674145863529</c:v>
                </c:pt>
                <c:pt idx="2">
                  <c:v>2005.0232946148667</c:v>
                </c:pt>
                <c:pt idx="3">
                  <c:v>1994.604921541662</c:v>
                </c:pt>
                <c:pt idx="4">
                  <c:v>1987.3198299595745</c:v>
                </c:pt>
                <c:pt idx="5">
                  <c:v>1982.1201033488967</c:v>
                </c:pt>
                <c:pt idx="6">
                  <c:v>1965.502824397095</c:v>
                </c:pt>
                <c:pt idx="7">
                  <c:v>1952.025727845221</c:v>
                </c:pt>
                <c:pt idx="8">
                  <c:v>1942.708226906814</c:v>
                </c:pt>
                <c:pt idx="9">
                  <c:v>1931.3343497820683</c:v>
                </c:pt>
                <c:pt idx="10">
                  <c:v>1922.0400238938541</c:v>
                </c:pt>
                <c:pt idx="11">
                  <c:v>1904.5124075363146</c:v>
                </c:pt>
                <c:pt idx="12">
                  <c:v>1895.248037417858</c:v>
                </c:pt>
                <c:pt idx="13">
                  <c:v>1883.938936814306</c:v>
                </c:pt>
                <c:pt idx="14">
                  <c:v>1865.4662936239854</c:v>
                </c:pt>
                <c:pt idx="15">
                  <c:v>1866.4914742172061</c:v>
                </c:pt>
                <c:pt idx="16">
                  <c:v>1854.1976525468185</c:v>
                </c:pt>
                <c:pt idx="17">
                  <c:v>1835.7909792550258</c:v>
                </c:pt>
                <c:pt idx="18">
                  <c:v>1831.706142325229</c:v>
                </c:pt>
                <c:pt idx="19">
                  <c:v>1814.367967823372</c:v>
                </c:pt>
                <c:pt idx="20">
                  <c:v>1804.1859266486886</c:v>
                </c:pt>
                <c:pt idx="21">
                  <c:v>1787.9205848919346</c:v>
                </c:pt>
                <c:pt idx="22">
                  <c:v>1768.6467809105902</c:v>
                </c:pt>
                <c:pt idx="23">
                  <c:v>1752.4508350035794</c:v>
                </c:pt>
                <c:pt idx="24">
                  <c:v>1738.3052485026183</c:v>
                </c:pt>
                <c:pt idx="25">
                  <c:v>1727.2077390423754</c:v>
                </c:pt>
                <c:pt idx="26">
                  <c:v>1728.2159909159313</c:v>
                </c:pt>
                <c:pt idx="27">
                  <c:v>1722.1683151637326</c:v>
                </c:pt>
                <c:pt idx="28">
                  <c:v>1703.0463475301235</c:v>
                </c:pt>
                <c:pt idx="29">
                  <c:v>1691.9958274207452</c:v>
                </c:pt>
                <c:pt idx="30">
                  <c:v>1676.9505962740718</c:v>
                </c:pt>
                <c:pt idx="31">
                  <c:v>1662.9329319158178</c:v>
                </c:pt>
                <c:pt idx="32">
                  <c:v>1646.941665536173</c:v>
                </c:pt>
                <c:pt idx="33">
                  <c:v>1631.9777699898734</c:v>
                </c:pt>
                <c:pt idx="34">
                  <c:v>1606.1040579421092</c:v>
                </c:pt>
                <c:pt idx="35">
                  <c:v>1589.2301153254734</c:v>
                </c:pt>
                <c:pt idx="36">
                  <c:v>1570.4114910211906</c:v>
                </c:pt>
                <c:pt idx="37">
                  <c:v>1554.5972397580883</c:v>
                </c:pt>
                <c:pt idx="38">
                  <c:v>1535.8568496967964</c:v>
                </c:pt>
                <c:pt idx="39">
                  <c:v>1523.058802733381</c:v>
                </c:pt>
                <c:pt idx="40">
                  <c:v>1509.2983135571162</c:v>
                </c:pt>
                <c:pt idx="41">
                  <c:v>1489.679943249565</c:v>
                </c:pt>
                <c:pt idx="42">
                  <c:v>1472.0629513053013</c:v>
                </c:pt>
                <c:pt idx="43">
                  <c:v>1463.2684511014402</c:v>
                </c:pt>
                <c:pt idx="44">
                  <c:v>1453.507695670835</c:v>
                </c:pt>
                <c:pt idx="45">
                  <c:v>1442.7840995913475</c:v>
                </c:pt>
                <c:pt idx="46">
                  <c:v>1430.1285869735295</c:v>
                </c:pt>
                <c:pt idx="47">
                  <c:v>1414.579002443656</c:v>
                </c:pt>
                <c:pt idx="48">
                  <c:v>1395.1828789532735</c:v>
                </c:pt>
                <c:pt idx="49">
                  <c:v>1387.4370971890132</c:v>
                </c:pt>
                <c:pt idx="50">
                  <c:v>1370.0354600465294</c:v>
                </c:pt>
                <c:pt idx="51">
                  <c:v>1356.5260199757427</c:v>
                </c:pt>
                <c:pt idx="52">
                  <c:v>1347.8529713533712</c:v>
                </c:pt>
                <c:pt idx="53">
                  <c:v>1333.417990136511</c:v>
                </c:pt>
                <c:pt idx="54">
                  <c:v>1332.4565496562996</c:v>
                </c:pt>
                <c:pt idx="55">
                  <c:v>1316.129069985211</c:v>
                </c:pt>
                <c:pt idx="56">
                  <c:v>1303.6649760026698</c:v>
                </c:pt>
                <c:pt idx="57">
                  <c:v>1288.3501908111216</c:v>
                </c:pt>
                <c:pt idx="58">
                  <c:v>1288.3501908111216</c:v>
                </c:pt>
                <c:pt idx="59">
                  <c:v>1271.154751450826</c:v>
                </c:pt>
                <c:pt idx="60">
                  <c:v>1260.6639295855584</c:v>
                </c:pt>
                <c:pt idx="61">
                  <c:v>1244.4768655403175</c:v>
                </c:pt>
                <c:pt idx="62">
                  <c:v>1229.2707521046955</c:v>
                </c:pt>
                <c:pt idx="63">
                  <c:v>1211.2495843421902</c:v>
                </c:pt>
                <c:pt idx="64">
                  <c:v>1197.0499209787893</c:v>
                </c:pt>
                <c:pt idx="65">
                  <c:v>1172.4945448007434</c:v>
                </c:pt>
                <c:pt idx="66">
                  <c:v>1159.3024337356742</c:v>
                </c:pt>
                <c:pt idx="67">
                  <c:v>1147.0713536970006</c:v>
                </c:pt>
                <c:pt idx="68">
                  <c:v>1127.3514326269046</c:v>
                </c:pt>
                <c:pt idx="69">
                  <c:v>1110.4858362572086</c:v>
                </c:pt>
                <c:pt idx="70">
                  <c:v>1090.8525037261124</c:v>
                </c:pt>
                <c:pt idx="71">
                  <c:v>1080.5868731521948</c:v>
                </c:pt>
                <c:pt idx="72">
                  <c:v>1079.6542629956857</c:v>
                </c:pt>
                <c:pt idx="73">
                  <c:v>1050.795177388418</c:v>
                </c:pt>
                <c:pt idx="74">
                  <c:v>1034.0841992729274</c:v>
                </c:pt>
                <c:pt idx="75">
                  <c:v>1029.4482228710344</c:v>
                </c:pt>
                <c:pt idx="76">
                  <c:v>1024.8148332267945</c:v>
                </c:pt>
                <c:pt idx="77">
                  <c:v>1003.5344766730001</c:v>
                </c:pt>
                <c:pt idx="78">
                  <c:v>983.2302560711114</c:v>
                </c:pt>
                <c:pt idx="79">
                  <c:v>965.7346573215004</c:v>
                </c:pt>
                <c:pt idx="80">
                  <c:v>951.9483333700857</c:v>
                </c:pt>
                <c:pt idx="81">
                  <c:v>939.1017152681791</c:v>
                </c:pt>
                <c:pt idx="82">
                  <c:v>926.2749408381997</c:v>
                </c:pt>
                <c:pt idx="83">
                  <c:v>906.158526210734</c:v>
                </c:pt>
                <c:pt idx="84">
                  <c:v>891.5589546530296</c:v>
                </c:pt>
                <c:pt idx="85">
                  <c:v>872.4358879638482</c:v>
                </c:pt>
                <c:pt idx="86">
                  <c:v>867.8892604090082</c:v>
                </c:pt>
                <c:pt idx="87">
                  <c:v>861.5281611235114</c:v>
                </c:pt>
                <c:pt idx="88">
                  <c:v>860.6198303045078</c:v>
                </c:pt>
                <c:pt idx="89">
                  <c:v>850.6347434432951</c:v>
                </c:pt>
                <c:pt idx="90">
                  <c:v>838.8496449640852</c:v>
                </c:pt>
                <c:pt idx="91">
                  <c:v>837.0380364945618</c:v>
                </c:pt>
                <c:pt idx="92">
                  <c:v>828.8906857366553</c:v>
                </c:pt>
                <c:pt idx="93">
                  <c:v>813.5230213998959</c:v>
                </c:pt>
                <c:pt idx="94">
                  <c:v>800.8886177096682</c:v>
                </c:pt>
                <c:pt idx="95">
                  <c:v>785.5726403512024</c:v>
                </c:pt>
                <c:pt idx="96">
                  <c:v>783.7726164617375</c:v>
                </c:pt>
                <c:pt idx="97">
                  <c:v>763.9980632667834</c:v>
                </c:pt>
                <c:pt idx="98">
                  <c:v>751.4387304928773</c:v>
                </c:pt>
                <c:pt idx="99">
                  <c:v>717.4445561506031</c:v>
                </c:pt>
                <c:pt idx="100">
                  <c:v>699.6086259394807</c:v>
                </c:pt>
                <c:pt idx="101">
                  <c:v>686.2567740171838</c:v>
                </c:pt>
                <c:pt idx="102">
                  <c:v>684.4781480467962</c:v>
                </c:pt>
                <c:pt idx="103">
                  <c:v>656.9580503703721</c:v>
                </c:pt>
                <c:pt idx="104">
                  <c:v>644.5594517308122</c:v>
                </c:pt>
                <c:pt idx="105">
                  <c:v>624.2304286090823</c:v>
                </c:pt>
                <c:pt idx="106">
                  <c:v>602.1899659951537</c:v>
                </c:pt>
                <c:pt idx="107">
                  <c:v>610.1177949887019</c:v>
                </c:pt>
                <c:pt idx="108">
                  <c:v>606.5933809893614</c:v>
                </c:pt>
                <c:pt idx="109">
                  <c:v>595.1493552910381</c:v>
                </c:pt>
                <c:pt idx="110">
                  <c:v>585.4782522918597</c:v>
                </c:pt>
                <c:pt idx="111">
                  <c:v>570.5541214412501</c:v>
                </c:pt>
                <c:pt idx="112">
                  <c:v>561.787734008722</c:v>
                </c:pt>
                <c:pt idx="113">
                  <c:v>552.1553848570252</c:v>
                </c:pt>
                <c:pt idx="114">
                  <c:v>559.1596214075689</c:v>
                </c:pt>
                <c:pt idx="115">
                  <c:v>541.6600950058526</c:v>
                </c:pt>
                <c:pt idx="116">
                  <c:v>538.164610746255</c:v>
                </c:pt>
                <c:pt idx="117">
                  <c:v>532.9241416817504</c:v>
                </c:pt>
                <c:pt idx="118">
                  <c:v>519.8374196341497</c:v>
                </c:pt>
                <c:pt idx="119">
                  <c:v>505.0306909904608</c:v>
                </c:pt>
                <c:pt idx="120">
                  <c:v>491.98781984424204</c:v>
                </c:pt>
                <c:pt idx="121">
                  <c:v>470.2951231950153</c:v>
                </c:pt>
                <c:pt idx="122">
                  <c:v>460.7682599507923</c:v>
                </c:pt>
                <c:pt idx="123">
                  <c:v>450.38776856760927</c:v>
                </c:pt>
                <c:pt idx="124">
                  <c:v>454.7113964372234</c:v>
                </c:pt>
                <c:pt idx="125">
                  <c:v>440.0202373022579</c:v>
                </c:pt>
                <c:pt idx="126">
                  <c:v>437.43037571402147</c:v>
                </c:pt>
                <c:pt idx="127">
                  <c:v>401.2568707869547</c:v>
                </c:pt>
                <c:pt idx="128">
                  <c:v>375.51479062940393</c:v>
                </c:pt>
                <c:pt idx="129">
                  <c:v>359.2526510946103</c:v>
                </c:pt>
                <c:pt idx="130">
                  <c:v>365.2402610849331</c:v>
                </c:pt>
                <c:pt idx="131">
                  <c:v>366.09598649072836</c:v>
                </c:pt>
                <c:pt idx="132">
                  <c:v>359.2526510946103</c:v>
                </c:pt>
                <c:pt idx="133">
                  <c:v>334.4927294457656</c:v>
                </c:pt>
                <c:pt idx="134">
                  <c:v>306.40715844171297</c:v>
                </c:pt>
                <c:pt idx="135">
                  <c:v>294.5207059350821</c:v>
                </c:pt>
                <c:pt idx="136">
                  <c:v>300.46180537147376</c:v>
                </c:pt>
                <c:pt idx="137">
                  <c:v>283.49849996681536</c:v>
                </c:pt>
                <c:pt idx="138">
                  <c:v>264.0334420737256</c:v>
                </c:pt>
                <c:pt idx="139">
                  <c:v>283.49849996681536</c:v>
                </c:pt>
                <c:pt idx="140">
                  <c:v>257.2736683039657</c:v>
                </c:pt>
                <c:pt idx="141">
                  <c:v>236.18477260886868</c:v>
                </c:pt>
                <c:pt idx="142">
                  <c:v>217.67074421332546</c:v>
                </c:pt>
                <c:pt idx="143">
                  <c:v>190.8147211217218</c:v>
                </c:pt>
                <c:pt idx="144">
                  <c:v>151.52674050477358</c:v>
                </c:pt>
                <c:pt idx="145">
                  <c:v>109.93407206806232</c:v>
                </c:pt>
                <c:pt idx="146">
                  <c:v>71.02600920625156</c:v>
                </c:pt>
                <c:pt idx="147">
                  <c:v>42.16988837094219</c:v>
                </c:pt>
                <c:pt idx="148">
                  <c:v>25.725586310225065</c:v>
                </c:pt>
                <c:pt idx="149">
                  <c:v>25.725586310225065</c:v>
                </c:pt>
              </c:numCache>
            </c:numRef>
          </c:yVal>
          <c:smooth val="0"/>
        </c:ser>
        <c:axId val="57102198"/>
        <c:axId val="44157735"/>
      </c:scatterChart>
      <c:valAx>
        <c:axId val="5710219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4157735"/>
        <c:crossesAt val="0"/>
        <c:crossBetween val="midCat"/>
        <c:dispUnits/>
        <c:majorUnit val="5"/>
        <c:minorUnit val="1"/>
      </c:valAx>
      <c:valAx>
        <c:axId val="4415773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7102198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1537-1602 UT EVY003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Data!$O$606:$O$755</c:f>
              <c:numCache>
                <c:ptCount val="150"/>
                <c:pt idx="0">
                  <c:v>45.1</c:v>
                </c:pt>
                <c:pt idx="1">
                  <c:v>45.3</c:v>
                </c:pt>
                <c:pt idx="2">
                  <c:v>45.3</c:v>
                </c:pt>
                <c:pt idx="3">
                  <c:v>45.7</c:v>
                </c:pt>
                <c:pt idx="4">
                  <c:v>47.5</c:v>
                </c:pt>
                <c:pt idx="5">
                  <c:v>48.1</c:v>
                </c:pt>
                <c:pt idx="6">
                  <c:v>48.7</c:v>
                </c:pt>
                <c:pt idx="7">
                  <c:v>49.4</c:v>
                </c:pt>
                <c:pt idx="8">
                  <c:v>49.5</c:v>
                </c:pt>
                <c:pt idx="9">
                  <c:v>50.2</c:v>
                </c:pt>
                <c:pt idx="10">
                  <c:v>50.6</c:v>
                </c:pt>
                <c:pt idx="11">
                  <c:v>50.5</c:v>
                </c:pt>
                <c:pt idx="12">
                  <c:v>49.6</c:v>
                </c:pt>
                <c:pt idx="13">
                  <c:v>49.4</c:v>
                </c:pt>
                <c:pt idx="14">
                  <c:v>52</c:v>
                </c:pt>
                <c:pt idx="15">
                  <c:v>51.8</c:v>
                </c:pt>
                <c:pt idx="16">
                  <c:v>52.2</c:v>
                </c:pt>
                <c:pt idx="17">
                  <c:v>54.2</c:v>
                </c:pt>
                <c:pt idx="18">
                  <c:v>56.7</c:v>
                </c:pt>
                <c:pt idx="19">
                  <c:v>57.8</c:v>
                </c:pt>
                <c:pt idx="20">
                  <c:v>57.8</c:v>
                </c:pt>
                <c:pt idx="21">
                  <c:v>59.6</c:v>
                </c:pt>
                <c:pt idx="22">
                  <c:v>63.1</c:v>
                </c:pt>
                <c:pt idx="23">
                  <c:v>68.4</c:v>
                </c:pt>
                <c:pt idx="24">
                  <c:v>74.9</c:v>
                </c:pt>
                <c:pt idx="25">
                  <c:v>75</c:v>
                </c:pt>
                <c:pt idx="26">
                  <c:v>76.7</c:v>
                </c:pt>
                <c:pt idx="27">
                  <c:v>79.2</c:v>
                </c:pt>
                <c:pt idx="28">
                  <c:v>80.2</c:v>
                </c:pt>
                <c:pt idx="29">
                  <c:v>80.3</c:v>
                </c:pt>
                <c:pt idx="30">
                  <c:v>79.7</c:v>
                </c:pt>
                <c:pt idx="31">
                  <c:v>79.6</c:v>
                </c:pt>
                <c:pt idx="32">
                  <c:v>78.6</c:v>
                </c:pt>
                <c:pt idx="33">
                  <c:v>77.6</c:v>
                </c:pt>
                <c:pt idx="34">
                  <c:v>77.2</c:v>
                </c:pt>
                <c:pt idx="35">
                  <c:v>76.9</c:v>
                </c:pt>
                <c:pt idx="36">
                  <c:v>76.7</c:v>
                </c:pt>
                <c:pt idx="37">
                  <c:v>76</c:v>
                </c:pt>
                <c:pt idx="38">
                  <c:v>75.3</c:v>
                </c:pt>
                <c:pt idx="39">
                  <c:v>75.1</c:v>
                </c:pt>
                <c:pt idx="40">
                  <c:v>74.2</c:v>
                </c:pt>
                <c:pt idx="41">
                  <c:v>73</c:v>
                </c:pt>
                <c:pt idx="42">
                  <c:v>72.6</c:v>
                </c:pt>
                <c:pt idx="43">
                  <c:v>72</c:v>
                </c:pt>
                <c:pt idx="44">
                  <c:v>71</c:v>
                </c:pt>
                <c:pt idx="45">
                  <c:v>70.9</c:v>
                </c:pt>
                <c:pt idx="46">
                  <c:v>70.4</c:v>
                </c:pt>
                <c:pt idx="47">
                  <c:v>70.1</c:v>
                </c:pt>
                <c:pt idx="48">
                  <c:v>70.2</c:v>
                </c:pt>
                <c:pt idx="49">
                  <c:v>68.9</c:v>
                </c:pt>
                <c:pt idx="50">
                  <c:v>69.9</c:v>
                </c:pt>
                <c:pt idx="51">
                  <c:v>68.8</c:v>
                </c:pt>
                <c:pt idx="52">
                  <c:v>70</c:v>
                </c:pt>
                <c:pt idx="53">
                  <c:v>72</c:v>
                </c:pt>
                <c:pt idx="54">
                  <c:v>71.7</c:v>
                </c:pt>
                <c:pt idx="55">
                  <c:v>70</c:v>
                </c:pt>
                <c:pt idx="56">
                  <c:v>70.4</c:v>
                </c:pt>
                <c:pt idx="57">
                  <c:v>69.2</c:v>
                </c:pt>
                <c:pt idx="58">
                  <c:v>69</c:v>
                </c:pt>
                <c:pt idx="59">
                  <c:v>68.3</c:v>
                </c:pt>
                <c:pt idx="60">
                  <c:v>72.1</c:v>
                </c:pt>
                <c:pt idx="61">
                  <c:v>68.1</c:v>
                </c:pt>
                <c:pt idx="62">
                  <c:v>68.3</c:v>
                </c:pt>
                <c:pt idx="63">
                  <c:v>68.2</c:v>
                </c:pt>
                <c:pt idx="64">
                  <c:v>68.5</c:v>
                </c:pt>
                <c:pt idx="65">
                  <c:v>70.5</c:v>
                </c:pt>
                <c:pt idx="66">
                  <c:v>96.4</c:v>
                </c:pt>
                <c:pt idx="67">
                  <c:v>84.9</c:v>
                </c:pt>
                <c:pt idx="68">
                  <c:v>100</c:v>
                </c:pt>
                <c:pt idx="69">
                  <c:v>84.2</c:v>
                </c:pt>
                <c:pt idx="70">
                  <c:v>83.4</c:v>
                </c:pt>
                <c:pt idx="71">
                  <c:v>83.7</c:v>
                </c:pt>
                <c:pt idx="72">
                  <c:v>100</c:v>
                </c:pt>
                <c:pt idx="73">
                  <c:v>100</c:v>
                </c:pt>
                <c:pt idx="74">
                  <c:v>81.9</c:v>
                </c:pt>
                <c:pt idx="75">
                  <c:v>74.5</c:v>
                </c:pt>
                <c:pt idx="76">
                  <c:v>83.8</c:v>
                </c:pt>
                <c:pt idx="77">
                  <c:v>80.3</c:v>
                </c:pt>
                <c:pt idx="78">
                  <c:v>94.1</c:v>
                </c:pt>
                <c:pt idx="79">
                  <c:v>100</c:v>
                </c:pt>
                <c:pt idx="80">
                  <c:v>100</c:v>
                </c:pt>
                <c:pt idx="81">
                  <c:v>77.7</c:v>
                </c:pt>
                <c:pt idx="82">
                  <c:v>85.9</c:v>
                </c:pt>
                <c:pt idx="83">
                  <c:v>82.6</c:v>
                </c:pt>
                <c:pt idx="84">
                  <c:v>84.2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91.9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98.4</c:v>
                </c:pt>
                <c:pt idx="93">
                  <c:v>92.9</c:v>
                </c:pt>
                <c:pt idx="94">
                  <c:v>85.2</c:v>
                </c:pt>
                <c:pt idx="95">
                  <c:v>95</c:v>
                </c:pt>
                <c:pt idx="96">
                  <c:v>87.9</c:v>
                </c:pt>
                <c:pt idx="97">
                  <c:v>88.8</c:v>
                </c:pt>
                <c:pt idx="98">
                  <c:v>96.1</c:v>
                </c:pt>
                <c:pt idx="99">
                  <c:v>98.8</c:v>
                </c:pt>
                <c:pt idx="100">
                  <c:v>100</c:v>
                </c:pt>
                <c:pt idx="101">
                  <c:v>100</c:v>
                </c:pt>
                <c:pt idx="102">
                  <c:v>97.9</c:v>
                </c:pt>
                <c:pt idx="103">
                  <c:v>95.2</c:v>
                </c:pt>
                <c:pt idx="104">
                  <c:v>88.4</c:v>
                </c:pt>
                <c:pt idx="105">
                  <c:v>89.1</c:v>
                </c:pt>
                <c:pt idx="106">
                  <c:v>95.3</c:v>
                </c:pt>
                <c:pt idx="107">
                  <c:v>95.8</c:v>
                </c:pt>
                <c:pt idx="108">
                  <c:v>95.7</c:v>
                </c:pt>
                <c:pt idx="109">
                  <c:v>94.5</c:v>
                </c:pt>
                <c:pt idx="110">
                  <c:v>93.4</c:v>
                </c:pt>
                <c:pt idx="111">
                  <c:v>87.6</c:v>
                </c:pt>
                <c:pt idx="112">
                  <c:v>91.1</c:v>
                </c:pt>
                <c:pt idx="113">
                  <c:v>90.5</c:v>
                </c:pt>
                <c:pt idx="114">
                  <c:v>90.2</c:v>
                </c:pt>
                <c:pt idx="115">
                  <c:v>87.1</c:v>
                </c:pt>
                <c:pt idx="116">
                  <c:v>87.9</c:v>
                </c:pt>
                <c:pt idx="117">
                  <c:v>85.4</c:v>
                </c:pt>
                <c:pt idx="118">
                  <c:v>84.4</c:v>
                </c:pt>
                <c:pt idx="119">
                  <c:v>83.5</c:v>
                </c:pt>
                <c:pt idx="120">
                  <c:v>80.9</c:v>
                </c:pt>
                <c:pt idx="121">
                  <c:v>83.4</c:v>
                </c:pt>
                <c:pt idx="122">
                  <c:v>84.2</c:v>
                </c:pt>
                <c:pt idx="123">
                  <c:v>85.3</c:v>
                </c:pt>
                <c:pt idx="124">
                  <c:v>85.4</c:v>
                </c:pt>
                <c:pt idx="125">
                  <c:v>84.1</c:v>
                </c:pt>
                <c:pt idx="126">
                  <c:v>82.3</c:v>
                </c:pt>
                <c:pt idx="127">
                  <c:v>82.9</c:v>
                </c:pt>
                <c:pt idx="128">
                  <c:v>79.7</c:v>
                </c:pt>
                <c:pt idx="129">
                  <c:v>80.6</c:v>
                </c:pt>
                <c:pt idx="130">
                  <c:v>82.5</c:v>
                </c:pt>
                <c:pt idx="131">
                  <c:v>82.4</c:v>
                </c:pt>
                <c:pt idx="132">
                  <c:v>83.3</c:v>
                </c:pt>
                <c:pt idx="133">
                  <c:v>81.4</c:v>
                </c:pt>
                <c:pt idx="134">
                  <c:v>80.5</c:v>
                </c:pt>
                <c:pt idx="135">
                  <c:v>79.8</c:v>
                </c:pt>
                <c:pt idx="136">
                  <c:v>78.9</c:v>
                </c:pt>
                <c:pt idx="137">
                  <c:v>78.7</c:v>
                </c:pt>
                <c:pt idx="138">
                  <c:v>78.5</c:v>
                </c:pt>
                <c:pt idx="139">
                  <c:v>74.7</c:v>
                </c:pt>
                <c:pt idx="140">
                  <c:v>74.2</c:v>
                </c:pt>
                <c:pt idx="141">
                  <c:v>72.3</c:v>
                </c:pt>
                <c:pt idx="142">
                  <c:v>74</c:v>
                </c:pt>
                <c:pt idx="143">
                  <c:v>76.5</c:v>
                </c:pt>
                <c:pt idx="144">
                  <c:v>75.1</c:v>
                </c:pt>
                <c:pt idx="145">
                  <c:v>75.6</c:v>
                </c:pt>
                <c:pt idx="146">
                  <c:v>74.5</c:v>
                </c:pt>
                <c:pt idx="147">
                  <c:v>73.3</c:v>
                </c:pt>
                <c:pt idx="148">
                  <c:v>71.9</c:v>
                </c:pt>
                <c:pt idx="149">
                  <c:v>69.8</c:v>
                </c:pt>
              </c:numCache>
            </c:numRef>
          </c:xVal>
          <c:yVal>
            <c:numRef>
              <c:f>Data!$U$606:$U$755</c:f>
              <c:numCache>
                <c:ptCount val="150"/>
                <c:pt idx="0">
                  <c:v>2015.4547553150642</c:v>
                </c:pt>
                <c:pt idx="1">
                  <c:v>2013.3674145863529</c:v>
                </c:pt>
                <c:pt idx="2">
                  <c:v>2005.0232946148667</c:v>
                </c:pt>
                <c:pt idx="3">
                  <c:v>1994.604921541662</c:v>
                </c:pt>
                <c:pt idx="4">
                  <c:v>1987.3198299595745</c:v>
                </c:pt>
                <c:pt idx="5">
                  <c:v>1982.1201033488967</c:v>
                </c:pt>
                <c:pt idx="6">
                  <c:v>1965.502824397095</c:v>
                </c:pt>
                <c:pt idx="7">
                  <c:v>1952.025727845221</c:v>
                </c:pt>
                <c:pt idx="8">
                  <c:v>1942.708226906814</c:v>
                </c:pt>
                <c:pt idx="9">
                  <c:v>1931.3343497820683</c:v>
                </c:pt>
                <c:pt idx="10">
                  <c:v>1922.0400238938541</c:v>
                </c:pt>
                <c:pt idx="11">
                  <c:v>1904.5124075363146</c:v>
                </c:pt>
                <c:pt idx="12">
                  <c:v>1895.248037417858</c:v>
                </c:pt>
                <c:pt idx="13">
                  <c:v>1883.938936814306</c:v>
                </c:pt>
                <c:pt idx="14">
                  <c:v>1865.4662936239854</c:v>
                </c:pt>
                <c:pt idx="15">
                  <c:v>1866.4914742172061</c:v>
                </c:pt>
                <c:pt idx="16">
                  <c:v>1854.1976525468185</c:v>
                </c:pt>
                <c:pt idx="17">
                  <c:v>1835.7909792550258</c:v>
                </c:pt>
                <c:pt idx="18">
                  <c:v>1831.706142325229</c:v>
                </c:pt>
                <c:pt idx="19">
                  <c:v>1814.367967823372</c:v>
                </c:pt>
                <c:pt idx="20">
                  <c:v>1804.1859266486886</c:v>
                </c:pt>
                <c:pt idx="21">
                  <c:v>1787.9205848919346</c:v>
                </c:pt>
                <c:pt idx="22">
                  <c:v>1768.6467809105902</c:v>
                </c:pt>
                <c:pt idx="23">
                  <c:v>1752.4508350035794</c:v>
                </c:pt>
                <c:pt idx="24">
                  <c:v>1738.3052485026183</c:v>
                </c:pt>
                <c:pt idx="25">
                  <c:v>1727.2077390423754</c:v>
                </c:pt>
                <c:pt idx="26">
                  <c:v>1728.2159909159313</c:v>
                </c:pt>
                <c:pt idx="27">
                  <c:v>1722.1683151637326</c:v>
                </c:pt>
                <c:pt idx="28">
                  <c:v>1703.0463475301235</c:v>
                </c:pt>
                <c:pt idx="29">
                  <c:v>1691.9958274207452</c:v>
                </c:pt>
                <c:pt idx="30">
                  <c:v>1676.9505962740718</c:v>
                </c:pt>
                <c:pt idx="31">
                  <c:v>1662.9329319158178</c:v>
                </c:pt>
                <c:pt idx="32">
                  <c:v>1646.941665536173</c:v>
                </c:pt>
                <c:pt idx="33">
                  <c:v>1631.9777699898734</c:v>
                </c:pt>
                <c:pt idx="34">
                  <c:v>1606.1040579421092</c:v>
                </c:pt>
                <c:pt idx="35">
                  <c:v>1589.2301153254734</c:v>
                </c:pt>
                <c:pt idx="36">
                  <c:v>1570.4114910211906</c:v>
                </c:pt>
                <c:pt idx="37">
                  <c:v>1554.5972397580883</c:v>
                </c:pt>
                <c:pt idx="38">
                  <c:v>1535.8568496967964</c:v>
                </c:pt>
                <c:pt idx="39">
                  <c:v>1523.058802733381</c:v>
                </c:pt>
                <c:pt idx="40">
                  <c:v>1509.2983135571162</c:v>
                </c:pt>
                <c:pt idx="41">
                  <c:v>1489.679943249565</c:v>
                </c:pt>
                <c:pt idx="42">
                  <c:v>1472.0629513053013</c:v>
                </c:pt>
                <c:pt idx="43">
                  <c:v>1463.2684511014402</c:v>
                </c:pt>
                <c:pt idx="44">
                  <c:v>1453.507695670835</c:v>
                </c:pt>
                <c:pt idx="45">
                  <c:v>1442.7840995913475</c:v>
                </c:pt>
                <c:pt idx="46">
                  <c:v>1430.1285869735295</c:v>
                </c:pt>
                <c:pt idx="47">
                  <c:v>1414.579002443656</c:v>
                </c:pt>
                <c:pt idx="48">
                  <c:v>1395.1828789532735</c:v>
                </c:pt>
                <c:pt idx="49">
                  <c:v>1387.4370971890132</c:v>
                </c:pt>
                <c:pt idx="50">
                  <c:v>1370.0354600465294</c:v>
                </c:pt>
                <c:pt idx="51">
                  <c:v>1356.5260199757427</c:v>
                </c:pt>
                <c:pt idx="52">
                  <c:v>1347.8529713533712</c:v>
                </c:pt>
                <c:pt idx="53">
                  <c:v>1333.417990136511</c:v>
                </c:pt>
                <c:pt idx="54">
                  <c:v>1332.4565496562996</c:v>
                </c:pt>
                <c:pt idx="55">
                  <c:v>1316.129069985211</c:v>
                </c:pt>
                <c:pt idx="56">
                  <c:v>1303.6649760026698</c:v>
                </c:pt>
                <c:pt idx="57">
                  <c:v>1288.3501908111216</c:v>
                </c:pt>
                <c:pt idx="58">
                  <c:v>1288.3501908111216</c:v>
                </c:pt>
                <c:pt idx="59">
                  <c:v>1271.154751450826</c:v>
                </c:pt>
                <c:pt idx="60">
                  <c:v>1260.6639295855584</c:v>
                </c:pt>
                <c:pt idx="61">
                  <c:v>1244.4768655403175</c:v>
                </c:pt>
                <c:pt idx="62">
                  <c:v>1229.2707521046955</c:v>
                </c:pt>
                <c:pt idx="63">
                  <c:v>1211.2495843421902</c:v>
                </c:pt>
                <c:pt idx="64">
                  <c:v>1197.0499209787893</c:v>
                </c:pt>
                <c:pt idx="65">
                  <c:v>1172.4945448007434</c:v>
                </c:pt>
                <c:pt idx="66">
                  <c:v>1159.3024337356742</c:v>
                </c:pt>
                <c:pt idx="67">
                  <c:v>1147.0713536970006</c:v>
                </c:pt>
                <c:pt idx="68">
                  <c:v>1127.3514326269046</c:v>
                </c:pt>
                <c:pt idx="69">
                  <c:v>1110.4858362572086</c:v>
                </c:pt>
                <c:pt idx="70">
                  <c:v>1090.8525037261124</c:v>
                </c:pt>
                <c:pt idx="71">
                  <c:v>1080.5868731521948</c:v>
                </c:pt>
                <c:pt idx="72">
                  <c:v>1079.6542629956857</c:v>
                </c:pt>
                <c:pt idx="73">
                  <c:v>1050.795177388418</c:v>
                </c:pt>
                <c:pt idx="74">
                  <c:v>1034.0841992729274</c:v>
                </c:pt>
                <c:pt idx="75">
                  <c:v>1029.4482228710344</c:v>
                </c:pt>
                <c:pt idx="76">
                  <c:v>1024.8148332267945</c:v>
                </c:pt>
                <c:pt idx="77">
                  <c:v>1003.5344766730001</c:v>
                </c:pt>
                <c:pt idx="78">
                  <c:v>983.2302560711114</c:v>
                </c:pt>
                <c:pt idx="79">
                  <c:v>965.7346573215004</c:v>
                </c:pt>
                <c:pt idx="80">
                  <c:v>951.9483333700857</c:v>
                </c:pt>
                <c:pt idx="81">
                  <c:v>939.1017152681791</c:v>
                </c:pt>
                <c:pt idx="82">
                  <c:v>926.2749408381997</c:v>
                </c:pt>
                <c:pt idx="83">
                  <c:v>906.158526210734</c:v>
                </c:pt>
                <c:pt idx="84">
                  <c:v>891.5589546530296</c:v>
                </c:pt>
                <c:pt idx="85">
                  <c:v>872.4358879638482</c:v>
                </c:pt>
                <c:pt idx="86">
                  <c:v>867.8892604090082</c:v>
                </c:pt>
                <c:pt idx="87">
                  <c:v>861.5281611235114</c:v>
                </c:pt>
                <c:pt idx="88">
                  <c:v>860.6198303045078</c:v>
                </c:pt>
                <c:pt idx="89">
                  <c:v>850.6347434432951</c:v>
                </c:pt>
                <c:pt idx="90">
                  <c:v>838.8496449640852</c:v>
                </c:pt>
                <c:pt idx="91">
                  <c:v>837.0380364945618</c:v>
                </c:pt>
                <c:pt idx="92">
                  <c:v>828.8906857366553</c:v>
                </c:pt>
                <c:pt idx="93">
                  <c:v>813.5230213998959</c:v>
                </c:pt>
                <c:pt idx="94">
                  <c:v>800.8886177096682</c:v>
                </c:pt>
                <c:pt idx="95">
                  <c:v>785.5726403512024</c:v>
                </c:pt>
                <c:pt idx="96">
                  <c:v>783.7726164617375</c:v>
                </c:pt>
                <c:pt idx="97">
                  <c:v>763.9980632667834</c:v>
                </c:pt>
                <c:pt idx="98">
                  <c:v>751.4387304928773</c:v>
                </c:pt>
                <c:pt idx="99">
                  <c:v>717.4445561506031</c:v>
                </c:pt>
                <c:pt idx="100">
                  <c:v>699.6086259394807</c:v>
                </c:pt>
                <c:pt idx="101">
                  <c:v>686.2567740171838</c:v>
                </c:pt>
                <c:pt idx="102">
                  <c:v>684.4781480467962</c:v>
                </c:pt>
                <c:pt idx="103">
                  <c:v>656.9580503703721</c:v>
                </c:pt>
                <c:pt idx="104">
                  <c:v>644.5594517308122</c:v>
                </c:pt>
                <c:pt idx="105">
                  <c:v>624.2304286090823</c:v>
                </c:pt>
                <c:pt idx="106">
                  <c:v>602.1899659951537</c:v>
                </c:pt>
                <c:pt idx="107">
                  <c:v>610.1177949887019</c:v>
                </c:pt>
                <c:pt idx="108">
                  <c:v>606.5933809893614</c:v>
                </c:pt>
                <c:pt idx="109">
                  <c:v>595.1493552910381</c:v>
                </c:pt>
                <c:pt idx="110">
                  <c:v>585.4782522918597</c:v>
                </c:pt>
                <c:pt idx="111">
                  <c:v>570.5541214412501</c:v>
                </c:pt>
                <c:pt idx="112">
                  <c:v>561.787734008722</c:v>
                </c:pt>
                <c:pt idx="113">
                  <c:v>552.1553848570252</c:v>
                </c:pt>
                <c:pt idx="114">
                  <c:v>559.1596214075689</c:v>
                </c:pt>
                <c:pt idx="115">
                  <c:v>541.6600950058526</c:v>
                </c:pt>
                <c:pt idx="116">
                  <c:v>538.164610746255</c:v>
                </c:pt>
                <c:pt idx="117">
                  <c:v>532.9241416817504</c:v>
                </c:pt>
                <c:pt idx="118">
                  <c:v>519.8374196341497</c:v>
                </c:pt>
                <c:pt idx="119">
                  <c:v>505.0306909904608</c:v>
                </c:pt>
                <c:pt idx="120">
                  <c:v>491.98781984424204</c:v>
                </c:pt>
                <c:pt idx="121">
                  <c:v>470.2951231950153</c:v>
                </c:pt>
                <c:pt idx="122">
                  <c:v>460.7682599507923</c:v>
                </c:pt>
                <c:pt idx="123">
                  <c:v>450.38776856760927</c:v>
                </c:pt>
                <c:pt idx="124">
                  <c:v>454.7113964372234</c:v>
                </c:pt>
                <c:pt idx="125">
                  <c:v>440.0202373022579</c:v>
                </c:pt>
                <c:pt idx="126">
                  <c:v>437.43037571402147</c:v>
                </c:pt>
                <c:pt idx="127">
                  <c:v>401.2568707869547</c:v>
                </c:pt>
                <c:pt idx="128">
                  <c:v>375.51479062940393</c:v>
                </c:pt>
                <c:pt idx="129">
                  <c:v>359.2526510946103</c:v>
                </c:pt>
                <c:pt idx="130">
                  <c:v>365.2402610849331</c:v>
                </c:pt>
                <c:pt idx="131">
                  <c:v>366.09598649072836</c:v>
                </c:pt>
                <c:pt idx="132">
                  <c:v>359.2526510946103</c:v>
                </c:pt>
                <c:pt idx="133">
                  <c:v>334.4927294457656</c:v>
                </c:pt>
                <c:pt idx="134">
                  <c:v>306.40715844171297</c:v>
                </c:pt>
                <c:pt idx="135">
                  <c:v>294.5207059350821</c:v>
                </c:pt>
                <c:pt idx="136">
                  <c:v>300.46180537147376</c:v>
                </c:pt>
                <c:pt idx="137">
                  <c:v>283.49849996681536</c:v>
                </c:pt>
                <c:pt idx="138">
                  <c:v>264.0334420737256</c:v>
                </c:pt>
                <c:pt idx="139">
                  <c:v>283.49849996681536</c:v>
                </c:pt>
                <c:pt idx="140">
                  <c:v>257.2736683039657</c:v>
                </c:pt>
                <c:pt idx="141">
                  <c:v>236.18477260886868</c:v>
                </c:pt>
                <c:pt idx="142">
                  <c:v>217.67074421332546</c:v>
                </c:pt>
                <c:pt idx="143">
                  <c:v>190.8147211217218</c:v>
                </c:pt>
                <c:pt idx="144">
                  <c:v>151.52674050477358</c:v>
                </c:pt>
                <c:pt idx="145">
                  <c:v>109.93407206806232</c:v>
                </c:pt>
                <c:pt idx="146">
                  <c:v>71.02600920625156</c:v>
                </c:pt>
                <c:pt idx="147">
                  <c:v>42.16988837094219</c:v>
                </c:pt>
                <c:pt idx="148">
                  <c:v>25.725586310225065</c:v>
                </c:pt>
                <c:pt idx="149">
                  <c:v>25.725586310225065</c:v>
                </c:pt>
              </c:numCache>
            </c:numRef>
          </c:yVal>
          <c:smooth val="0"/>
        </c:ser>
        <c:axId val="61875296"/>
        <c:axId val="20006753"/>
      </c:scatterChart>
      <c:valAx>
        <c:axId val="6187529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0006753"/>
        <c:crossesAt val="0"/>
        <c:crossBetween val="midCat"/>
        <c:dispUnits/>
        <c:majorUnit val="10"/>
        <c:minorUnit val="5"/>
      </c:valAx>
      <c:valAx>
        <c:axId val="2000675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61875296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99/07/31 1537-1602 UT EVY003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Data!$P$606:$P$755</c:f>
              <c:numCache>
                <c:ptCount val="150"/>
                <c:pt idx="0">
                  <c:v>47.1</c:v>
                </c:pt>
                <c:pt idx="1">
                  <c:v>48.8</c:v>
                </c:pt>
                <c:pt idx="2">
                  <c:v>46.3</c:v>
                </c:pt>
                <c:pt idx="3">
                  <c:v>47.7</c:v>
                </c:pt>
                <c:pt idx="4">
                  <c:v>45.7</c:v>
                </c:pt>
                <c:pt idx="5">
                  <c:v>47.7</c:v>
                </c:pt>
                <c:pt idx="6">
                  <c:v>47.4</c:v>
                </c:pt>
                <c:pt idx="7">
                  <c:v>51.2</c:v>
                </c:pt>
                <c:pt idx="8">
                  <c:v>50.2</c:v>
                </c:pt>
                <c:pt idx="9">
                  <c:v>51.3</c:v>
                </c:pt>
                <c:pt idx="10">
                  <c:v>49.8</c:v>
                </c:pt>
                <c:pt idx="11">
                  <c:v>52.3</c:v>
                </c:pt>
                <c:pt idx="12">
                  <c:v>50.1</c:v>
                </c:pt>
                <c:pt idx="13">
                  <c:v>52.2</c:v>
                </c:pt>
                <c:pt idx="14">
                  <c:v>50.7</c:v>
                </c:pt>
                <c:pt idx="15">
                  <c:v>50.1</c:v>
                </c:pt>
                <c:pt idx="16">
                  <c:v>50.1</c:v>
                </c:pt>
                <c:pt idx="17">
                  <c:v>51.3</c:v>
                </c:pt>
                <c:pt idx="18">
                  <c:v>52.3</c:v>
                </c:pt>
                <c:pt idx="19">
                  <c:v>55.5</c:v>
                </c:pt>
                <c:pt idx="20">
                  <c:v>55.2</c:v>
                </c:pt>
                <c:pt idx="21">
                  <c:v>56.4</c:v>
                </c:pt>
                <c:pt idx="22">
                  <c:v>56.9</c:v>
                </c:pt>
                <c:pt idx="23">
                  <c:v>59.2</c:v>
                </c:pt>
                <c:pt idx="24">
                  <c:v>59.3</c:v>
                </c:pt>
                <c:pt idx="25">
                  <c:v>58.7</c:v>
                </c:pt>
                <c:pt idx="26">
                  <c:v>62.7</c:v>
                </c:pt>
                <c:pt idx="27">
                  <c:v>63.9</c:v>
                </c:pt>
                <c:pt idx="28">
                  <c:v>64.3</c:v>
                </c:pt>
                <c:pt idx="29">
                  <c:v>66.4</c:v>
                </c:pt>
                <c:pt idx="30">
                  <c:v>66.4</c:v>
                </c:pt>
                <c:pt idx="31">
                  <c:v>68.5</c:v>
                </c:pt>
                <c:pt idx="32">
                  <c:v>67.9</c:v>
                </c:pt>
                <c:pt idx="33">
                  <c:v>67.9</c:v>
                </c:pt>
                <c:pt idx="34">
                  <c:v>66.1</c:v>
                </c:pt>
                <c:pt idx="35">
                  <c:v>67.5</c:v>
                </c:pt>
                <c:pt idx="36">
                  <c:v>68.6</c:v>
                </c:pt>
                <c:pt idx="37">
                  <c:v>71</c:v>
                </c:pt>
                <c:pt idx="38">
                  <c:v>69.5</c:v>
                </c:pt>
                <c:pt idx="39">
                  <c:v>70.9</c:v>
                </c:pt>
                <c:pt idx="40">
                  <c:v>69.9</c:v>
                </c:pt>
                <c:pt idx="41">
                  <c:v>71.8</c:v>
                </c:pt>
                <c:pt idx="42">
                  <c:v>70.7</c:v>
                </c:pt>
                <c:pt idx="43">
                  <c:v>71.1</c:v>
                </c:pt>
                <c:pt idx="44">
                  <c:v>70.6</c:v>
                </c:pt>
                <c:pt idx="45">
                  <c:v>67.5</c:v>
                </c:pt>
                <c:pt idx="46">
                  <c:v>69.6</c:v>
                </c:pt>
                <c:pt idx="47">
                  <c:v>70.4</c:v>
                </c:pt>
                <c:pt idx="48">
                  <c:v>71.6</c:v>
                </c:pt>
                <c:pt idx="49">
                  <c:v>76.2</c:v>
                </c:pt>
                <c:pt idx="50">
                  <c:v>74.7</c:v>
                </c:pt>
                <c:pt idx="51">
                  <c:v>78.3</c:v>
                </c:pt>
                <c:pt idx="52">
                  <c:v>78.8</c:v>
                </c:pt>
                <c:pt idx="53">
                  <c:v>82.4</c:v>
                </c:pt>
                <c:pt idx="54">
                  <c:v>79.8</c:v>
                </c:pt>
                <c:pt idx="55">
                  <c:v>87.8</c:v>
                </c:pt>
                <c:pt idx="56">
                  <c:v>82.9</c:v>
                </c:pt>
                <c:pt idx="57">
                  <c:v>84.4</c:v>
                </c:pt>
                <c:pt idx="58">
                  <c:v>82.9</c:v>
                </c:pt>
                <c:pt idx="59">
                  <c:v>81.4</c:v>
                </c:pt>
                <c:pt idx="60">
                  <c:v>79.8</c:v>
                </c:pt>
                <c:pt idx="61">
                  <c:v>84.4</c:v>
                </c:pt>
                <c:pt idx="62">
                  <c:v>82.8</c:v>
                </c:pt>
                <c:pt idx="63">
                  <c:v>83.4</c:v>
                </c:pt>
                <c:pt idx="64">
                  <c:v>82.2</c:v>
                </c:pt>
                <c:pt idx="65">
                  <c:v>85.4</c:v>
                </c:pt>
                <c:pt idx="66">
                  <c:v>89.9</c:v>
                </c:pt>
                <c:pt idx="67">
                  <c:v>111.9</c:v>
                </c:pt>
                <c:pt idx="68">
                  <c:v>118.9</c:v>
                </c:pt>
                <c:pt idx="69">
                  <c:v>118.7</c:v>
                </c:pt>
                <c:pt idx="70">
                  <c:v>113.4</c:v>
                </c:pt>
                <c:pt idx="71">
                  <c:v>97.8</c:v>
                </c:pt>
                <c:pt idx="72">
                  <c:v>115.6</c:v>
                </c:pt>
                <c:pt idx="73">
                  <c:v>121.3</c:v>
                </c:pt>
                <c:pt idx="74">
                  <c:v>118.1</c:v>
                </c:pt>
                <c:pt idx="75">
                  <c:v>110.7</c:v>
                </c:pt>
                <c:pt idx="76">
                  <c:v>97.3</c:v>
                </c:pt>
                <c:pt idx="77">
                  <c:v>103.8</c:v>
                </c:pt>
                <c:pt idx="78">
                  <c:v>107.9</c:v>
                </c:pt>
                <c:pt idx="79">
                  <c:v>113.3</c:v>
                </c:pt>
                <c:pt idx="80">
                  <c:v>117.8</c:v>
                </c:pt>
                <c:pt idx="81">
                  <c:v>115.9</c:v>
                </c:pt>
                <c:pt idx="82">
                  <c:v>113.9</c:v>
                </c:pt>
                <c:pt idx="83">
                  <c:v>109.9</c:v>
                </c:pt>
                <c:pt idx="84">
                  <c:v>113.9</c:v>
                </c:pt>
                <c:pt idx="85">
                  <c:v>117.9</c:v>
                </c:pt>
                <c:pt idx="86">
                  <c:v>124.3</c:v>
                </c:pt>
                <c:pt idx="87">
                  <c:v>128.2</c:v>
                </c:pt>
                <c:pt idx="88">
                  <c:v>130.3</c:v>
                </c:pt>
                <c:pt idx="89">
                  <c:v>125.6</c:v>
                </c:pt>
                <c:pt idx="90">
                  <c:v>127.7</c:v>
                </c:pt>
                <c:pt idx="91">
                  <c:v>133.3</c:v>
                </c:pt>
                <c:pt idx="92">
                  <c:v>134.2</c:v>
                </c:pt>
                <c:pt idx="93">
                  <c:v>133.2</c:v>
                </c:pt>
                <c:pt idx="94">
                  <c:v>129.3</c:v>
                </c:pt>
                <c:pt idx="95">
                  <c:v>125.8</c:v>
                </c:pt>
                <c:pt idx="96">
                  <c:v>129.7</c:v>
                </c:pt>
                <c:pt idx="97">
                  <c:v>129.7</c:v>
                </c:pt>
                <c:pt idx="98">
                  <c:v>129.2</c:v>
                </c:pt>
                <c:pt idx="99">
                  <c:v>138.1</c:v>
                </c:pt>
                <c:pt idx="100">
                  <c:v>138.2</c:v>
                </c:pt>
                <c:pt idx="101">
                  <c:v>134.2</c:v>
                </c:pt>
                <c:pt idx="102">
                  <c:v>134.8</c:v>
                </c:pt>
                <c:pt idx="103">
                  <c:v>134.9</c:v>
                </c:pt>
                <c:pt idx="104">
                  <c:v>133.4</c:v>
                </c:pt>
                <c:pt idx="105">
                  <c:v>130.6</c:v>
                </c:pt>
                <c:pt idx="106">
                  <c:v>128.2</c:v>
                </c:pt>
                <c:pt idx="107">
                  <c:v>127.7</c:v>
                </c:pt>
                <c:pt idx="108">
                  <c:v>128.3</c:v>
                </c:pt>
                <c:pt idx="109">
                  <c:v>126.3</c:v>
                </c:pt>
                <c:pt idx="110">
                  <c:v>128.6</c:v>
                </c:pt>
                <c:pt idx="111">
                  <c:v>129.6</c:v>
                </c:pt>
                <c:pt idx="112">
                  <c:v>129.3</c:v>
                </c:pt>
                <c:pt idx="113">
                  <c:v>130.7</c:v>
                </c:pt>
                <c:pt idx="114">
                  <c:v>132.8</c:v>
                </c:pt>
                <c:pt idx="115">
                  <c:v>132.6</c:v>
                </c:pt>
                <c:pt idx="116">
                  <c:v>133.7</c:v>
                </c:pt>
                <c:pt idx="117">
                  <c:v>132.2</c:v>
                </c:pt>
                <c:pt idx="118">
                  <c:v>133.3</c:v>
                </c:pt>
                <c:pt idx="119">
                  <c:v>135.8</c:v>
                </c:pt>
                <c:pt idx="120">
                  <c:v>140.6</c:v>
                </c:pt>
                <c:pt idx="121">
                  <c:v>138.2</c:v>
                </c:pt>
                <c:pt idx="122">
                  <c:v>134.8</c:v>
                </c:pt>
                <c:pt idx="123">
                  <c:v>136.7</c:v>
                </c:pt>
                <c:pt idx="124">
                  <c:v>137.6</c:v>
                </c:pt>
                <c:pt idx="125">
                  <c:v>135.6</c:v>
                </c:pt>
                <c:pt idx="126">
                  <c:v>133.9</c:v>
                </c:pt>
                <c:pt idx="127">
                  <c:v>132.1</c:v>
                </c:pt>
                <c:pt idx="128">
                  <c:v>132.2</c:v>
                </c:pt>
                <c:pt idx="129">
                  <c:v>132.4</c:v>
                </c:pt>
                <c:pt idx="130">
                  <c:v>132.4</c:v>
                </c:pt>
                <c:pt idx="131">
                  <c:v>129.4</c:v>
                </c:pt>
                <c:pt idx="132">
                  <c:v>131.4</c:v>
                </c:pt>
                <c:pt idx="133">
                  <c:v>127.4</c:v>
                </c:pt>
                <c:pt idx="134">
                  <c:v>129.9</c:v>
                </c:pt>
                <c:pt idx="135">
                  <c:v>129.5</c:v>
                </c:pt>
                <c:pt idx="136">
                  <c:v>132.9</c:v>
                </c:pt>
                <c:pt idx="137">
                  <c:v>132.3</c:v>
                </c:pt>
                <c:pt idx="138">
                  <c:v>133.9</c:v>
                </c:pt>
                <c:pt idx="139">
                  <c:v>135.2</c:v>
                </c:pt>
                <c:pt idx="140">
                  <c:v>136.7</c:v>
                </c:pt>
                <c:pt idx="141">
                  <c:v>135.9</c:v>
                </c:pt>
                <c:pt idx="142">
                  <c:v>133.2</c:v>
                </c:pt>
                <c:pt idx="143">
                  <c:v>132.8</c:v>
                </c:pt>
                <c:pt idx="144">
                  <c:v>135.5</c:v>
                </c:pt>
                <c:pt idx="145">
                  <c:v>134.9</c:v>
                </c:pt>
                <c:pt idx="146">
                  <c:v>135.7</c:v>
                </c:pt>
                <c:pt idx="147">
                  <c:v>132.8</c:v>
                </c:pt>
                <c:pt idx="148">
                  <c:v>132.7</c:v>
                </c:pt>
                <c:pt idx="149">
                  <c:v>131.8</c:v>
                </c:pt>
              </c:numCache>
            </c:numRef>
          </c:xVal>
          <c:yVal>
            <c:numRef>
              <c:f>Data!$U$606:$U$755</c:f>
              <c:numCache>
                <c:ptCount val="150"/>
                <c:pt idx="0">
                  <c:v>2015.4547553150642</c:v>
                </c:pt>
                <c:pt idx="1">
                  <c:v>2013.3674145863529</c:v>
                </c:pt>
                <c:pt idx="2">
                  <c:v>2005.0232946148667</c:v>
                </c:pt>
                <c:pt idx="3">
                  <c:v>1994.604921541662</c:v>
                </c:pt>
                <c:pt idx="4">
                  <c:v>1987.3198299595745</c:v>
                </c:pt>
                <c:pt idx="5">
                  <c:v>1982.1201033488967</c:v>
                </c:pt>
                <c:pt idx="6">
                  <c:v>1965.502824397095</c:v>
                </c:pt>
                <c:pt idx="7">
                  <c:v>1952.025727845221</c:v>
                </c:pt>
                <c:pt idx="8">
                  <c:v>1942.708226906814</c:v>
                </c:pt>
                <c:pt idx="9">
                  <c:v>1931.3343497820683</c:v>
                </c:pt>
                <c:pt idx="10">
                  <c:v>1922.0400238938541</c:v>
                </c:pt>
                <c:pt idx="11">
                  <c:v>1904.5124075363146</c:v>
                </c:pt>
                <c:pt idx="12">
                  <c:v>1895.248037417858</c:v>
                </c:pt>
                <c:pt idx="13">
                  <c:v>1883.938936814306</c:v>
                </c:pt>
                <c:pt idx="14">
                  <c:v>1865.4662936239854</c:v>
                </c:pt>
                <c:pt idx="15">
                  <c:v>1866.4914742172061</c:v>
                </c:pt>
                <c:pt idx="16">
                  <c:v>1854.1976525468185</c:v>
                </c:pt>
                <c:pt idx="17">
                  <c:v>1835.7909792550258</c:v>
                </c:pt>
                <c:pt idx="18">
                  <c:v>1831.706142325229</c:v>
                </c:pt>
                <c:pt idx="19">
                  <c:v>1814.367967823372</c:v>
                </c:pt>
                <c:pt idx="20">
                  <c:v>1804.1859266486886</c:v>
                </c:pt>
                <c:pt idx="21">
                  <c:v>1787.9205848919346</c:v>
                </c:pt>
                <c:pt idx="22">
                  <c:v>1768.6467809105902</c:v>
                </c:pt>
                <c:pt idx="23">
                  <c:v>1752.4508350035794</c:v>
                </c:pt>
                <c:pt idx="24">
                  <c:v>1738.3052485026183</c:v>
                </c:pt>
                <c:pt idx="25">
                  <c:v>1727.2077390423754</c:v>
                </c:pt>
                <c:pt idx="26">
                  <c:v>1728.2159909159313</c:v>
                </c:pt>
                <c:pt idx="27">
                  <c:v>1722.1683151637326</c:v>
                </c:pt>
                <c:pt idx="28">
                  <c:v>1703.0463475301235</c:v>
                </c:pt>
                <c:pt idx="29">
                  <c:v>1691.9958274207452</c:v>
                </c:pt>
                <c:pt idx="30">
                  <c:v>1676.9505962740718</c:v>
                </c:pt>
                <c:pt idx="31">
                  <c:v>1662.9329319158178</c:v>
                </c:pt>
                <c:pt idx="32">
                  <c:v>1646.941665536173</c:v>
                </c:pt>
                <c:pt idx="33">
                  <c:v>1631.9777699898734</c:v>
                </c:pt>
                <c:pt idx="34">
                  <c:v>1606.1040579421092</c:v>
                </c:pt>
                <c:pt idx="35">
                  <c:v>1589.2301153254734</c:v>
                </c:pt>
                <c:pt idx="36">
                  <c:v>1570.4114910211906</c:v>
                </c:pt>
                <c:pt idx="37">
                  <c:v>1554.5972397580883</c:v>
                </c:pt>
                <c:pt idx="38">
                  <c:v>1535.8568496967964</c:v>
                </c:pt>
                <c:pt idx="39">
                  <c:v>1523.058802733381</c:v>
                </c:pt>
                <c:pt idx="40">
                  <c:v>1509.2983135571162</c:v>
                </c:pt>
                <c:pt idx="41">
                  <c:v>1489.679943249565</c:v>
                </c:pt>
                <c:pt idx="42">
                  <c:v>1472.0629513053013</c:v>
                </c:pt>
                <c:pt idx="43">
                  <c:v>1463.2684511014402</c:v>
                </c:pt>
                <c:pt idx="44">
                  <c:v>1453.507695670835</c:v>
                </c:pt>
                <c:pt idx="45">
                  <c:v>1442.7840995913475</c:v>
                </c:pt>
                <c:pt idx="46">
                  <c:v>1430.1285869735295</c:v>
                </c:pt>
                <c:pt idx="47">
                  <c:v>1414.579002443656</c:v>
                </c:pt>
                <c:pt idx="48">
                  <c:v>1395.1828789532735</c:v>
                </c:pt>
                <c:pt idx="49">
                  <c:v>1387.4370971890132</c:v>
                </c:pt>
                <c:pt idx="50">
                  <c:v>1370.0354600465294</c:v>
                </c:pt>
                <c:pt idx="51">
                  <c:v>1356.5260199757427</c:v>
                </c:pt>
                <c:pt idx="52">
                  <c:v>1347.8529713533712</c:v>
                </c:pt>
                <c:pt idx="53">
                  <c:v>1333.417990136511</c:v>
                </c:pt>
                <c:pt idx="54">
                  <c:v>1332.4565496562996</c:v>
                </c:pt>
                <c:pt idx="55">
                  <c:v>1316.129069985211</c:v>
                </c:pt>
                <c:pt idx="56">
                  <c:v>1303.6649760026698</c:v>
                </c:pt>
                <c:pt idx="57">
                  <c:v>1288.3501908111216</c:v>
                </c:pt>
                <c:pt idx="58">
                  <c:v>1288.3501908111216</c:v>
                </c:pt>
                <c:pt idx="59">
                  <c:v>1271.154751450826</c:v>
                </c:pt>
                <c:pt idx="60">
                  <c:v>1260.6639295855584</c:v>
                </c:pt>
                <c:pt idx="61">
                  <c:v>1244.4768655403175</c:v>
                </c:pt>
                <c:pt idx="62">
                  <c:v>1229.2707521046955</c:v>
                </c:pt>
                <c:pt idx="63">
                  <c:v>1211.2495843421902</c:v>
                </c:pt>
                <c:pt idx="64">
                  <c:v>1197.0499209787893</c:v>
                </c:pt>
                <c:pt idx="65">
                  <c:v>1172.4945448007434</c:v>
                </c:pt>
                <c:pt idx="66">
                  <c:v>1159.3024337356742</c:v>
                </c:pt>
                <c:pt idx="67">
                  <c:v>1147.0713536970006</c:v>
                </c:pt>
                <c:pt idx="68">
                  <c:v>1127.3514326269046</c:v>
                </c:pt>
                <c:pt idx="69">
                  <c:v>1110.4858362572086</c:v>
                </c:pt>
                <c:pt idx="70">
                  <c:v>1090.8525037261124</c:v>
                </c:pt>
                <c:pt idx="71">
                  <c:v>1080.5868731521948</c:v>
                </c:pt>
                <c:pt idx="72">
                  <c:v>1079.6542629956857</c:v>
                </c:pt>
                <c:pt idx="73">
                  <c:v>1050.795177388418</c:v>
                </c:pt>
                <c:pt idx="74">
                  <c:v>1034.0841992729274</c:v>
                </c:pt>
                <c:pt idx="75">
                  <c:v>1029.4482228710344</c:v>
                </c:pt>
                <c:pt idx="76">
                  <c:v>1024.8148332267945</c:v>
                </c:pt>
                <c:pt idx="77">
                  <c:v>1003.5344766730001</c:v>
                </c:pt>
                <c:pt idx="78">
                  <c:v>983.2302560711114</c:v>
                </c:pt>
                <c:pt idx="79">
                  <c:v>965.7346573215004</c:v>
                </c:pt>
                <c:pt idx="80">
                  <c:v>951.9483333700857</c:v>
                </c:pt>
                <c:pt idx="81">
                  <c:v>939.1017152681791</c:v>
                </c:pt>
                <c:pt idx="82">
                  <c:v>926.2749408381997</c:v>
                </c:pt>
                <c:pt idx="83">
                  <c:v>906.158526210734</c:v>
                </c:pt>
                <c:pt idx="84">
                  <c:v>891.5589546530296</c:v>
                </c:pt>
                <c:pt idx="85">
                  <c:v>872.4358879638482</c:v>
                </c:pt>
                <c:pt idx="86">
                  <c:v>867.8892604090082</c:v>
                </c:pt>
                <c:pt idx="87">
                  <c:v>861.5281611235114</c:v>
                </c:pt>
                <c:pt idx="88">
                  <c:v>860.6198303045078</c:v>
                </c:pt>
                <c:pt idx="89">
                  <c:v>850.6347434432951</c:v>
                </c:pt>
                <c:pt idx="90">
                  <c:v>838.8496449640852</c:v>
                </c:pt>
                <c:pt idx="91">
                  <c:v>837.0380364945618</c:v>
                </c:pt>
                <c:pt idx="92">
                  <c:v>828.8906857366553</c:v>
                </c:pt>
                <c:pt idx="93">
                  <c:v>813.5230213998959</c:v>
                </c:pt>
                <c:pt idx="94">
                  <c:v>800.8886177096682</c:v>
                </c:pt>
                <c:pt idx="95">
                  <c:v>785.5726403512024</c:v>
                </c:pt>
                <c:pt idx="96">
                  <c:v>783.7726164617375</c:v>
                </c:pt>
                <c:pt idx="97">
                  <c:v>763.9980632667834</c:v>
                </c:pt>
                <c:pt idx="98">
                  <c:v>751.4387304928773</c:v>
                </c:pt>
                <c:pt idx="99">
                  <c:v>717.4445561506031</c:v>
                </c:pt>
                <c:pt idx="100">
                  <c:v>699.6086259394807</c:v>
                </c:pt>
                <c:pt idx="101">
                  <c:v>686.2567740171838</c:v>
                </c:pt>
                <c:pt idx="102">
                  <c:v>684.4781480467962</c:v>
                </c:pt>
                <c:pt idx="103">
                  <c:v>656.9580503703721</c:v>
                </c:pt>
                <c:pt idx="104">
                  <c:v>644.5594517308122</c:v>
                </c:pt>
                <c:pt idx="105">
                  <c:v>624.2304286090823</c:v>
                </c:pt>
                <c:pt idx="106">
                  <c:v>602.1899659951537</c:v>
                </c:pt>
                <c:pt idx="107">
                  <c:v>610.1177949887019</c:v>
                </c:pt>
                <c:pt idx="108">
                  <c:v>606.5933809893614</c:v>
                </c:pt>
                <c:pt idx="109">
                  <c:v>595.1493552910381</c:v>
                </c:pt>
                <c:pt idx="110">
                  <c:v>585.4782522918597</c:v>
                </c:pt>
                <c:pt idx="111">
                  <c:v>570.5541214412501</c:v>
                </c:pt>
                <c:pt idx="112">
                  <c:v>561.787734008722</c:v>
                </c:pt>
                <c:pt idx="113">
                  <c:v>552.1553848570252</c:v>
                </c:pt>
                <c:pt idx="114">
                  <c:v>559.1596214075689</c:v>
                </c:pt>
                <c:pt idx="115">
                  <c:v>541.6600950058526</c:v>
                </c:pt>
                <c:pt idx="116">
                  <c:v>538.164610746255</c:v>
                </c:pt>
                <c:pt idx="117">
                  <c:v>532.9241416817504</c:v>
                </c:pt>
                <c:pt idx="118">
                  <c:v>519.8374196341497</c:v>
                </c:pt>
                <c:pt idx="119">
                  <c:v>505.0306909904608</c:v>
                </c:pt>
                <c:pt idx="120">
                  <c:v>491.98781984424204</c:v>
                </c:pt>
                <c:pt idx="121">
                  <c:v>470.2951231950153</c:v>
                </c:pt>
                <c:pt idx="122">
                  <c:v>460.7682599507923</c:v>
                </c:pt>
                <c:pt idx="123">
                  <c:v>450.38776856760927</c:v>
                </c:pt>
                <c:pt idx="124">
                  <c:v>454.7113964372234</c:v>
                </c:pt>
                <c:pt idx="125">
                  <c:v>440.0202373022579</c:v>
                </c:pt>
                <c:pt idx="126">
                  <c:v>437.43037571402147</c:v>
                </c:pt>
                <c:pt idx="127">
                  <c:v>401.2568707869547</c:v>
                </c:pt>
                <c:pt idx="128">
                  <c:v>375.51479062940393</c:v>
                </c:pt>
                <c:pt idx="129">
                  <c:v>359.2526510946103</c:v>
                </c:pt>
                <c:pt idx="130">
                  <c:v>365.2402610849331</c:v>
                </c:pt>
                <c:pt idx="131">
                  <c:v>366.09598649072836</c:v>
                </c:pt>
                <c:pt idx="132">
                  <c:v>359.2526510946103</c:v>
                </c:pt>
                <c:pt idx="133">
                  <c:v>334.4927294457656</c:v>
                </c:pt>
                <c:pt idx="134">
                  <c:v>306.40715844171297</c:v>
                </c:pt>
                <c:pt idx="135">
                  <c:v>294.5207059350821</c:v>
                </c:pt>
                <c:pt idx="136">
                  <c:v>300.46180537147376</c:v>
                </c:pt>
                <c:pt idx="137">
                  <c:v>283.49849996681536</c:v>
                </c:pt>
                <c:pt idx="138">
                  <c:v>264.0334420737256</c:v>
                </c:pt>
                <c:pt idx="139">
                  <c:v>283.49849996681536</c:v>
                </c:pt>
                <c:pt idx="140">
                  <c:v>257.2736683039657</c:v>
                </c:pt>
                <c:pt idx="141">
                  <c:v>236.18477260886868</c:v>
                </c:pt>
                <c:pt idx="142">
                  <c:v>217.67074421332546</c:v>
                </c:pt>
                <c:pt idx="143">
                  <c:v>190.8147211217218</c:v>
                </c:pt>
                <c:pt idx="144">
                  <c:v>151.52674050477358</c:v>
                </c:pt>
                <c:pt idx="145">
                  <c:v>109.93407206806232</c:v>
                </c:pt>
                <c:pt idx="146">
                  <c:v>71.02600920625156</c:v>
                </c:pt>
                <c:pt idx="147">
                  <c:v>42.16988837094219</c:v>
                </c:pt>
                <c:pt idx="148">
                  <c:v>25.725586310225065</c:v>
                </c:pt>
                <c:pt idx="149">
                  <c:v>25.725586310225065</c:v>
                </c:pt>
              </c:numCache>
            </c:numRef>
          </c:yVal>
          <c:smooth val="0"/>
        </c:ser>
        <c:axId val="45843050"/>
        <c:axId val="9934267"/>
      </c:scatterChart>
      <c:valAx>
        <c:axId val="4584305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9934267"/>
        <c:crossesAt val="0"/>
        <c:crossBetween val="midCat"/>
        <c:dispUnits/>
        <c:majorUnit val="20"/>
        <c:minorUnit val="5"/>
      </c:valAx>
      <c:valAx>
        <c:axId val="993426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5843050"/>
        <c:crossesAt val="0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9" customWidth="1"/>
    <col min="3" max="3" width="9.140625" style="4" customWidth="1"/>
    <col min="4" max="4" width="9.140625" style="20" customWidth="1"/>
    <col min="5" max="5" width="9.57421875" style="3" customWidth="1"/>
    <col min="6" max="6" width="8.140625" style="21" customWidth="1"/>
    <col min="7" max="7" width="9.140625" style="22" customWidth="1"/>
    <col min="8" max="9" width="9.140625" style="24" customWidth="1"/>
    <col min="10" max="10" width="9.140625" style="23" customWidth="1"/>
    <col min="11" max="12" width="9.140625" style="24" customWidth="1"/>
    <col min="13" max="13" width="9.140625" style="25" customWidth="1"/>
    <col min="14" max="16" width="9.140625" style="23" customWidth="1"/>
    <col min="17" max="17" width="9.140625" style="22" customWidth="1"/>
    <col min="18" max="19" width="9.140625" style="19" customWidth="1"/>
    <col min="20" max="20" width="9.140625" style="26" customWidth="1"/>
    <col min="21" max="21" width="9.140625" style="25" customWidth="1"/>
    <col min="22" max="31" width="9.140625" style="28" customWidth="1"/>
  </cols>
  <sheetData>
    <row r="1" spans="1:35" s="44" customFormat="1" ht="12.75">
      <c r="A1" s="29" t="s">
        <v>1005</v>
      </c>
      <c r="B1" s="30"/>
      <c r="C1" s="31"/>
      <c r="D1" s="32"/>
      <c r="E1" s="33"/>
      <c r="F1" s="34"/>
      <c r="G1" s="35"/>
      <c r="H1" s="36"/>
      <c r="I1" s="37"/>
      <c r="J1" s="36"/>
      <c r="K1" s="36"/>
      <c r="L1" s="36"/>
      <c r="M1" s="38"/>
      <c r="N1" s="39"/>
      <c r="O1" s="39"/>
      <c r="P1" s="39"/>
      <c r="Q1" s="40"/>
      <c r="R1" s="41"/>
      <c r="S1" s="30"/>
      <c r="T1" s="30"/>
      <c r="U1" s="42"/>
      <c r="V1" s="43"/>
      <c r="W1" s="43"/>
      <c r="Y1" s="38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s="44" customFormat="1" ht="12.75">
      <c r="A2" s="44" t="s">
        <v>1009</v>
      </c>
      <c r="B2" s="30"/>
      <c r="C2" s="31"/>
      <c r="D2" s="32"/>
      <c r="E2" s="33"/>
      <c r="F2" s="34"/>
      <c r="G2" s="35"/>
      <c r="H2" s="36"/>
      <c r="I2" s="37"/>
      <c r="J2" s="36"/>
      <c r="K2" s="36"/>
      <c r="L2" s="36"/>
      <c r="M2" s="38"/>
      <c r="N2" s="39"/>
      <c r="O2" s="39"/>
      <c r="P2" s="39"/>
      <c r="Q2" s="40"/>
      <c r="R2" s="41"/>
      <c r="S2" s="30"/>
      <c r="T2" s="30"/>
      <c r="U2" s="42"/>
      <c r="V2" s="43"/>
      <c r="W2" s="43"/>
      <c r="Y2" s="38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s="44" customFormat="1" ht="12.75">
      <c r="A3" s="44" t="s">
        <v>1010</v>
      </c>
      <c r="B3" s="30"/>
      <c r="C3" s="31"/>
      <c r="D3" s="32"/>
      <c r="E3" s="33"/>
      <c r="F3" s="34"/>
      <c r="G3" s="35"/>
      <c r="H3" s="36"/>
      <c r="I3" s="37"/>
      <c r="J3" s="36"/>
      <c r="K3" s="36"/>
      <c r="L3" s="36"/>
      <c r="M3" s="38"/>
      <c r="N3" s="39"/>
      <c r="O3" s="39"/>
      <c r="P3" s="39"/>
      <c r="Q3" s="40"/>
      <c r="R3" s="41"/>
      <c r="S3" s="30"/>
      <c r="T3" s="30"/>
      <c r="U3" s="42"/>
      <c r="V3" s="43"/>
      <c r="W3" s="43"/>
      <c r="Y3" s="38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44" customFormat="1" ht="12.75">
      <c r="A4" s="44" t="s">
        <v>1006</v>
      </c>
      <c r="B4" s="30"/>
      <c r="C4" s="31"/>
      <c r="D4" s="32"/>
      <c r="E4" s="33"/>
      <c r="F4" s="34"/>
      <c r="G4" s="35"/>
      <c r="H4" s="36"/>
      <c r="I4" s="37"/>
      <c r="J4" s="36"/>
      <c r="K4" s="36"/>
      <c r="L4" s="36"/>
      <c r="M4" s="38"/>
      <c r="N4" s="39"/>
      <c r="O4" s="39"/>
      <c r="P4" s="39"/>
      <c r="Q4" s="40"/>
      <c r="R4" s="41"/>
      <c r="S4" s="30"/>
      <c r="T4" s="30"/>
      <c r="U4" s="42"/>
      <c r="V4" s="43"/>
      <c r="W4" s="43"/>
      <c r="Y4" s="38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5" s="44" customFormat="1" ht="12.75">
      <c r="A5" s="44" t="s">
        <v>1007</v>
      </c>
      <c r="B5" s="30"/>
      <c r="C5" s="31"/>
      <c r="D5" s="32"/>
      <c r="E5" s="33"/>
      <c r="F5" s="34"/>
      <c r="G5" s="35"/>
      <c r="H5" s="36"/>
      <c r="I5" s="37"/>
      <c r="J5" s="36"/>
      <c r="K5" s="36"/>
      <c r="L5" s="36"/>
      <c r="M5" s="38"/>
      <c r="N5" s="39"/>
      <c r="O5" s="39"/>
      <c r="P5" s="39"/>
      <c r="Q5" s="40"/>
      <c r="R5" s="41"/>
      <c r="S5" s="30"/>
      <c r="T5" s="30"/>
      <c r="U5" s="42"/>
      <c r="V5" s="43"/>
      <c r="W5" s="43"/>
      <c r="Y5" s="38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5" ht="12.75">
      <c r="A6" t="s">
        <v>1008</v>
      </c>
      <c r="D6" s="46"/>
      <c r="G6" s="47"/>
      <c r="I6" s="48"/>
      <c r="J6" s="24"/>
      <c r="Q6" s="49"/>
      <c r="R6" s="22"/>
      <c r="T6" s="19"/>
      <c r="U6" s="26"/>
      <c r="V6" s="50"/>
      <c r="W6" s="50"/>
      <c r="X6"/>
      <c r="Y6" s="25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1" ht="14.25">
      <c r="A7" s="6" t="s">
        <v>0</v>
      </c>
      <c r="B7" s="7" t="s">
        <v>976</v>
      </c>
      <c r="C7" s="8" t="s">
        <v>1</v>
      </c>
      <c r="D7" s="9" t="s">
        <v>2</v>
      </c>
      <c r="E7" s="10" t="s">
        <v>977</v>
      </c>
      <c r="F7" s="11" t="s">
        <v>978</v>
      </c>
      <c r="G7" s="17" t="s">
        <v>3</v>
      </c>
      <c r="H7" s="13" t="s">
        <v>985</v>
      </c>
      <c r="I7" s="13" t="s">
        <v>985</v>
      </c>
      <c r="J7" s="14" t="s">
        <v>975</v>
      </c>
      <c r="K7" s="13" t="s">
        <v>986</v>
      </c>
      <c r="L7" s="13" t="s">
        <v>987</v>
      </c>
      <c r="M7" s="15" t="s">
        <v>988</v>
      </c>
      <c r="N7" s="16" t="s">
        <v>990</v>
      </c>
      <c r="O7" s="16" t="s">
        <v>5</v>
      </c>
      <c r="P7" s="16" t="s">
        <v>991</v>
      </c>
      <c r="Q7" s="17" t="s">
        <v>4</v>
      </c>
      <c r="R7" s="7" t="s">
        <v>995</v>
      </c>
      <c r="S7" s="7" t="s">
        <v>996</v>
      </c>
      <c r="T7" s="18" t="s">
        <v>997</v>
      </c>
      <c r="U7" s="15" t="s">
        <v>988</v>
      </c>
      <c r="V7" s="27" t="s">
        <v>999</v>
      </c>
      <c r="W7" s="27" t="s">
        <v>1000</v>
      </c>
      <c r="X7" s="27" t="s">
        <v>1001</v>
      </c>
      <c r="Y7" s="27" t="s">
        <v>1000</v>
      </c>
      <c r="Z7" s="27" t="s">
        <v>1002</v>
      </c>
      <c r="AA7" s="27" t="s">
        <v>1000</v>
      </c>
      <c r="AB7" s="27" t="s">
        <v>1003</v>
      </c>
      <c r="AC7" s="27" t="s">
        <v>1000</v>
      </c>
      <c r="AD7" s="27" t="s">
        <v>1004</v>
      </c>
      <c r="AE7" s="27" t="s">
        <v>1000</v>
      </c>
    </row>
    <row r="8" spans="1:21" ht="12.75">
      <c r="A8" s="12" t="s">
        <v>979</v>
      </c>
      <c r="B8" s="7">
        <v>1999</v>
      </c>
      <c r="C8" s="8" t="s">
        <v>980</v>
      </c>
      <c r="D8" s="9" t="s">
        <v>981</v>
      </c>
      <c r="E8" s="10" t="s">
        <v>982</v>
      </c>
      <c r="F8" s="11" t="s">
        <v>983</v>
      </c>
      <c r="G8" s="17" t="s">
        <v>984</v>
      </c>
      <c r="H8" s="13" t="s">
        <v>984</v>
      </c>
      <c r="I8" s="13" t="s">
        <v>984</v>
      </c>
      <c r="J8" s="14" t="s">
        <v>984</v>
      </c>
      <c r="K8" s="13" t="s">
        <v>989</v>
      </c>
      <c r="L8" s="13" t="s">
        <v>989</v>
      </c>
      <c r="M8" s="15" t="s">
        <v>989</v>
      </c>
      <c r="N8" s="16" t="s">
        <v>992</v>
      </c>
      <c r="O8" s="16" t="s">
        <v>993</v>
      </c>
      <c r="P8" s="16" t="s">
        <v>994</v>
      </c>
      <c r="Q8" s="17" t="s">
        <v>998</v>
      </c>
      <c r="R8" s="7" t="s">
        <v>994</v>
      </c>
      <c r="S8" s="7" t="s">
        <v>994</v>
      </c>
      <c r="T8" s="18" t="s">
        <v>998</v>
      </c>
      <c r="U8" s="15" t="s">
        <v>989</v>
      </c>
    </row>
    <row r="9" spans="1:21" ht="12.75">
      <c r="A9" s="1">
        <v>36372</v>
      </c>
      <c r="B9" s="19">
        <v>212</v>
      </c>
      <c r="C9" s="4">
        <v>0.5817129629629629</v>
      </c>
      <c r="D9" s="20">
        <v>0.5817129629629629</v>
      </c>
      <c r="E9" s="3">
        <v>0</v>
      </c>
      <c r="F9" s="21">
        <v>0</v>
      </c>
      <c r="G9" s="22">
        <v>1050.4</v>
      </c>
      <c r="H9" s="24">
        <f>G9-40.5</f>
        <v>1009.9000000000001</v>
      </c>
      <c r="I9" s="24">
        <f>G9-38.6</f>
        <v>1011.8000000000001</v>
      </c>
      <c r="J9" s="23">
        <v>1010.85</v>
      </c>
      <c r="K9" s="24">
        <f>8303.951372*LN($H$9/H9)+37.23</f>
        <v>37.23</v>
      </c>
      <c r="L9" s="24">
        <f>8303.951372*LN($I$1492/I9)+37.23</f>
        <v>15.86405692400984</v>
      </c>
      <c r="M9" s="25">
        <f>AVERAGE(K9:L9)</f>
        <v>26.547028462004917</v>
      </c>
      <c r="N9" s="23">
        <v>34</v>
      </c>
      <c r="O9" s="23">
        <v>54.5</v>
      </c>
      <c r="Q9" s="22">
        <v>5.433</v>
      </c>
      <c r="T9" s="26">
        <v>0.033</v>
      </c>
      <c r="U9" s="25">
        <v>26.547028462004917</v>
      </c>
    </row>
    <row r="10" spans="1:21" ht="12.75">
      <c r="A10" s="1">
        <v>36372</v>
      </c>
      <c r="B10" s="19">
        <v>212</v>
      </c>
      <c r="C10" s="4">
        <v>0.5818287037037037</v>
      </c>
      <c r="D10" s="20">
        <v>0.5818287037037037</v>
      </c>
      <c r="E10" s="3">
        <v>8</v>
      </c>
      <c r="F10" s="21">
        <v>0</v>
      </c>
      <c r="G10" s="22">
        <v>1050.4</v>
      </c>
      <c r="H10" s="24">
        <f aca="true" t="shared" si="0" ref="H10:H73">G10-40.5</f>
        <v>1009.9000000000001</v>
      </c>
      <c r="I10" s="24">
        <f aca="true" t="shared" si="1" ref="I10:I73">G10-38.6</f>
        <v>1011.8000000000001</v>
      </c>
      <c r="J10" s="23">
        <v>1010.85</v>
      </c>
      <c r="K10" s="24">
        <f aca="true" t="shared" si="2" ref="K10:K73">8303.951372*LN($H$9/H10)+37.23</f>
        <v>37.23</v>
      </c>
      <c r="L10" s="24">
        <f aca="true" t="shared" si="3" ref="L10:L73">8303.951372*LN($I$1492/I10)+37.23</f>
        <v>15.86405692400984</v>
      </c>
      <c r="M10" s="25">
        <f aca="true" t="shared" si="4" ref="M10:M73">AVERAGE(K10:L10)</f>
        <v>26.547028462004917</v>
      </c>
      <c r="N10" s="23">
        <v>34.2</v>
      </c>
      <c r="O10" s="23">
        <v>55.2</v>
      </c>
      <c r="Q10" s="22">
        <v>5.242</v>
      </c>
      <c r="T10" s="26">
        <v>0.033</v>
      </c>
      <c r="U10" s="25">
        <v>26.547028462004917</v>
      </c>
    </row>
    <row r="11" spans="1:21" ht="12.75">
      <c r="A11" s="1">
        <v>36372</v>
      </c>
      <c r="B11" s="19">
        <v>212</v>
      </c>
      <c r="C11" s="4">
        <v>0.581944466</v>
      </c>
      <c r="D11" s="20">
        <v>0.581944466</v>
      </c>
      <c r="E11" s="3">
        <v>18</v>
      </c>
      <c r="F11" s="21">
        <v>0</v>
      </c>
      <c r="G11" s="22">
        <v>1050.2</v>
      </c>
      <c r="H11" s="24">
        <f t="shared" si="0"/>
        <v>1009.7</v>
      </c>
      <c r="I11" s="24">
        <f t="shared" si="1"/>
        <v>1011.6</v>
      </c>
      <c r="J11" s="23">
        <v>1010.65</v>
      </c>
      <c r="K11" s="24">
        <f t="shared" si="2"/>
        <v>38.874672489433635</v>
      </c>
      <c r="L11" s="24">
        <f t="shared" si="3"/>
        <v>17.50564067394462</v>
      </c>
      <c r="M11" s="25">
        <f t="shared" si="4"/>
        <v>28.190156581689127</v>
      </c>
      <c r="N11" s="23">
        <v>34</v>
      </c>
      <c r="O11" s="23">
        <v>55.3</v>
      </c>
      <c r="Q11" s="22">
        <v>5.332</v>
      </c>
      <c r="T11" s="26">
        <v>0.033</v>
      </c>
      <c r="U11" s="25">
        <v>28.190156581689127</v>
      </c>
    </row>
    <row r="12" spans="1:21" ht="12.75">
      <c r="A12" s="1">
        <v>36372</v>
      </c>
      <c r="B12" s="19">
        <v>212</v>
      </c>
      <c r="C12" s="4">
        <v>0.582060158</v>
      </c>
      <c r="D12" s="20">
        <v>0.582060158</v>
      </c>
      <c r="E12" s="3">
        <v>28</v>
      </c>
      <c r="F12" s="21">
        <v>0</v>
      </c>
      <c r="G12" s="22">
        <v>1050.2</v>
      </c>
      <c r="H12" s="24">
        <f t="shared" si="0"/>
        <v>1009.7</v>
      </c>
      <c r="I12" s="24">
        <f t="shared" si="1"/>
        <v>1011.6</v>
      </c>
      <c r="J12" s="23">
        <v>1010.65</v>
      </c>
      <c r="K12" s="24">
        <f t="shared" si="2"/>
        <v>38.874672489433635</v>
      </c>
      <c r="L12" s="24">
        <f t="shared" si="3"/>
        <v>17.50564067394462</v>
      </c>
      <c r="M12" s="25">
        <f t="shared" si="4"/>
        <v>28.190156581689127</v>
      </c>
      <c r="N12" s="23">
        <v>33.4</v>
      </c>
      <c r="O12" s="23">
        <v>55.7</v>
      </c>
      <c r="Q12" s="22">
        <v>5.251</v>
      </c>
      <c r="T12" s="26">
        <v>0.033</v>
      </c>
      <c r="U12" s="25">
        <v>28.190156581689127</v>
      </c>
    </row>
    <row r="13" spans="1:21" ht="12.75">
      <c r="A13" s="1">
        <v>36372</v>
      </c>
      <c r="B13" s="19">
        <v>212</v>
      </c>
      <c r="C13" s="4">
        <v>0.58217591</v>
      </c>
      <c r="D13" s="20">
        <v>0.58217591</v>
      </c>
      <c r="E13" s="3">
        <v>38</v>
      </c>
      <c r="F13" s="21">
        <v>0</v>
      </c>
      <c r="G13" s="22">
        <v>1049.9</v>
      </c>
      <c r="H13" s="24">
        <f t="shared" si="0"/>
        <v>1009.4000000000001</v>
      </c>
      <c r="I13" s="24">
        <f t="shared" si="1"/>
        <v>1011.3000000000001</v>
      </c>
      <c r="J13" s="23">
        <v>1010.35</v>
      </c>
      <c r="K13" s="24">
        <f t="shared" si="2"/>
        <v>41.342292151590264</v>
      </c>
      <c r="L13" s="24">
        <f t="shared" si="3"/>
        <v>19.968624934029258</v>
      </c>
      <c r="M13" s="25">
        <f t="shared" si="4"/>
        <v>30.65545854280976</v>
      </c>
      <c r="N13" s="23">
        <v>30.6</v>
      </c>
      <c r="O13" s="23">
        <v>56.7</v>
      </c>
      <c r="Q13" s="22">
        <v>5.22</v>
      </c>
      <c r="T13" s="26">
        <v>0.049</v>
      </c>
      <c r="U13" s="25">
        <v>30.65545854280976</v>
      </c>
    </row>
    <row r="14" spans="1:21" ht="12.75">
      <c r="A14" s="1">
        <v>36372</v>
      </c>
      <c r="B14" s="19">
        <v>212</v>
      </c>
      <c r="C14" s="4">
        <v>0.582291663</v>
      </c>
      <c r="D14" s="20">
        <v>0.582291663</v>
      </c>
      <c r="E14" s="3">
        <v>48</v>
      </c>
      <c r="F14" s="21">
        <v>0</v>
      </c>
      <c r="G14" s="22">
        <v>1049.8</v>
      </c>
      <c r="H14" s="24">
        <f t="shared" si="0"/>
        <v>1009.3</v>
      </c>
      <c r="I14" s="24">
        <f t="shared" si="1"/>
        <v>1011.1999999999999</v>
      </c>
      <c r="J14" s="23">
        <v>1010.25</v>
      </c>
      <c r="K14" s="24">
        <f t="shared" si="2"/>
        <v>42.16499501767279</v>
      </c>
      <c r="L14" s="24">
        <f t="shared" si="3"/>
        <v>20.789782054304755</v>
      </c>
      <c r="M14" s="25">
        <f t="shared" si="4"/>
        <v>31.477388535988773</v>
      </c>
      <c r="N14" s="23">
        <v>28.2</v>
      </c>
      <c r="O14" s="23">
        <v>61.5</v>
      </c>
      <c r="Q14" s="22">
        <v>5.372</v>
      </c>
      <c r="T14" s="26">
        <v>0.045</v>
      </c>
      <c r="U14" s="25">
        <v>31.477388535988773</v>
      </c>
    </row>
    <row r="15" spans="1:21" ht="12.75">
      <c r="A15" s="1">
        <v>36372</v>
      </c>
      <c r="B15" s="19">
        <v>212</v>
      </c>
      <c r="C15" s="4">
        <v>0.582407415</v>
      </c>
      <c r="D15" s="20">
        <v>0.582407415</v>
      </c>
      <c r="E15" s="3">
        <v>58</v>
      </c>
      <c r="F15" s="21">
        <v>0</v>
      </c>
      <c r="G15" s="22">
        <v>1050.1</v>
      </c>
      <c r="H15" s="24">
        <f t="shared" si="0"/>
        <v>1009.5999999999999</v>
      </c>
      <c r="I15" s="24">
        <f t="shared" si="1"/>
        <v>1011.4999999999999</v>
      </c>
      <c r="J15" s="23">
        <v>1010.55</v>
      </c>
      <c r="K15" s="24">
        <f t="shared" si="2"/>
        <v>39.69713090361634</v>
      </c>
      <c r="L15" s="24">
        <f t="shared" si="3"/>
        <v>18.326554259904448</v>
      </c>
      <c r="M15" s="25">
        <f t="shared" si="4"/>
        <v>29.011842581760394</v>
      </c>
      <c r="N15" s="23">
        <v>27.6</v>
      </c>
      <c r="O15" s="23">
        <v>66</v>
      </c>
      <c r="Q15" s="22">
        <v>5.392</v>
      </c>
      <c r="T15" s="26">
        <v>0.041</v>
      </c>
      <c r="U15" s="25">
        <v>29.011842581760394</v>
      </c>
    </row>
    <row r="16" spans="1:21" ht="12.75">
      <c r="A16" s="1">
        <v>36372</v>
      </c>
      <c r="B16" s="19">
        <v>212</v>
      </c>
      <c r="C16" s="4">
        <v>0.582523167</v>
      </c>
      <c r="D16" s="20">
        <v>0.582523167</v>
      </c>
      <c r="E16" s="3">
        <v>68</v>
      </c>
      <c r="F16" s="21">
        <v>0</v>
      </c>
      <c r="G16" s="22">
        <v>1049.8</v>
      </c>
      <c r="H16" s="24">
        <f t="shared" si="0"/>
        <v>1009.3</v>
      </c>
      <c r="I16" s="24">
        <f t="shared" si="1"/>
        <v>1011.1999999999999</v>
      </c>
      <c r="J16" s="23">
        <v>1010.25</v>
      </c>
      <c r="K16" s="24">
        <f t="shared" si="2"/>
        <v>42.16499501767279</v>
      </c>
      <c r="L16" s="24">
        <f t="shared" si="3"/>
        <v>20.789782054304755</v>
      </c>
      <c r="M16" s="25">
        <f t="shared" si="4"/>
        <v>31.477388535988773</v>
      </c>
      <c r="N16" s="23">
        <v>27.2</v>
      </c>
      <c r="O16" s="23">
        <v>70.3</v>
      </c>
      <c r="Q16" s="22">
        <v>5.185</v>
      </c>
      <c r="T16" s="26">
        <v>0.039</v>
      </c>
      <c r="U16" s="25">
        <v>31.477388535988773</v>
      </c>
    </row>
    <row r="17" spans="1:21" ht="12.75">
      <c r="A17" s="1">
        <v>36372</v>
      </c>
      <c r="B17" s="19">
        <v>212</v>
      </c>
      <c r="C17" s="4">
        <v>0.58263886</v>
      </c>
      <c r="D17" s="20">
        <v>0.58263886</v>
      </c>
      <c r="E17" s="3">
        <v>78</v>
      </c>
      <c r="F17" s="21">
        <v>0</v>
      </c>
      <c r="G17" s="22">
        <v>1049.8</v>
      </c>
      <c r="H17" s="24">
        <f t="shared" si="0"/>
        <v>1009.3</v>
      </c>
      <c r="I17" s="24">
        <f t="shared" si="1"/>
        <v>1011.1999999999999</v>
      </c>
      <c r="J17" s="23">
        <v>1010.25</v>
      </c>
      <c r="K17" s="24">
        <f t="shared" si="2"/>
        <v>42.16499501767279</v>
      </c>
      <c r="L17" s="24">
        <f t="shared" si="3"/>
        <v>20.789782054304755</v>
      </c>
      <c r="M17" s="25">
        <f t="shared" si="4"/>
        <v>31.477388535988773</v>
      </c>
      <c r="N17" s="23">
        <v>27.4</v>
      </c>
      <c r="O17" s="23">
        <v>73.9</v>
      </c>
      <c r="Q17" s="22">
        <v>5.212</v>
      </c>
      <c r="T17" s="26">
        <v>0.037</v>
      </c>
      <c r="U17" s="25">
        <v>31.477388535988773</v>
      </c>
    </row>
    <row r="18" spans="1:21" ht="12.75">
      <c r="A18" s="1">
        <v>36372</v>
      </c>
      <c r="B18" s="19">
        <v>212</v>
      </c>
      <c r="C18" s="4">
        <v>0.582754612</v>
      </c>
      <c r="D18" s="20">
        <v>0.582754612</v>
      </c>
      <c r="E18" s="3">
        <v>88</v>
      </c>
      <c r="F18" s="21">
        <v>0</v>
      </c>
      <c r="G18" s="22">
        <v>1049.8</v>
      </c>
      <c r="H18" s="24">
        <f t="shared" si="0"/>
        <v>1009.3</v>
      </c>
      <c r="I18" s="24">
        <f t="shared" si="1"/>
        <v>1011.1999999999999</v>
      </c>
      <c r="J18" s="23">
        <v>1010.25</v>
      </c>
      <c r="K18" s="24">
        <f t="shared" si="2"/>
        <v>42.16499501767279</v>
      </c>
      <c r="L18" s="24">
        <f t="shared" si="3"/>
        <v>20.789782054304755</v>
      </c>
      <c r="M18" s="25">
        <f t="shared" si="4"/>
        <v>31.477388535988773</v>
      </c>
      <c r="N18" s="23">
        <v>27.6</v>
      </c>
      <c r="O18" s="23">
        <v>76.1</v>
      </c>
      <c r="Q18" s="22">
        <v>5.401</v>
      </c>
      <c r="T18" s="26">
        <v>0.036</v>
      </c>
      <c r="U18" s="25">
        <v>31.477388535988773</v>
      </c>
    </row>
    <row r="19" spans="1:21" ht="12.75">
      <c r="A19" s="1">
        <v>36372</v>
      </c>
      <c r="B19" s="19">
        <v>212</v>
      </c>
      <c r="C19" s="4">
        <v>0.582870364</v>
      </c>
      <c r="D19" s="20">
        <v>0.582870364</v>
      </c>
      <c r="E19" s="3">
        <v>98</v>
      </c>
      <c r="F19" s="21">
        <v>0</v>
      </c>
      <c r="G19" s="22">
        <v>1050</v>
      </c>
      <c r="H19" s="24">
        <f t="shared" si="0"/>
        <v>1009.5</v>
      </c>
      <c r="I19" s="24">
        <f t="shared" si="1"/>
        <v>1011.4</v>
      </c>
      <c r="J19" s="23">
        <v>1010.45</v>
      </c>
      <c r="K19" s="24">
        <f t="shared" si="2"/>
        <v>40.51967078562037</v>
      </c>
      <c r="L19" s="24">
        <f t="shared" si="3"/>
        <v>19.147549007915092</v>
      </c>
      <c r="M19" s="25">
        <f t="shared" si="4"/>
        <v>29.833609896767733</v>
      </c>
      <c r="N19" s="23">
        <v>27.3</v>
      </c>
      <c r="O19" s="23">
        <v>78.4</v>
      </c>
      <c r="Q19" s="22">
        <v>5.126</v>
      </c>
      <c r="T19" s="26">
        <v>0.037</v>
      </c>
      <c r="U19" s="25">
        <v>29.833609896767733</v>
      </c>
    </row>
    <row r="20" spans="1:21" ht="12.75">
      <c r="A20" s="1">
        <v>36372</v>
      </c>
      <c r="B20" s="19">
        <v>212</v>
      </c>
      <c r="C20" s="4">
        <v>0.582986116</v>
      </c>
      <c r="D20" s="20">
        <v>0.582986116</v>
      </c>
      <c r="E20" s="3">
        <v>108</v>
      </c>
      <c r="F20" s="21">
        <v>0</v>
      </c>
      <c r="G20" s="22">
        <v>1049.8</v>
      </c>
      <c r="H20" s="24">
        <f t="shared" si="0"/>
        <v>1009.3</v>
      </c>
      <c r="I20" s="24">
        <f t="shared" si="1"/>
        <v>1011.1999999999999</v>
      </c>
      <c r="J20" s="23">
        <v>1010.25</v>
      </c>
      <c r="K20" s="24">
        <f t="shared" si="2"/>
        <v>42.16499501767279</v>
      </c>
      <c r="L20" s="24">
        <f t="shared" si="3"/>
        <v>20.789782054304755</v>
      </c>
      <c r="M20" s="25">
        <f t="shared" si="4"/>
        <v>31.477388535988773</v>
      </c>
      <c r="N20" s="23">
        <v>27.3</v>
      </c>
      <c r="O20" s="23">
        <v>80.2</v>
      </c>
      <c r="Q20" s="22">
        <v>5.185</v>
      </c>
      <c r="T20" s="26">
        <v>0.036</v>
      </c>
      <c r="U20" s="25">
        <v>31.477388535988773</v>
      </c>
    </row>
    <row r="21" spans="1:21" ht="12.75">
      <c r="A21" s="1">
        <v>36372</v>
      </c>
      <c r="B21" s="19">
        <v>212</v>
      </c>
      <c r="C21" s="4">
        <v>0.583101869</v>
      </c>
      <c r="D21" s="20">
        <v>0.583101869</v>
      </c>
      <c r="E21" s="3">
        <v>118</v>
      </c>
      <c r="F21" s="21">
        <v>0</v>
      </c>
      <c r="G21" s="22">
        <v>1049.8</v>
      </c>
      <c r="H21" s="24">
        <f t="shared" si="0"/>
        <v>1009.3</v>
      </c>
      <c r="I21" s="24">
        <f t="shared" si="1"/>
        <v>1011.1999999999999</v>
      </c>
      <c r="J21" s="23">
        <v>1010.25</v>
      </c>
      <c r="K21" s="24">
        <f t="shared" si="2"/>
        <v>42.16499501767279</v>
      </c>
      <c r="L21" s="24">
        <f t="shared" si="3"/>
        <v>20.789782054304755</v>
      </c>
      <c r="M21" s="25">
        <f t="shared" si="4"/>
        <v>31.477388535988773</v>
      </c>
      <c r="N21" s="23">
        <v>27.2</v>
      </c>
      <c r="O21" s="23">
        <v>82.3</v>
      </c>
      <c r="Q21" s="22">
        <v>5.421</v>
      </c>
      <c r="T21" s="26">
        <v>0.035</v>
      </c>
      <c r="U21" s="25">
        <v>31.477388535988773</v>
      </c>
    </row>
    <row r="22" spans="1:21" ht="12.75">
      <c r="A22" s="1">
        <v>36372</v>
      </c>
      <c r="B22" s="19">
        <v>212</v>
      </c>
      <c r="C22" s="4">
        <v>0.583217621</v>
      </c>
      <c r="D22" s="20">
        <v>0.583217621</v>
      </c>
      <c r="E22" s="3">
        <v>128</v>
      </c>
      <c r="F22" s="21">
        <v>0</v>
      </c>
      <c r="G22" s="22">
        <v>1050</v>
      </c>
      <c r="H22" s="24">
        <f t="shared" si="0"/>
        <v>1009.5</v>
      </c>
      <c r="I22" s="24">
        <f t="shared" si="1"/>
        <v>1011.4</v>
      </c>
      <c r="J22" s="23">
        <v>1010.45</v>
      </c>
      <c r="K22" s="24">
        <f t="shared" si="2"/>
        <v>40.51967078562037</v>
      </c>
      <c r="L22" s="24">
        <f t="shared" si="3"/>
        <v>19.147549007915092</v>
      </c>
      <c r="M22" s="25">
        <f t="shared" si="4"/>
        <v>29.833609896767733</v>
      </c>
      <c r="N22" s="23">
        <v>27.3</v>
      </c>
      <c r="O22" s="23">
        <v>83.9</v>
      </c>
      <c r="Q22" s="22">
        <v>5.432</v>
      </c>
      <c r="T22" s="26">
        <v>0.034</v>
      </c>
      <c r="U22" s="25">
        <v>29.833609896767733</v>
      </c>
    </row>
    <row r="23" spans="1:21" ht="12.75">
      <c r="A23" s="1">
        <v>36372</v>
      </c>
      <c r="B23" s="19">
        <v>212</v>
      </c>
      <c r="C23" s="4">
        <v>0.583333313</v>
      </c>
      <c r="D23" s="20">
        <v>0.583333313</v>
      </c>
      <c r="E23" s="3">
        <v>138</v>
      </c>
      <c r="F23" s="21">
        <v>0</v>
      </c>
      <c r="G23" s="22">
        <v>1050.5</v>
      </c>
      <c r="H23" s="24">
        <f t="shared" si="0"/>
        <v>1010</v>
      </c>
      <c r="I23" s="24">
        <f t="shared" si="1"/>
        <v>1011.9</v>
      </c>
      <c r="J23" s="23">
        <v>1010.95</v>
      </c>
      <c r="K23" s="24">
        <f t="shared" si="2"/>
        <v>36.4077858924922</v>
      </c>
      <c r="L23" s="24">
        <f t="shared" si="3"/>
        <v>15.04338672795793</v>
      </c>
      <c r="M23" s="25">
        <f t="shared" si="4"/>
        <v>25.725586310225065</v>
      </c>
      <c r="N23" s="23">
        <v>27.5</v>
      </c>
      <c r="O23" s="23">
        <v>84.8</v>
      </c>
      <c r="Q23" s="22">
        <v>5.378</v>
      </c>
      <c r="T23" s="26">
        <v>0.039</v>
      </c>
      <c r="U23" s="25">
        <v>25.725586310225065</v>
      </c>
    </row>
    <row r="24" spans="1:21" ht="12.75">
      <c r="A24" s="1">
        <v>36372</v>
      </c>
      <c r="B24" s="19">
        <v>212</v>
      </c>
      <c r="C24" s="4">
        <v>0.583449066</v>
      </c>
      <c r="D24" s="20">
        <v>0.583449066</v>
      </c>
      <c r="E24" s="3">
        <v>148</v>
      </c>
      <c r="F24" s="21">
        <v>0</v>
      </c>
      <c r="G24" s="22">
        <v>1049.9</v>
      </c>
      <c r="H24" s="24">
        <f t="shared" si="0"/>
        <v>1009.4000000000001</v>
      </c>
      <c r="I24" s="24">
        <f t="shared" si="1"/>
        <v>1011.3000000000001</v>
      </c>
      <c r="J24" s="23">
        <v>1010.35</v>
      </c>
      <c r="K24" s="24">
        <f t="shared" si="2"/>
        <v>41.342292151590264</v>
      </c>
      <c r="L24" s="24">
        <f t="shared" si="3"/>
        <v>19.968624934029258</v>
      </c>
      <c r="M24" s="25">
        <f t="shared" si="4"/>
        <v>30.65545854280976</v>
      </c>
      <c r="N24" s="23">
        <v>27.3</v>
      </c>
      <c r="O24" s="23">
        <v>86</v>
      </c>
      <c r="Q24" s="22">
        <v>5.301</v>
      </c>
      <c r="T24" s="26">
        <v>0.034</v>
      </c>
      <c r="U24" s="25">
        <v>30.65545854280976</v>
      </c>
    </row>
    <row r="25" spans="1:21" ht="12.75">
      <c r="A25" s="1">
        <v>36372</v>
      </c>
      <c r="B25" s="19">
        <v>212</v>
      </c>
      <c r="C25" s="4">
        <v>0.583564818</v>
      </c>
      <c r="D25" s="20">
        <v>0.583564818</v>
      </c>
      <c r="E25" s="3">
        <v>158</v>
      </c>
      <c r="F25" s="21">
        <v>0</v>
      </c>
      <c r="G25" s="22">
        <v>1050</v>
      </c>
      <c r="H25" s="24">
        <f t="shared" si="0"/>
        <v>1009.5</v>
      </c>
      <c r="I25" s="24">
        <f t="shared" si="1"/>
        <v>1011.4</v>
      </c>
      <c r="J25" s="23">
        <v>1010.45</v>
      </c>
      <c r="K25" s="24">
        <f t="shared" si="2"/>
        <v>40.51967078562037</v>
      </c>
      <c r="L25" s="24">
        <f t="shared" si="3"/>
        <v>19.147549007915092</v>
      </c>
      <c r="M25" s="25">
        <f t="shared" si="4"/>
        <v>29.833609896767733</v>
      </c>
      <c r="N25" s="23">
        <v>27.3</v>
      </c>
      <c r="O25" s="23">
        <v>86.5</v>
      </c>
      <c r="Q25" s="22">
        <v>5.211</v>
      </c>
      <c r="T25" s="26">
        <v>0.033</v>
      </c>
      <c r="U25" s="25">
        <v>29.833609896767733</v>
      </c>
    </row>
    <row r="26" spans="1:21" ht="12.75">
      <c r="A26" s="1">
        <v>36372</v>
      </c>
      <c r="B26" s="19">
        <v>212</v>
      </c>
      <c r="C26" s="4">
        <v>0.58368057</v>
      </c>
      <c r="D26" s="20">
        <v>0.58368057</v>
      </c>
      <c r="E26" s="3">
        <v>168</v>
      </c>
      <c r="F26" s="21">
        <v>0</v>
      </c>
      <c r="G26" s="22">
        <v>1050</v>
      </c>
      <c r="H26" s="24">
        <f t="shared" si="0"/>
        <v>1009.5</v>
      </c>
      <c r="I26" s="24">
        <f t="shared" si="1"/>
        <v>1011.4</v>
      </c>
      <c r="J26" s="23">
        <v>1010.45</v>
      </c>
      <c r="K26" s="24">
        <f t="shared" si="2"/>
        <v>40.51967078562037</v>
      </c>
      <c r="L26" s="24">
        <f t="shared" si="3"/>
        <v>19.147549007915092</v>
      </c>
      <c r="M26" s="25">
        <f t="shared" si="4"/>
        <v>29.833609896767733</v>
      </c>
      <c r="N26" s="23">
        <v>27.2</v>
      </c>
      <c r="O26" s="23">
        <v>87.3</v>
      </c>
      <c r="Q26" s="22">
        <v>5.251</v>
      </c>
      <c r="T26" s="26">
        <v>0.034</v>
      </c>
      <c r="U26" s="25">
        <v>29.833609896767733</v>
      </c>
    </row>
    <row r="27" spans="1:21" ht="12.75">
      <c r="A27" s="1">
        <v>36372</v>
      </c>
      <c r="B27" s="19">
        <v>212</v>
      </c>
      <c r="C27" s="4">
        <v>0.583796322</v>
      </c>
      <c r="D27" s="20">
        <v>0.583796322</v>
      </c>
      <c r="E27" s="3">
        <v>178</v>
      </c>
      <c r="F27" s="21">
        <v>0</v>
      </c>
      <c r="G27" s="22">
        <v>1050</v>
      </c>
      <c r="H27" s="24">
        <f t="shared" si="0"/>
        <v>1009.5</v>
      </c>
      <c r="I27" s="24">
        <f t="shared" si="1"/>
        <v>1011.4</v>
      </c>
      <c r="J27" s="23">
        <v>1010.45</v>
      </c>
      <c r="K27" s="24">
        <f t="shared" si="2"/>
        <v>40.51967078562037</v>
      </c>
      <c r="L27" s="24">
        <f t="shared" si="3"/>
        <v>19.147549007915092</v>
      </c>
      <c r="M27" s="25">
        <f t="shared" si="4"/>
        <v>29.833609896767733</v>
      </c>
      <c r="N27" s="23">
        <v>27.1</v>
      </c>
      <c r="O27" s="23">
        <v>88.1</v>
      </c>
      <c r="Q27" s="22">
        <v>5.433</v>
      </c>
      <c r="T27" s="26">
        <v>0.033</v>
      </c>
      <c r="U27" s="25">
        <v>29.833609896767733</v>
      </c>
    </row>
    <row r="28" spans="1:21" ht="12.75">
      <c r="A28" s="1">
        <v>36372</v>
      </c>
      <c r="B28" s="19">
        <v>212</v>
      </c>
      <c r="C28" s="4">
        <v>0.583912015</v>
      </c>
      <c r="D28" s="20">
        <v>0.583912015</v>
      </c>
      <c r="E28" s="3">
        <v>188</v>
      </c>
      <c r="F28" s="21">
        <v>0</v>
      </c>
      <c r="G28" s="22">
        <v>1050.2</v>
      </c>
      <c r="H28" s="24">
        <f t="shared" si="0"/>
        <v>1009.7</v>
      </c>
      <c r="I28" s="24">
        <f t="shared" si="1"/>
        <v>1011.6</v>
      </c>
      <c r="J28" s="23">
        <v>1010.65</v>
      </c>
      <c r="K28" s="24">
        <f t="shared" si="2"/>
        <v>38.874672489433635</v>
      </c>
      <c r="L28" s="24">
        <f t="shared" si="3"/>
        <v>17.50564067394462</v>
      </c>
      <c r="M28" s="25">
        <f t="shared" si="4"/>
        <v>28.190156581689127</v>
      </c>
      <c r="N28" s="23">
        <v>27.4</v>
      </c>
      <c r="O28" s="23">
        <v>88.1</v>
      </c>
      <c r="Q28" s="22">
        <v>5.511</v>
      </c>
      <c r="T28" s="26">
        <v>0.032</v>
      </c>
      <c r="U28" s="25">
        <v>28.190156581689127</v>
      </c>
    </row>
    <row r="29" spans="1:21" ht="12.75">
      <c r="A29" s="1">
        <v>36372</v>
      </c>
      <c r="B29" s="19">
        <v>212</v>
      </c>
      <c r="C29" s="4">
        <v>0.584027767</v>
      </c>
      <c r="D29" s="20">
        <v>0.584027767</v>
      </c>
      <c r="E29" s="3">
        <v>198</v>
      </c>
      <c r="F29" s="21">
        <v>0</v>
      </c>
      <c r="G29" s="22">
        <v>1050</v>
      </c>
      <c r="H29" s="24">
        <f t="shared" si="0"/>
        <v>1009.5</v>
      </c>
      <c r="I29" s="24">
        <f t="shared" si="1"/>
        <v>1011.4</v>
      </c>
      <c r="J29" s="23">
        <v>1010.45</v>
      </c>
      <c r="K29" s="24">
        <f t="shared" si="2"/>
        <v>40.51967078562037</v>
      </c>
      <c r="L29" s="24">
        <f t="shared" si="3"/>
        <v>19.147549007915092</v>
      </c>
      <c r="M29" s="25">
        <f t="shared" si="4"/>
        <v>29.833609896767733</v>
      </c>
      <c r="N29" s="23">
        <v>27.5</v>
      </c>
      <c r="O29" s="23">
        <v>88.6</v>
      </c>
      <c r="Q29" s="22">
        <v>5.461</v>
      </c>
      <c r="T29" s="26">
        <v>0.034</v>
      </c>
      <c r="U29" s="25">
        <v>29.833609896767733</v>
      </c>
    </row>
    <row r="30" spans="1:21" ht="12.75">
      <c r="A30" s="1">
        <v>36372</v>
      </c>
      <c r="B30" s="19">
        <v>212</v>
      </c>
      <c r="C30" s="4">
        <v>0.584143519</v>
      </c>
      <c r="D30" s="20">
        <v>0.584143519</v>
      </c>
      <c r="E30" s="3">
        <v>208</v>
      </c>
      <c r="F30" s="21">
        <v>0</v>
      </c>
      <c r="G30" s="22">
        <v>1050.3</v>
      </c>
      <c r="H30" s="24">
        <f t="shared" si="0"/>
        <v>1009.8</v>
      </c>
      <c r="I30" s="24">
        <f t="shared" si="1"/>
        <v>1011.6999999999999</v>
      </c>
      <c r="J30" s="23">
        <v>1010.75</v>
      </c>
      <c r="K30" s="24">
        <f t="shared" si="2"/>
        <v>38.05229552693911</v>
      </c>
      <c r="L30" s="24">
        <f t="shared" si="3"/>
        <v>16.684808233994513</v>
      </c>
      <c r="M30" s="25">
        <f t="shared" si="4"/>
        <v>27.36855188046681</v>
      </c>
      <c r="N30" s="23">
        <v>27.6</v>
      </c>
      <c r="O30" s="23">
        <v>88.2</v>
      </c>
      <c r="Q30" s="22">
        <v>5.461</v>
      </c>
      <c r="T30" s="26">
        <v>0.031</v>
      </c>
      <c r="U30" s="25">
        <v>27.36855188046681</v>
      </c>
    </row>
    <row r="31" spans="1:21" ht="12.75">
      <c r="A31" s="1">
        <v>36372</v>
      </c>
      <c r="B31" s="19">
        <v>212</v>
      </c>
      <c r="C31" s="4">
        <v>0.584259272</v>
      </c>
      <c r="D31" s="20">
        <v>0.584259272</v>
      </c>
      <c r="E31" s="3">
        <v>218</v>
      </c>
      <c r="F31" s="21">
        <v>0</v>
      </c>
      <c r="G31" s="22">
        <v>1049.9</v>
      </c>
      <c r="H31" s="24">
        <f t="shared" si="0"/>
        <v>1009.4000000000001</v>
      </c>
      <c r="I31" s="24">
        <f t="shared" si="1"/>
        <v>1011.3000000000001</v>
      </c>
      <c r="J31" s="23">
        <v>1010.35</v>
      </c>
      <c r="K31" s="24">
        <f t="shared" si="2"/>
        <v>41.342292151590264</v>
      </c>
      <c r="L31" s="24">
        <f t="shared" si="3"/>
        <v>19.968624934029258</v>
      </c>
      <c r="M31" s="25">
        <f t="shared" si="4"/>
        <v>30.65545854280976</v>
      </c>
      <c r="N31" s="23">
        <v>27.4</v>
      </c>
      <c r="O31" s="23">
        <v>88.8</v>
      </c>
      <c r="Q31" s="22">
        <v>5.281</v>
      </c>
      <c r="T31" s="26">
        <v>0.03</v>
      </c>
      <c r="U31" s="25">
        <v>30.65545854280976</v>
      </c>
    </row>
    <row r="32" spans="1:21" ht="12.75">
      <c r="A32" s="1">
        <v>36372</v>
      </c>
      <c r="B32" s="19">
        <v>212</v>
      </c>
      <c r="C32" s="4">
        <v>0.584375024</v>
      </c>
      <c r="D32" s="20">
        <v>0.584375024</v>
      </c>
      <c r="E32" s="3">
        <v>228</v>
      </c>
      <c r="F32" s="21">
        <v>0</v>
      </c>
      <c r="G32" s="22">
        <v>1050.1</v>
      </c>
      <c r="H32" s="24">
        <f t="shared" si="0"/>
        <v>1009.5999999999999</v>
      </c>
      <c r="I32" s="24">
        <f t="shared" si="1"/>
        <v>1011.4999999999999</v>
      </c>
      <c r="J32" s="23">
        <v>1010.55</v>
      </c>
      <c r="K32" s="24">
        <f t="shared" si="2"/>
        <v>39.69713090361634</v>
      </c>
      <c r="L32" s="24">
        <f t="shared" si="3"/>
        <v>18.326554259904448</v>
      </c>
      <c r="M32" s="25">
        <f t="shared" si="4"/>
        <v>29.011842581760394</v>
      </c>
      <c r="N32" s="23">
        <v>27.3</v>
      </c>
      <c r="O32" s="23">
        <v>88.4</v>
      </c>
      <c r="Q32" s="22">
        <v>5.185</v>
      </c>
      <c r="T32" s="26">
        <v>0.029</v>
      </c>
      <c r="U32" s="25">
        <v>29.011842581760394</v>
      </c>
    </row>
    <row r="33" spans="1:21" ht="12.75">
      <c r="A33" s="1">
        <v>36372</v>
      </c>
      <c r="B33" s="19">
        <v>212</v>
      </c>
      <c r="C33" s="4">
        <v>0.584490716</v>
      </c>
      <c r="D33" s="20">
        <v>0.584490716</v>
      </c>
      <c r="E33" s="3">
        <v>238</v>
      </c>
      <c r="F33" s="21">
        <v>0</v>
      </c>
      <c r="G33" s="22">
        <v>1050.4</v>
      </c>
      <c r="H33" s="24">
        <f t="shared" si="0"/>
        <v>1009.9000000000001</v>
      </c>
      <c r="I33" s="24">
        <f t="shared" si="1"/>
        <v>1011.8000000000001</v>
      </c>
      <c r="J33" s="23">
        <v>1010.85</v>
      </c>
      <c r="K33" s="24">
        <f t="shared" si="2"/>
        <v>37.23</v>
      </c>
      <c r="L33" s="24">
        <f t="shared" si="3"/>
        <v>15.86405692400984</v>
      </c>
      <c r="M33" s="25">
        <f t="shared" si="4"/>
        <v>26.547028462004917</v>
      </c>
      <c r="N33" s="23">
        <v>27.5</v>
      </c>
      <c r="O33" s="23">
        <v>90</v>
      </c>
      <c r="Q33" s="22">
        <v>5.222</v>
      </c>
      <c r="T33" s="26">
        <v>0.03</v>
      </c>
      <c r="U33" s="25">
        <v>26.547028462004917</v>
      </c>
    </row>
    <row r="34" spans="1:21" ht="12.75">
      <c r="A34" s="1">
        <v>36372</v>
      </c>
      <c r="B34" s="19">
        <v>212</v>
      </c>
      <c r="C34" s="4">
        <v>0.584606469</v>
      </c>
      <c r="D34" s="20">
        <v>0.584606469</v>
      </c>
      <c r="E34" s="3">
        <v>248</v>
      </c>
      <c r="F34" s="21">
        <v>0</v>
      </c>
      <c r="G34" s="22">
        <v>1050.2</v>
      </c>
      <c r="H34" s="24">
        <f t="shared" si="0"/>
        <v>1009.7</v>
      </c>
      <c r="I34" s="24">
        <f t="shared" si="1"/>
        <v>1011.6</v>
      </c>
      <c r="J34" s="23">
        <v>1010.65</v>
      </c>
      <c r="K34" s="24">
        <f t="shared" si="2"/>
        <v>38.874672489433635</v>
      </c>
      <c r="L34" s="24">
        <f t="shared" si="3"/>
        <v>17.50564067394462</v>
      </c>
      <c r="M34" s="25">
        <f t="shared" si="4"/>
        <v>28.190156581689127</v>
      </c>
      <c r="N34" s="23">
        <v>27.5</v>
      </c>
      <c r="O34" s="23">
        <v>89.9</v>
      </c>
      <c r="Q34" s="22">
        <v>5.252</v>
      </c>
      <c r="T34" s="26">
        <v>0.029</v>
      </c>
      <c r="U34" s="25">
        <v>28.190156581689127</v>
      </c>
    </row>
    <row r="35" spans="1:21" ht="12.75">
      <c r="A35" s="1">
        <v>36372</v>
      </c>
      <c r="B35" s="19">
        <v>212</v>
      </c>
      <c r="C35" s="4">
        <v>0.584722221</v>
      </c>
      <c r="D35" s="20">
        <v>0.584722221</v>
      </c>
      <c r="E35" s="3">
        <v>258</v>
      </c>
      <c r="F35" s="21">
        <v>0</v>
      </c>
      <c r="G35" s="22">
        <v>1050.3</v>
      </c>
      <c r="H35" s="24">
        <f t="shared" si="0"/>
        <v>1009.8</v>
      </c>
      <c r="I35" s="24">
        <f t="shared" si="1"/>
        <v>1011.6999999999999</v>
      </c>
      <c r="J35" s="23">
        <v>1010.75</v>
      </c>
      <c r="K35" s="24">
        <f t="shared" si="2"/>
        <v>38.05229552693911</v>
      </c>
      <c r="L35" s="24">
        <f t="shared" si="3"/>
        <v>16.684808233994513</v>
      </c>
      <c r="M35" s="25">
        <f t="shared" si="4"/>
        <v>27.36855188046681</v>
      </c>
      <c r="N35" s="23">
        <v>27.1</v>
      </c>
      <c r="O35" s="23">
        <v>88.1</v>
      </c>
      <c r="Q35" s="22">
        <v>5.076</v>
      </c>
      <c r="T35" s="26">
        <v>0.029</v>
      </c>
      <c r="U35" s="25">
        <v>27.36855188046681</v>
      </c>
    </row>
    <row r="36" spans="1:21" ht="12.75">
      <c r="A36" s="1">
        <v>36372</v>
      </c>
      <c r="B36" s="19">
        <v>212</v>
      </c>
      <c r="C36" s="4">
        <v>0.584837973</v>
      </c>
      <c r="D36" s="20">
        <v>0.584837973</v>
      </c>
      <c r="E36" s="3">
        <v>268</v>
      </c>
      <c r="F36" s="21">
        <v>0</v>
      </c>
      <c r="G36" s="22">
        <v>1050</v>
      </c>
      <c r="H36" s="24">
        <f t="shared" si="0"/>
        <v>1009.5</v>
      </c>
      <c r="I36" s="24">
        <f t="shared" si="1"/>
        <v>1011.4</v>
      </c>
      <c r="J36" s="23">
        <v>1010.45</v>
      </c>
      <c r="K36" s="24">
        <f t="shared" si="2"/>
        <v>40.51967078562037</v>
      </c>
      <c r="L36" s="24">
        <f t="shared" si="3"/>
        <v>19.147549007915092</v>
      </c>
      <c r="M36" s="25">
        <f t="shared" si="4"/>
        <v>29.833609896767733</v>
      </c>
      <c r="N36" s="23">
        <v>27.2</v>
      </c>
      <c r="O36" s="23">
        <v>89.5</v>
      </c>
      <c r="Q36" s="22">
        <v>5.341</v>
      </c>
      <c r="T36" s="26">
        <v>0.028</v>
      </c>
      <c r="U36" s="25">
        <v>29.833609896767733</v>
      </c>
    </row>
    <row r="37" spans="1:21" ht="12.75">
      <c r="A37" s="1">
        <v>36372</v>
      </c>
      <c r="B37" s="19">
        <v>212</v>
      </c>
      <c r="C37" s="4">
        <v>0.584953725</v>
      </c>
      <c r="D37" s="20">
        <v>0.584953725</v>
      </c>
      <c r="E37" s="3">
        <v>278</v>
      </c>
      <c r="F37" s="21">
        <v>0</v>
      </c>
      <c r="G37" s="22">
        <v>1050.3</v>
      </c>
      <c r="H37" s="24">
        <f t="shared" si="0"/>
        <v>1009.8</v>
      </c>
      <c r="I37" s="24">
        <f t="shared" si="1"/>
        <v>1011.6999999999999</v>
      </c>
      <c r="J37" s="23">
        <v>1010.75</v>
      </c>
      <c r="K37" s="24">
        <f t="shared" si="2"/>
        <v>38.05229552693911</v>
      </c>
      <c r="L37" s="24">
        <f t="shared" si="3"/>
        <v>16.684808233994513</v>
      </c>
      <c r="M37" s="25">
        <f t="shared" si="4"/>
        <v>27.36855188046681</v>
      </c>
      <c r="N37" s="23">
        <v>26.8</v>
      </c>
      <c r="O37" s="23">
        <v>89.1</v>
      </c>
      <c r="Q37" s="22">
        <v>5.046</v>
      </c>
      <c r="T37" s="26">
        <v>0.024</v>
      </c>
      <c r="U37" s="25">
        <v>27.36855188046681</v>
      </c>
    </row>
    <row r="38" spans="1:21" ht="12.75">
      <c r="A38" s="1">
        <v>36372</v>
      </c>
      <c r="B38" s="19">
        <v>212</v>
      </c>
      <c r="C38" s="4">
        <v>0.585069418</v>
      </c>
      <c r="D38" s="20">
        <v>0.585069418</v>
      </c>
      <c r="E38" s="3">
        <v>288</v>
      </c>
      <c r="F38" s="21">
        <v>0</v>
      </c>
      <c r="G38" s="22">
        <v>1050.5</v>
      </c>
      <c r="H38" s="24">
        <f t="shared" si="0"/>
        <v>1010</v>
      </c>
      <c r="I38" s="24">
        <f t="shared" si="1"/>
        <v>1011.9</v>
      </c>
      <c r="J38" s="23">
        <v>1010.95</v>
      </c>
      <c r="K38" s="24">
        <f t="shared" si="2"/>
        <v>36.4077858924922</v>
      </c>
      <c r="L38" s="24">
        <f t="shared" si="3"/>
        <v>15.04338672795793</v>
      </c>
      <c r="M38" s="25">
        <f t="shared" si="4"/>
        <v>25.725586310225065</v>
      </c>
      <c r="N38" s="23">
        <v>26.8</v>
      </c>
      <c r="O38" s="23">
        <v>89.7</v>
      </c>
      <c r="Q38" s="22">
        <v>5.026</v>
      </c>
      <c r="T38" s="26">
        <v>0.069</v>
      </c>
      <c r="U38" s="25">
        <v>25.725586310225065</v>
      </c>
    </row>
    <row r="39" spans="1:21" ht="12.75">
      <c r="A39" s="1">
        <v>36372</v>
      </c>
      <c r="B39" s="19">
        <v>212</v>
      </c>
      <c r="C39" s="4">
        <v>0.58518517</v>
      </c>
      <c r="D39" s="20">
        <v>0.58518517</v>
      </c>
      <c r="E39" s="3">
        <v>298</v>
      </c>
      <c r="F39" s="21">
        <v>0</v>
      </c>
      <c r="G39" s="22">
        <v>1050.3</v>
      </c>
      <c r="H39" s="24">
        <f t="shared" si="0"/>
        <v>1009.8</v>
      </c>
      <c r="I39" s="24">
        <f t="shared" si="1"/>
        <v>1011.6999999999999</v>
      </c>
      <c r="J39" s="23">
        <v>1010.75</v>
      </c>
      <c r="K39" s="24">
        <f t="shared" si="2"/>
        <v>38.05229552693911</v>
      </c>
      <c r="L39" s="24">
        <f t="shared" si="3"/>
        <v>16.684808233994513</v>
      </c>
      <c r="M39" s="25">
        <f t="shared" si="4"/>
        <v>27.36855188046681</v>
      </c>
      <c r="N39" s="23">
        <v>26.6</v>
      </c>
      <c r="O39" s="23">
        <v>91.8</v>
      </c>
      <c r="Q39" s="22">
        <v>5.246</v>
      </c>
      <c r="T39" s="26">
        <v>0.087</v>
      </c>
      <c r="U39" s="25">
        <v>27.36855188046681</v>
      </c>
    </row>
    <row r="40" spans="1:21" ht="12.75">
      <c r="A40" s="1">
        <v>36372</v>
      </c>
      <c r="B40" s="19">
        <v>212</v>
      </c>
      <c r="C40" s="4">
        <v>0.585300922</v>
      </c>
      <c r="D40" s="20">
        <v>0.585300922</v>
      </c>
      <c r="E40" s="3">
        <v>308</v>
      </c>
      <c r="F40" s="21">
        <v>0</v>
      </c>
      <c r="G40" s="22">
        <v>1050.2</v>
      </c>
      <c r="H40" s="24">
        <f t="shared" si="0"/>
        <v>1009.7</v>
      </c>
      <c r="I40" s="24">
        <f t="shared" si="1"/>
        <v>1011.6</v>
      </c>
      <c r="J40" s="23">
        <v>1010.65</v>
      </c>
      <c r="K40" s="24">
        <f t="shared" si="2"/>
        <v>38.874672489433635</v>
      </c>
      <c r="L40" s="24">
        <f t="shared" si="3"/>
        <v>17.50564067394462</v>
      </c>
      <c r="M40" s="25">
        <f t="shared" si="4"/>
        <v>28.190156581689127</v>
      </c>
      <c r="N40" s="23">
        <v>26.5</v>
      </c>
      <c r="O40" s="23">
        <v>92.6</v>
      </c>
      <c r="Q40" s="22">
        <v>5.241</v>
      </c>
      <c r="T40" s="26">
        <v>0.041</v>
      </c>
      <c r="U40" s="25">
        <v>28.190156581689127</v>
      </c>
    </row>
    <row r="41" spans="1:21" ht="12.75">
      <c r="A41" s="1">
        <v>36372</v>
      </c>
      <c r="B41" s="19">
        <v>212</v>
      </c>
      <c r="C41" s="4">
        <v>0.585416675</v>
      </c>
      <c r="D41" s="20">
        <v>0.585416675</v>
      </c>
      <c r="E41" s="3">
        <v>318</v>
      </c>
      <c r="F41" s="21">
        <v>0</v>
      </c>
      <c r="G41" s="22">
        <v>1050</v>
      </c>
      <c r="H41" s="24">
        <f t="shared" si="0"/>
        <v>1009.5</v>
      </c>
      <c r="I41" s="24">
        <f t="shared" si="1"/>
        <v>1011.4</v>
      </c>
      <c r="J41" s="23">
        <v>1010.45</v>
      </c>
      <c r="K41" s="24">
        <f t="shared" si="2"/>
        <v>40.51967078562037</v>
      </c>
      <c r="L41" s="24">
        <f t="shared" si="3"/>
        <v>19.147549007915092</v>
      </c>
      <c r="M41" s="25">
        <f t="shared" si="4"/>
        <v>29.833609896767733</v>
      </c>
      <c r="N41" s="23">
        <v>26.8</v>
      </c>
      <c r="O41" s="23">
        <v>93.9</v>
      </c>
      <c r="Q41" s="22">
        <v>5.015</v>
      </c>
      <c r="T41" s="26">
        <v>0.066</v>
      </c>
      <c r="U41" s="25">
        <v>29.833609896767733</v>
      </c>
    </row>
    <row r="42" spans="1:21" ht="12.75">
      <c r="A42" s="1">
        <v>36372</v>
      </c>
      <c r="B42" s="19">
        <v>212</v>
      </c>
      <c r="C42" s="4">
        <v>0.585532427</v>
      </c>
      <c r="D42" s="20">
        <v>0.585532427</v>
      </c>
      <c r="E42" s="3">
        <v>328</v>
      </c>
      <c r="F42" s="21">
        <v>0</v>
      </c>
      <c r="G42" s="22">
        <v>1050.2</v>
      </c>
      <c r="H42" s="24">
        <f t="shared" si="0"/>
        <v>1009.7</v>
      </c>
      <c r="I42" s="24">
        <f t="shared" si="1"/>
        <v>1011.6</v>
      </c>
      <c r="J42" s="23">
        <v>1010.65</v>
      </c>
      <c r="K42" s="24">
        <f t="shared" si="2"/>
        <v>38.874672489433635</v>
      </c>
      <c r="L42" s="24">
        <f t="shared" si="3"/>
        <v>17.50564067394462</v>
      </c>
      <c r="M42" s="25">
        <f t="shared" si="4"/>
        <v>28.190156581689127</v>
      </c>
      <c r="N42" s="23">
        <v>26.7</v>
      </c>
      <c r="O42" s="23">
        <v>94.4</v>
      </c>
      <c r="Q42" s="22">
        <v>5.261</v>
      </c>
      <c r="T42" s="26">
        <v>0.037</v>
      </c>
      <c r="U42" s="25">
        <v>28.190156581689127</v>
      </c>
    </row>
    <row r="43" spans="1:21" ht="12.75">
      <c r="A43" s="1">
        <v>36372</v>
      </c>
      <c r="B43" s="19">
        <v>212</v>
      </c>
      <c r="C43" s="4">
        <v>0.585648119</v>
      </c>
      <c r="D43" s="20">
        <v>0.585648119</v>
      </c>
      <c r="E43" s="3">
        <v>338</v>
      </c>
      <c r="F43" s="21">
        <v>0</v>
      </c>
      <c r="G43" s="22">
        <v>1050.3</v>
      </c>
      <c r="H43" s="24">
        <f t="shared" si="0"/>
        <v>1009.8</v>
      </c>
      <c r="I43" s="24">
        <f t="shared" si="1"/>
        <v>1011.6999999999999</v>
      </c>
      <c r="J43" s="23">
        <v>1010.75</v>
      </c>
      <c r="K43" s="24">
        <f t="shared" si="2"/>
        <v>38.05229552693911</v>
      </c>
      <c r="L43" s="24">
        <f t="shared" si="3"/>
        <v>16.684808233994513</v>
      </c>
      <c r="M43" s="25">
        <f t="shared" si="4"/>
        <v>27.36855188046681</v>
      </c>
      <c r="N43" s="23">
        <v>26.9</v>
      </c>
      <c r="O43" s="23">
        <v>94.7</v>
      </c>
      <c r="Q43" s="22">
        <v>5.035</v>
      </c>
      <c r="T43" s="26">
        <v>0.026</v>
      </c>
      <c r="U43" s="25">
        <v>27.36855188046681</v>
      </c>
    </row>
    <row r="44" spans="1:21" ht="12.75">
      <c r="A44" s="1">
        <v>36372</v>
      </c>
      <c r="B44" s="19">
        <v>212</v>
      </c>
      <c r="C44" s="4">
        <v>0.585763872</v>
      </c>
      <c r="D44" s="20">
        <v>0.585763872</v>
      </c>
      <c r="E44" s="3">
        <v>348</v>
      </c>
      <c r="F44" s="21">
        <v>0</v>
      </c>
      <c r="G44" s="22">
        <v>1050.2</v>
      </c>
      <c r="H44" s="24">
        <f t="shared" si="0"/>
        <v>1009.7</v>
      </c>
      <c r="I44" s="24">
        <f t="shared" si="1"/>
        <v>1011.6</v>
      </c>
      <c r="J44" s="23">
        <v>1010.65</v>
      </c>
      <c r="K44" s="24">
        <f t="shared" si="2"/>
        <v>38.874672489433635</v>
      </c>
      <c r="L44" s="24">
        <f t="shared" si="3"/>
        <v>17.50564067394462</v>
      </c>
      <c r="M44" s="25">
        <f t="shared" si="4"/>
        <v>28.190156581689127</v>
      </c>
      <c r="N44" s="23">
        <v>27.4</v>
      </c>
      <c r="O44" s="23">
        <v>93.3</v>
      </c>
      <c r="Q44" s="22">
        <v>5.096</v>
      </c>
      <c r="T44" s="26">
        <v>0.026</v>
      </c>
      <c r="U44" s="25">
        <v>28.190156581689127</v>
      </c>
    </row>
    <row r="45" spans="1:21" ht="12.75">
      <c r="A45" s="1">
        <v>36372</v>
      </c>
      <c r="B45" s="19">
        <v>212</v>
      </c>
      <c r="C45" s="4">
        <v>0.585879624</v>
      </c>
      <c r="D45" s="20">
        <v>0.585879624</v>
      </c>
      <c r="E45" s="3">
        <v>358</v>
      </c>
      <c r="F45" s="21">
        <v>0</v>
      </c>
      <c r="G45" s="22">
        <v>1050.5</v>
      </c>
      <c r="H45" s="24">
        <f t="shared" si="0"/>
        <v>1010</v>
      </c>
      <c r="I45" s="24">
        <f t="shared" si="1"/>
        <v>1011.9</v>
      </c>
      <c r="J45" s="23">
        <v>1010.95</v>
      </c>
      <c r="K45" s="24">
        <f t="shared" si="2"/>
        <v>36.4077858924922</v>
      </c>
      <c r="L45" s="24">
        <f t="shared" si="3"/>
        <v>15.04338672795793</v>
      </c>
      <c r="M45" s="25">
        <f t="shared" si="4"/>
        <v>25.725586310225065</v>
      </c>
      <c r="N45" s="23">
        <v>27.5</v>
      </c>
      <c r="O45" s="23">
        <v>90.4</v>
      </c>
      <c r="Q45" s="22">
        <v>5.221</v>
      </c>
      <c r="T45" s="26">
        <v>0.022</v>
      </c>
      <c r="U45" s="25">
        <v>25.725586310225065</v>
      </c>
    </row>
    <row r="46" spans="1:21" ht="12.75">
      <c r="A46" s="1">
        <v>36372</v>
      </c>
      <c r="B46" s="19">
        <v>212</v>
      </c>
      <c r="C46" s="4">
        <v>0.585995376</v>
      </c>
      <c r="D46" s="20">
        <v>0.585995376</v>
      </c>
      <c r="E46" s="3">
        <v>368</v>
      </c>
      <c r="F46" s="21">
        <v>0</v>
      </c>
      <c r="G46" s="22">
        <v>1050.4</v>
      </c>
      <c r="H46" s="24">
        <f t="shared" si="0"/>
        <v>1009.9000000000001</v>
      </c>
      <c r="I46" s="24">
        <f t="shared" si="1"/>
        <v>1011.8000000000001</v>
      </c>
      <c r="J46" s="23">
        <v>1010.85</v>
      </c>
      <c r="K46" s="24">
        <f t="shared" si="2"/>
        <v>37.23</v>
      </c>
      <c r="L46" s="24">
        <f t="shared" si="3"/>
        <v>15.86405692400984</v>
      </c>
      <c r="M46" s="25">
        <f t="shared" si="4"/>
        <v>26.547028462004917</v>
      </c>
      <c r="N46" s="23">
        <v>27.6</v>
      </c>
      <c r="O46" s="23">
        <v>89.2</v>
      </c>
      <c r="Q46" s="22">
        <v>5.116</v>
      </c>
      <c r="T46" s="26">
        <v>0.019</v>
      </c>
      <c r="U46" s="25">
        <v>26.547028462004917</v>
      </c>
    </row>
    <row r="47" spans="1:21" ht="12.75">
      <c r="A47" s="1">
        <v>36372</v>
      </c>
      <c r="B47" s="19">
        <v>212</v>
      </c>
      <c r="C47" s="4">
        <v>0.586111128</v>
      </c>
      <c r="D47" s="20">
        <v>0.586111128</v>
      </c>
      <c r="E47" s="3">
        <v>378</v>
      </c>
      <c r="F47" s="21">
        <v>0</v>
      </c>
      <c r="G47" s="22">
        <v>1050.4</v>
      </c>
      <c r="H47" s="24">
        <f t="shared" si="0"/>
        <v>1009.9000000000001</v>
      </c>
      <c r="I47" s="24">
        <f t="shared" si="1"/>
        <v>1011.8000000000001</v>
      </c>
      <c r="J47" s="23">
        <v>1010.85</v>
      </c>
      <c r="K47" s="24">
        <f t="shared" si="2"/>
        <v>37.23</v>
      </c>
      <c r="L47" s="24">
        <f t="shared" si="3"/>
        <v>15.86405692400984</v>
      </c>
      <c r="M47" s="25">
        <f t="shared" si="4"/>
        <v>26.547028462004917</v>
      </c>
      <c r="N47" s="23">
        <v>28</v>
      </c>
      <c r="O47" s="23">
        <v>87.7</v>
      </c>
      <c r="Q47" s="22">
        <v>5.016</v>
      </c>
      <c r="T47" s="26">
        <v>0.02</v>
      </c>
      <c r="U47" s="25">
        <v>26.547028462004917</v>
      </c>
    </row>
    <row r="48" spans="1:21" ht="12.75">
      <c r="A48" s="1">
        <v>36372</v>
      </c>
      <c r="B48" s="19">
        <v>212</v>
      </c>
      <c r="C48" s="4">
        <v>0.586226881</v>
      </c>
      <c r="D48" s="20">
        <v>0.586226881</v>
      </c>
      <c r="E48" s="3">
        <v>388</v>
      </c>
      <c r="F48" s="21">
        <v>0</v>
      </c>
      <c r="G48" s="22">
        <v>1050</v>
      </c>
      <c r="H48" s="24">
        <f t="shared" si="0"/>
        <v>1009.5</v>
      </c>
      <c r="I48" s="24">
        <f t="shared" si="1"/>
        <v>1011.4</v>
      </c>
      <c r="J48" s="23">
        <v>1010.45</v>
      </c>
      <c r="K48" s="24">
        <f t="shared" si="2"/>
        <v>40.51967078562037</v>
      </c>
      <c r="L48" s="24">
        <f t="shared" si="3"/>
        <v>19.147549007915092</v>
      </c>
      <c r="M48" s="25">
        <f t="shared" si="4"/>
        <v>29.833609896767733</v>
      </c>
      <c r="N48" s="23">
        <v>28.3</v>
      </c>
      <c r="O48" s="23">
        <v>84.6</v>
      </c>
      <c r="Q48" s="22">
        <v>5.156</v>
      </c>
      <c r="T48" s="26">
        <v>0.019</v>
      </c>
      <c r="U48" s="25">
        <v>29.833609896767733</v>
      </c>
    </row>
    <row r="49" spans="1:21" ht="12.75">
      <c r="A49" s="1">
        <v>36372</v>
      </c>
      <c r="B49" s="19">
        <v>212</v>
      </c>
      <c r="C49" s="4">
        <v>0.586342573</v>
      </c>
      <c r="D49" s="20">
        <v>0.586342573</v>
      </c>
      <c r="E49" s="3">
        <v>398</v>
      </c>
      <c r="F49" s="21">
        <v>0</v>
      </c>
      <c r="G49" s="22">
        <v>1050.2</v>
      </c>
      <c r="H49" s="24">
        <f t="shared" si="0"/>
        <v>1009.7</v>
      </c>
      <c r="I49" s="24">
        <f t="shared" si="1"/>
        <v>1011.6</v>
      </c>
      <c r="J49" s="23">
        <v>1010.65</v>
      </c>
      <c r="K49" s="24">
        <f t="shared" si="2"/>
        <v>38.874672489433635</v>
      </c>
      <c r="L49" s="24">
        <f t="shared" si="3"/>
        <v>17.50564067394462</v>
      </c>
      <c r="M49" s="25">
        <f t="shared" si="4"/>
        <v>28.190156581689127</v>
      </c>
      <c r="N49" s="23">
        <v>28.1</v>
      </c>
      <c r="O49" s="23">
        <v>85.2</v>
      </c>
      <c r="Q49" s="22">
        <v>5.156</v>
      </c>
      <c r="T49" s="26">
        <v>0.019</v>
      </c>
      <c r="U49" s="25">
        <v>28.190156581689127</v>
      </c>
    </row>
    <row r="50" spans="1:21" ht="12.75">
      <c r="A50" s="1">
        <v>36372</v>
      </c>
      <c r="B50" s="19">
        <v>212</v>
      </c>
      <c r="C50" s="4">
        <v>0.586458325</v>
      </c>
      <c r="D50" s="20">
        <v>0.586458325</v>
      </c>
      <c r="E50" s="3">
        <v>408</v>
      </c>
      <c r="F50" s="21">
        <v>0</v>
      </c>
      <c r="G50" s="22">
        <v>1050.2</v>
      </c>
      <c r="H50" s="24">
        <f t="shared" si="0"/>
        <v>1009.7</v>
      </c>
      <c r="I50" s="24">
        <f t="shared" si="1"/>
        <v>1011.6</v>
      </c>
      <c r="J50" s="23">
        <v>1010.65</v>
      </c>
      <c r="K50" s="24">
        <f t="shared" si="2"/>
        <v>38.874672489433635</v>
      </c>
      <c r="L50" s="24">
        <f t="shared" si="3"/>
        <v>17.50564067394462</v>
      </c>
      <c r="M50" s="25">
        <f t="shared" si="4"/>
        <v>28.190156581689127</v>
      </c>
      <c r="N50" s="23">
        <v>27.7</v>
      </c>
      <c r="O50" s="23">
        <v>84.9</v>
      </c>
      <c r="Q50" s="22">
        <v>4.926</v>
      </c>
      <c r="T50" s="26">
        <v>0.021</v>
      </c>
      <c r="U50" s="25">
        <v>28.190156581689127</v>
      </c>
    </row>
    <row r="51" spans="1:21" ht="12.75">
      <c r="A51" s="1">
        <v>36372</v>
      </c>
      <c r="B51" s="19">
        <v>212</v>
      </c>
      <c r="C51" s="4">
        <v>0.586574078</v>
      </c>
      <c r="D51" s="20">
        <v>0.586574078</v>
      </c>
      <c r="E51" s="3">
        <v>418</v>
      </c>
      <c r="F51" s="21">
        <v>0</v>
      </c>
      <c r="G51" s="22">
        <v>1050.3</v>
      </c>
      <c r="H51" s="24">
        <f t="shared" si="0"/>
        <v>1009.8</v>
      </c>
      <c r="I51" s="24">
        <f t="shared" si="1"/>
        <v>1011.6999999999999</v>
      </c>
      <c r="J51" s="23">
        <v>1010.75</v>
      </c>
      <c r="K51" s="24">
        <f t="shared" si="2"/>
        <v>38.05229552693911</v>
      </c>
      <c r="L51" s="24">
        <f t="shared" si="3"/>
        <v>16.684808233994513</v>
      </c>
      <c r="M51" s="25">
        <f t="shared" si="4"/>
        <v>27.36855188046681</v>
      </c>
      <c r="N51" s="23">
        <v>28</v>
      </c>
      <c r="O51" s="23">
        <v>85.7</v>
      </c>
      <c r="Q51" s="22">
        <v>5.186</v>
      </c>
      <c r="T51" s="26">
        <v>0.024</v>
      </c>
      <c r="U51" s="25">
        <v>27.36855188046681</v>
      </c>
    </row>
    <row r="52" spans="1:21" ht="12.75">
      <c r="A52" s="1">
        <v>36372</v>
      </c>
      <c r="B52" s="19">
        <v>212</v>
      </c>
      <c r="C52" s="4">
        <v>0.58668983</v>
      </c>
      <c r="D52" s="20">
        <v>0.58668983</v>
      </c>
      <c r="E52" s="3">
        <v>428</v>
      </c>
      <c r="F52" s="21">
        <v>0</v>
      </c>
      <c r="G52" s="22">
        <v>1050.2</v>
      </c>
      <c r="H52" s="24">
        <f t="shared" si="0"/>
        <v>1009.7</v>
      </c>
      <c r="I52" s="24">
        <f t="shared" si="1"/>
        <v>1011.6</v>
      </c>
      <c r="J52" s="23">
        <v>1010.65</v>
      </c>
      <c r="K52" s="24">
        <f t="shared" si="2"/>
        <v>38.874672489433635</v>
      </c>
      <c r="L52" s="24">
        <f t="shared" si="3"/>
        <v>17.50564067394462</v>
      </c>
      <c r="M52" s="25">
        <f t="shared" si="4"/>
        <v>28.190156581689127</v>
      </c>
      <c r="N52" s="23">
        <v>27.5</v>
      </c>
      <c r="O52" s="23">
        <v>85.2</v>
      </c>
      <c r="Q52" s="22">
        <v>5.104</v>
      </c>
      <c r="T52" s="26">
        <v>0.021</v>
      </c>
      <c r="U52" s="25">
        <v>28.190156581689127</v>
      </c>
    </row>
    <row r="53" spans="1:21" ht="12.75">
      <c r="A53" s="1">
        <v>36372</v>
      </c>
      <c r="B53" s="19">
        <v>212</v>
      </c>
      <c r="C53" s="4">
        <v>0.586805582</v>
      </c>
      <c r="D53" s="20">
        <v>0.586805582</v>
      </c>
      <c r="E53" s="3">
        <v>438</v>
      </c>
      <c r="F53" s="21">
        <v>0</v>
      </c>
      <c r="G53" s="22">
        <v>1050.3</v>
      </c>
      <c r="H53" s="24">
        <f t="shared" si="0"/>
        <v>1009.8</v>
      </c>
      <c r="I53" s="24">
        <f t="shared" si="1"/>
        <v>1011.6999999999999</v>
      </c>
      <c r="J53" s="23">
        <v>1010.75</v>
      </c>
      <c r="K53" s="24">
        <f t="shared" si="2"/>
        <v>38.05229552693911</v>
      </c>
      <c r="L53" s="24">
        <f t="shared" si="3"/>
        <v>16.684808233994513</v>
      </c>
      <c r="M53" s="25">
        <f t="shared" si="4"/>
        <v>27.36855188046681</v>
      </c>
      <c r="N53" s="23">
        <v>27.2</v>
      </c>
      <c r="O53" s="23">
        <v>85.7</v>
      </c>
      <c r="Q53" s="22">
        <v>5.036</v>
      </c>
      <c r="T53" s="26">
        <v>0.019</v>
      </c>
      <c r="U53" s="25">
        <v>27.36855188046681</v>
      </c>
    </row>
    <row r="54" spans="1:21" ht="12.75">
      <c r="A54" s="1">
        <v>36372</v>
      </c>
      <c r="B54" s="19">
        <v>212</v>
      </c>
      <c r="C54" s="4">
        <v>0.586921275</v>
      </c>
      <c r="D54" s="20">
        <v>0.586921275</v>
      </c>
      <c r="E54" s="3">
        <v>448</v>
      </c>
      <c r="F54" s="21">
        <v>0</v>
      </c>
      <c r="G54" s="22">
        <v>1050.3</v>
      </c>
      <c r="H54" s="24">
        <f t="shared" si="0"/>
        <v>1009.8</v>
      </c>
      <c r="I54" s="24">
        <f t="shared" si="1"/>
        <v>1011.6999999999999</v>
      </c>
      <c r="J54" s="23">
        <v>1010.75</v>
      </c>
      <c r="K54" s="24">
        <f t="shared" si="2"/>
        <v>38.05229552693911</v>
      </c>
      <c r="L54" s="24">
        <f t="shared" si="3"/>
        <v>16.684808233994513</v>
      </c>
      <c r="M54" s="25">
        <f t="shared" si="4"/>
        <v>27.36855188046681</v>
      </c>
      <c r="N54" s="23">
        <v>27.4</v>
      </c>
      <c r="O54" s="23">
        <v>87.8</v>
      </c>
      <c r="Q54" s="22">
        <v>5.077</v>
      </c>
      <c r="T54" s="26">
        <v>0.019</v>
      </c>
      <c r="U54" s="25">
        <v>27.36855188046681</v>
      </c>
    </row>
    <row r="55" spans="1:21" ht="12.75">
      <c r="A55" s="1">
        <v>36372</v>
      </c>
      <c r="B55" s="19">
        <v>212</v>
      </c>
      <c r="C55" s="4">
        <v>0.587037027</v>
      </c>
      <c r="D55" s="20">
        <v>0.587037027</v>
      </c>
      <c r="E55" s="3">
        <v>458</v>
      </c>
      <c r="F55" s="21">
        <v>0</v>
      </c>
      <c r="G55" s="22">
        <v>1050.3</v>
      </c>
      <c r="H55" s="24">
        <f t="shared" si="0"/>
        <v>1009.8</v>
      </c>
      <c r="I55" s="24">
        <f t="shared" si="1"/>
        <v>1011.6999999999999</v>
      </c>
      <c r="J55" s="23">
        <v>1010.75</v>
      </c>
      <c r="K55" s="24">
        <f t="shared" si="2"/>
        <v>38.05229552693911</v>
      </c>
      <c r="L55" s="24">
        <f t="shared" si="3"/>
        <v>16.684808233994513</v>
      </c>
      <c r="M55" s="25">
        <f t="shared" si="4"/>
        <v>27.36855188046681</v>
      </c>
      <c r="N55" s="23">
        <v>27.7</v>
      </c>
      <c r="O55" s="23">
        <v>85.9</v>
      </c>
      <c r="Q55" s="22">
        <v>5.076</v>
      </c>
      <c r="T55" s="26">
        <v>0.043</v>
      </c>
      <c r="U55" s="25">
        <v>27.36855188046681</v>
      </c>
    </row>
    <row r="56" spans="1:21" ht="12.75">
      <c r="A56" s="1">
        <v>36372</v>
      </c>
      <c r="B56" s="19">
        <v>212</v>
      </c>
      <c r="C56" s="4">
        <v>0.587152779</v>
      </c>
      <c r="D56" s="20">
        <v>0.587152779</v>
      </c>
      <c r="E56" s="3">
        <v>468</v>
      </c>
      <c r="F56" s="21">
        <v>0</v>
      </c>
      <c r="G56" s="22">
        <v>1050.2</v>
      </c>
      <c r="H56" s="24">
        <f t="shared" si="0"/>
        <v>1009.7</v>
      </c>
      <c r="I56" s="24">
        <f t="shared" si="1"/>
        <v>1011.6</v>
      </c>
      <c r="J56" s="23">
        <v>1010.65</v>
      </c>
      <c r="K56" s="24">
        <f t="shared" si="2"/>
        <v>38.874672489433635</v>
      </c>
      <c r="L56" s="24">
        <f t="shared" si="3"/>
        <v>17.50564067394462</v>
      </c>
      <c r="M56" s="25">
        <f t="shared" si="4"/>
        <v>28.190156581689127</v>
      </c>
      <c r="N56" s="23">
        <v>27.1</v>
      </c>
      <c r="O56" s="23">
        <v>85.4</v>
      </c>
      <c r="Q56" s="22">
        <v>4.966</v>
      </c>
      <c r="T56" s="26">
        <v>0.022</v>
      </c>
      <c r="U56" s="25">
        <v>28.190156581689127</v>
      </c>
    </row>
    <row r="57" spans="1:21" ht="12.75">
      <c r="A57" s="1">
        <v>36372</v>
      </c>
      <c r="B57" s="19">
        <v>212</v>
      </c>
      <c r="C57" s="4">
        <v>0.587268531</v>
      </c>
      <c r="D57" s="20">
        <v>0.587268531</v>
      </c>
      <c r="E57" s="3">
        <v>478</v>
      </c>
      <c r="F57" s="21">
        <v>0</v>
      </c>
      <c r="G57" s="22">
        <v>1050.1</v>
      </c>
      <c r="H57" s="24">
        <f t="shared" si="0"/>
        <v>1009.5999999999999</v>
      </c>
      <c r="I57" s="24">
        <f t="shared" si="1"/>
        <v>1011.4999999999999</v>
      </c>
      <c r="J57" s="23">
        <v>1010.55</v>
      </c>
      <c r="K57" s="24">
        <f t="shared" si="2"/>
        <v>39.69713090361634</v>
      </c>
      <c r="L57" s="24">
        <f t="shared" si="3"/>
        <v>18.326554259904448</v>
      </c>
      <c r="M57" s="25">
        <f t="shared" si="4"/>
        <v>29.011842581760394</v>
      </c>
      <c r="N57" s="23">
        <v>27.4</v>
      </c>
      <c r="O57" s="23">
        <v>85.7</v>
      </c>
      <c r="Q57" s="22">
        <v>5.145</v>
      </c>
      <c r="T57" s="26">
        <v>0.022</v>
      </c>
      <c r="U57" s="25">
        <v>29.011842581760394</v>
      </c>
    </row>
    <row r="58" spans="1:21" ht="12.75">
      <c r="A58" s="1">
        <v>36372</v>
      </c>
      <c r="B58" s="19">
        <v>212</v>
      </c>
      <c r="C58" s="4">
        <v>0.587384284</v>
      </c>
      <c r="D58" s="20">
        <v>0.587384284</v>
      </c>
      <c r="E58" s="3">
        <v>488</v>
      </c>
      <c r="F58" s="21">
        <v>0</v>
      </c>
      <c r="G58" s="22">
        <v>1050</v>
      </c>
      <c r="H58" s="24">
        <f t="shared" si="0"/>
        <v>1009.5</v>
      </c>
      <c r="I58" s="24">
        <f t="shared" si="1"/>
        <v>1011.4</v>
      </c>
      <c r="J58" s="23">
        <v>1010.45</v>
      </c>
      <c r="K58" s="24">
        <f t="shared" si="2"/>
        <v>40.51967078562037</v>
      </c>
      <c r="L58" s="24">
        <f t="shared" si="3"/>
        <v>19.147549007915092</v>
      </c>
      <c r="M58" s="25">
        <f t="shared" si="4"/>
        <v>29.833609896767733</v>
      </c>
      <c r="N58" s="23">
        <v>27.8</v>
      </c>
      <c r="O58" s="23">
        <v>85.9</v>
      </c>
      <c r="Q58" s="22">
        <v>5.192</v>
      </c>
      <c r="T58" s="26">
        <v>0.022</v>
      </c>
      <c r="U58" s="25">
        <v>29.833609896767733</v>
      </c>
    </row>
    <row r="59" spans="1:21" ht="12.75">
      <c r="A59" s="1">
        <v>36372</v>
      </c>
      <c r="B59" s="19">
        <v>212</v>
      </c>
      <c r="C59" s="4">
        <v>0.587499976</v>
      </c>
      <c r="D59" s="20">
        <v>0.587499976</v>
      </c>
      <c r="E59" s="3">
        <v>498</v>
      </c>
      <c r="F59" s="21">
        <v>0</v>
      </c>
      <c r="G59" s="22">
        <v>1050.3</v>
      </c>
      <c r="H59" s="24">
        <f t="shared" si="0"/>
        <v>1009.8</v>
      </c>
      <c r="I59" s="24">
        <f t="shared" si="1"/>
        <v>1011.6999999999999</v>
      </c>
      <c r="J59" s="23">
        <v>1010.75</v>
      </c>
      <c r="K59" s="24">
        <f t="shared" si="2"/>
        <v>38.05229552693911</v>
      </c>
      <c r="L59" s="24">
        <f t="shared" si="3"/>
        <v>16.684808233994513</v>
      </c>
      <c r="M59" s="25">
        <f t="shared" si="4"/>
        <v>27.36855188046681</v>
      </c>
      <c r="N59" s="23">
        <v>27.9</v>
      </c>
      <c r="O59" s="23">
        <v>85</v>
      </c>
      <c r="Q59" s="22">
        <v>5.353</v>
      </c>
      <c r="T59" s="26">
        <v>0.021</v>
      </c>
      <c r="U59" s="25">
        <v>27.36855188046681</v>
      </c>
    </row>
    <row r="60" spans="1:21" ht="12.75">
      <c r="A60" s="1">
        <v>36372</v>
      </c>
      <c r="B60" s="19">
        <v>212</v>
      </c>
      <c r="C60" s="4">
        <v>0.587615728</v>
      </c>
      <c r="D60" s="20">
        <v>0.587615728</v>
      </c>
      <c r="E60" s="3">
        <v>508</v>
      </c>
      <c r="F60" s="21">
        <v>0</v>
      </c>
      <c r="G60" s="22">
        <v>1050</v>
      </c>
      <c r="H60" s="24">
        <f t="shared" si="0"/>
        <v>1009.5</v>
      </c>
      <c r="I60" s="24">
        <f t="shared" si="1"/>
        <v>1011.4</v>
      </c>
      <c r="J60" s="23">
        <v>1010.45</v>
      </c>
      <c r="K60" s="24">
        <f t="shared" si="2"/>
        <v>40.51967078562037</v>
      </c>
      <c r="L60" s="24">
        <f t="shared" si="3"/>
        <v>19.147549007915092</v>
      </c>
      <c r="M60" s="25">
        <f t="shared" si="4"/>
        <v>29.833609896767733</v>
      </c>
      <c r="N60" s="23">
        <v>27.5</v>
      </c>
      <c r="O60" s="23">
        <v>84.7</v>
      </c>
      <c r="Q60" s="22">
        <v>4.944</v>
      </c>
      <c r="T60" s="26">
        <v>0.022</v>
      </c>
      <c r="U60" s="25">
        <v>29.833609896767733</v>
      </c>
    </row>
    <row r="61" spans="1:21" ht="12.75">
      <c r="A61" s="1">
        <v>36372</v>
      </c>
      <c r="B61" s="19">
        <v>212</v>
      </c>
      <c r="C61" s="4">
        <v>0.587731481</v>
      </c>
      <c r="D61" s="20">
        <v>0.587731481</v>
      </c>
      <c r="E61" s="3">
        <v>518</v>
      </c>
      <c r="F61" s="21">
        <v>0</v>
      </c>
      <c r="G61" s="22">
        <v>1050.2</v>
      </c>
      <c r="H61" s="24">
        <f t="shared" si="0"/>
        <v>1009.7</v>
      </c>
      <c r="I61" s="24">
        <f t="shared" si="1"/>
        <v>1011.6</v>
      </c>
      <c r="J61" s="23">
        <v>1010.65</v>
      </c>
      <c r="K61" s="24">
        <f t="shared" si="2"/>
        <v>38.874672489433635</v>
      </c>
      <c r="L61" s="24">
        <f t="shared" si="3"/>
        <v>17.50564067394462</v>
      </c>
      <c r="M61" s="25">
        <f t="shared" si="4"/>
        <v>28.190156581689127</v>
      </c>
      <c r="N61" s="23">
        <v>27.6</v>
      </c>
      <c r="O61" s="23">
        <v>85.1</v>
      </c>
      <c r="Q61" s="22">
        <v>5.086</v>
      </c>
      <c r="T61" s="26">
        <v>0.022</v>
      </c>
      <c r="U61" s="25">
        <v>28.190156581689127</v>
      </c>
    </row>
    <row r="62" spans="1:21" ht="12.75">
      <c r="A62" s="1">
        <v>36372</v>
      </c>
      <c r="B62" s="19">
        <v>212</v>
      </c>
      <c r="C62" s="4">
        <v>0.587847233</v>
      </c>
      <c r="D62" s="20">
        <v>0.587847233</v>
      </c>
      <c r="E62" s="3">
        <v>528</v>
      </c>
      <c r="F62" s="21">
        <v>0</v>
      </c>
      <c r="G62" s="22">
        <v>1050.3</v>
      </c>
      <c r="H62" s="24">
        <f t="shared" si="0"/>
        <v>1009.8</v>
      </c>
      <c r="I62" s="24">
        <f t="shared" si="1"/>
        <v>1011.6999999999999</v>
      </c>
      <c r="J62" s="23">
        <v>1010.75</v>
      </c>
      <c r="K62" s="24">
        <f t="shared" si="2"/>
        <v>38.05229552693911</v>
      </c>
      <c r="L62" s="24">
        <f t="shared" si="3"/>
        <v>16.684808233994513</v>
      </c>
      <c r="M62" s="25">
        <f t="shared" si="4"/>
        <v>27.36855188046681</v>
      </c>
      <c r="N62" s="23">
        <v>28</v>
      </c>
      <c r="O62" s="23">
        <v>84.6</v>
      </c>
      <c r="Q62" s="22">
        <v>4.895</v>
      </c>
      <c r="T62" s="26">
        <v>0.021</v>
      </c>
      <c r="U62" s="25">
        <v>27.36855188046681</v>
      </c>
    </row>
    <row r="63" spans="1:21" ht="12.75">
      <c r="A63" s="1">
        <v>36372</v>
      </c>
      <c r="B63" s="19">
        <v>212</v>
      </c>
      <c r="C63" s="4">
        <v>0.587962985</v>
      </c>
      <c r="D63" s="20">
        <v>0.587962985</v>
      </c>
      <c r="E63" s="3">
        <v>538</v>
      </c>
      <c r="F63" s="21">
        <v>0</v>
      </c>
      <c r="G63" s="22">
        <v>1050.2</v>
      </c>
      <c r="H63" s="24">
        <f t="shared" si="0"/>
        <v>1009.7</v>
      </c>
      <c r="I63" s="24">
        <f t="shared" si="1"/>
        <v>1011.6</v>
      </c>
      <c r="J63" s="23">
        <v>1010.65</v>
      </c>
      <c r="K63" s="24">
        <f t="shared" si="2"/>
        <v>38.874672489433635</v>
      </c>
      <c r="L63" s="24">
        <f t="shared" si="3"/>
        <v>17.50564067394462</v>
      </c>
      <c r="M63" s="25">
        <f t="shared" si="4"/>
        <v>28.190156581689127</v>
      </c>
      <c r="N63" s="23">
        <v>28.5</v>
      </c>
      <c r="O63" s="23">
        <v>84</v>
      </c>
      <c r="Q63" s="22">
        <v>4.926</v>
      </c>
      <c r="T63" s="26">
        <v>0.02</v>
      </c>
      <c r="U63" s="25">
        <v>28.190156581689127</v>
      </c>
    </row>
    <row r="64" spans="1:21" ht="12.75">
      <c r="A64" s="1">
        <v>36372</v>
      </c>
      <c r="B64" s="19">
        <v>212</v>
      </c>
      <c r="C64" s="4">
        <v>0.588078678</v>
      </c>
      <c r="D64" s="20">
        <v>0.588078678</v>
      </c>
      <c r="E64" s="3">
        <v>548</v>
      </c>
      <c r="F64" s="21">
        <v>0</v>
      </c>
      <c r="G64" s="22">
        <v>1050.2</v>
      </c>
      <c r="H64" s="24">
        <f t="shared" si="0"/>
        <v>1009.7</v>
      </c>
      <c r="I64" s="24">
        <f t="shared" si="1"/>
        <v>1011.6</v>
      </c>
      <c r="J64" s="23">
        <v>1010.65</v>
      </c>
      <c r="K64" s="24">
        <f t="shared" si="2"/>
        <v>38.874672489433635</v>
      </c>
      <c r="L64" s="24">
        <f t="shared" si="3"/>
        <v>17.50564067394462</v>
      </c>
      <c r="M64" s="25">
        <f t="shared" si="4"/>
        <v>28.190156581689127</v>
      </c>
      <c r="N64" s="23">
        <v>28.4</v>
      </c>
      <c r="O64" s="23">
        <v>83.3</v>
      </c>
      <c r="Q64" s="22">
        <v>4.926</v>
      </c>
      <c r="T64" s="26">
        <v>0.021</v>
      </c>
      <c r="U64" s="25">
        <v>28.190156581689127</v>
      </c>
    </row>
    <row r="65" spans="1:21" ht="12.75">
      <c r="A65" s="1">
        <v>36372</v>
      </c>
      <c r="B65" s="19">
        <v>212</v>
      </c>
      <c r="C65" s="4">
        <v>0.58819443</v>
      </c>
      <c r="D65" s="20">
        <v>0.58819443</v>
      </c>
      <c r="E65" s="3">
        <v>558</v>
      </c>
      <c r="F65" s="21">
        <v>0</v>
      </c>
      <c r="G65" s="22">
        <v>1050.1</v>
      </c>
      <c r="H65" s="24">
        <f t="shared" si="0"/>
        <v>1009.5999999999999</v>
      </c>
      <c r="I65" s="24">
        <f t="shared" si="1"/>
        <v>1011.4999999999999</v>
      </c>
      <c r="J65" s="23">
        <v>1010.55</v>
      </c>
      <c r="K65" s="24">
        <f t="shared" si="2"/>
        <v>39.69713090361634</v>
      </c>
      <c r="L65" s="24">
        <f t="shared" si="3"/>
        <v>18.326554259904448</v>
      </c>
      <c r="M65" s="25">
        <f t="shared" si="4"/>
        <v>29.011842581760394</v>
      </c>
      <c r="N65" s="23">
        <v>28.8</v>
      </c>
      <c r="O65" s="23">
        <v>82.8</v>
      </c>
      <c r="Q65" s="22">
        <v>5.046</v>
      </c>
      <c r="T65" s="26">
        <v>0.021</v>
      </c>
      <c r="U65" s="25">
        <v>29.011842581760394</v>
      </c>
    </row>
    <row r="66" spans="1:21" ht="12.75">
      <c r="A66" s="1">
        <v>36372</v>
      </c>
      <c r="B66" s="19">
        <v>212</v>
      </c>
      <c r="C66" s="4">
        <v>0.588310182</v>
      </c>
      <c r="D66" s="20">
        <v>0.588310182</v>
      </c>
      <c r="E66" s="3">
        <v>568</v>
      </c>
      <c r="F66" s="21">
        <v>0</v>
      </c>
      <c r="G66" s="22">
        <v>1050.1</v>
      </c>
      <c r="H66" s="24">
        <f t="shared" si="0"/>
        <v>1009.5999999999999</v>
      </c>
      <c r="I66" s="24">
        <f t="shared" si="1"/>
        <v>1011.4999999999999</v>
      </c>
      <c r="J66" s="23">
        <v>1010.55</v>
      </c>
      <c r="K66" s="24">
        <f t="shared" si="2"/>
        <v>39.69713090361634</v>
      </c>
      <c r="L66" s="24">
        <f t="shared" si="3"/>
        <v>18.326554259904448</v>
      </c>
      <c r="M66" s="25">
        <f t="shared" si="4"/>
        <v>29.011842581760394</v>
      </c>
      <c r="N66" s="23">
        <v>28.4</v>
      </c>
      <c r="O66" s="23">
        <v>82.3</v>
      </c>
      <c r="Q66" s="22">
        <v>5.291</v>
      </c>
      <c r="T66" s="26">
        <v>0.022</v>
      </c>
      <c r="U66" s="25">
        <v>29.011842581760394</v>
      </c>
    </row>
    <row r="67" spans="1:21" ht="12.75">
      <c r="A67" s="1">
        <v>36372</v>
      </c>
      <c r="B67" s="19">
        <v>212</v>
      </c>
      <c r="C67" s="4">
        <v>0.588425934</v>
      </c>
      <c r="D67" s="20">
        <v>0.588425934</v>
      </c>
      <c r="E67" s="3">
        <v>578</v>
      </c>
      <c r="F67" s="21">
        <v>0</v>
      </c>
      <c r="G67" s="22">
        <v>1050.2</v>
      </c>
      <c r="H67" s="24">
        <f t="shared" si="0"/>
        <v>1009.7</v>
      </c>
      <c r="I67" s="24">
        <f t="shared" si="1"/>
        <v>1011.6</v>
      </c>
      <c r="J67" s="23">
        <v>1010.65</v>
      </c>
      <c r="K67" s="24">
        <f t="shared" si="2"/>
        <v>38.874672489433635</v>
      </c>
      <c r="L67" s="24">
        <f t="shared" si="3"/>
        <v>17.50564067394462</v>
      </c>
      <c r="M67" s="25">
        <f t="shared" si="4"/>
        <v>28.190156581689127</v>
      </c>
      <c r="N67" s="23">
        <v>28.4</v>
      </c>
      <c r="O67" s="23">
        <v>81.9</v>
      </c>
      <c r="Q67" s="22">
        <v>5.233</v>
      </c>
      <c r="T67" s="26">
        <v>0.021</v>
      </c>
      <c r="U67" s="25">
        <v>28.190156581689127</v>
      </c>
    </row>
    <row r="68" spans="1:21" ht="12.75">
      <c r="A68" s="1">
        <v>36372</v>
      </c>
      <c r="B68" s="19">
        <v>212</v>
      </c>
      <c r="C68" s="4">
        <v>0.588541687</v>
      </c>
      <c r="D68" s="20">
        <v>0.588541687</v>
      </c>
      <c r="E68" s="3">
        <v>588</v>
      </c>
      <c r="F68" s="21">
        <v>0</v>
      </c>
      <c r="G68" s="22">
        <v>1050.2</v>
      </c>
      <c r="H68" s="24">
        <f t="shared" si="0"/>
        <v>1009.7</v>
      </c>
      <c r="I68" s="24">
        <f t="shared" si="1"/>
        <v>1011.6</v>
      </c>
      <c r="J68" s="23">
        <v>1010.65</v>
      </c>
      <c r="K68" s="24">
        <f t="shared" si="2"/>
        <v>38.874672489433635</v>
      </c>
      <c r="L68" s="24">
        <f t="shared" si="3"/>
        <v>17.50564067394462</v>
      </c>
      <c r="M68" s="25">
        <f t="shared" si="4"/>
        <v>28.190156581689127</v>
      </c>
      <c r="N68" s="23">
        <v>27.5</v>
      </c>
      <c r="O68" s="23">
        <v>82.2</v>
      </c>
      <c r="Q68" s="22">
        <v>5.006</v>
      </c>
      <c r="T68" s="26">
        <v>0.02</v>
      </c>
      <c r="U68" s="25">
        <v>28.190156581689127</v>
      </c>
    </row>
    <row r="69" spans="1:21" ht="12.75">
      <c r="A69" s="1">
        <v>36372</v>
      </c>
      <c r="B69" s="19">
        <v>212</v>
      </c>
      <c r="C69" s="4">
        <v>0.588657379</v>
      </c>
      <c r="D69" s="20">
        <v>0.588657379</v>
      </c>
      <c r="E69" s="3">
        <v>598</v>
      </c>
      <c r="F69" s="21">
        <v>0</v>
      </c>
      <c r="G69" s="22">
        <v>1050.1</v>
      </c>
      <c r="H69" s="24">
        <f t="shared" si="0"/>
        <v>1009.5999999999999</v>
      </c>
      <c r="I69" s="24">
        <f t="shared" si="1"/>
        <v>1011.4999999999999</v>
      </c>
      <c r="J69" s="23">
        <v>1010.55</v>
      </c>
      <c r="K69" s="24">
        <f t="shared" si="2"/>
        <v>39.69713090361634</v>
      </c>
      <c r="L69" s="24">
        <f t="shared" si="3"/>
        <v>18.326554259904448</v>
      </c>
      <c r="M69" s="25">
        <f t="shared" si="4"/>
        <v>29.011842581760394</v>
      </c>
      <c r="N69" s="23">
        <v>27.2</v>
      </c>
      <c r="O69" s="23">
        <v>83.2</v>
      </c>
      <c r="Q69" s="22">
        <v>4.916</v>
      </c>
      <c r="T69" s="26">
        <v>0.021</v>
      </c>
      <c r="U69" s="25">
        <v>29.011842581760394</v>
      </c>
    </row>
    <row r="70" spans="1:21" ht="12.75">
      <c r="A70" s="1">
        <v>36372</v>
      </c>
      <c r="B70" s="19">
        <v>212</v>
      </c>
      <c r="C70" s="4">
        <v>0.588773131</v>
      </c>
      <c r="D70" s="20">
        <v>0.588773131</v>
      </c>
      <c r="E70" s="3">
        <v>608</v>
      </c>
      <c r="F70" s="21">
        <v>0</v>
      </c>
      <c r="G70" s="22">
        <v>1050</v>
      </c>
      <c r="H70" s="24">
        <f t="shared" si="0"/>
        <v>1009.5</v>
      </c>
      <c r="I70" s="24">
        <f t="shared" si="1"/>
        <v>1011.4</v>
      </c>
      <c r="J70" s="23">
        <v>1010.45</v>
      </c>
      <c r="K70" s="24">
        <f t="shared" si="2"/>
        <v>40.51967078562037</v>
      </c>
      <c r="L70" s="24">
        <f t="shared" si="3"/>
        <v>19.147549007915092</v>
      </c>
      <c r="M70" s="25">
        <f t="shared" si="4"/>
        <v>29.833609896767733</v>
      </c>
      <c r="N70" s="23">
        <v>27.1</v>
      </c>
      <c r="O70" s="23">
        <v>84.4</v>
      </c>
      <c r="Q70" s="22">
        <v>4.905</v>
      </c>
      <c r="T70" s="26">
        <v>0.021</v>
      </c>
      <c r="U70" s="25">
        <v>29.833609896767733</v>
      </c>
    </row>
    <row r="71" spans="1:21" ht="12.75">
      <c r="A71" s="1">
        <v>36372</v>
      </c>
      <c r="B71" s="19">
        <v>212</v>
      </c>
      <c r="C71" s="4">
        <v>0.588888884</v>
      </c>
      <c r="D71" s="20">
        <v>0.588888884</v>
      </c>
      <c r="E71" s="3">
        <v>618</v>
      </c>
      <c r="F71" s="21">
        <v>0</v>
      </c>
      <c r="G71" s="22">
        <v>1049.9</v>
      </c>
      <c r="H71" s="24">
        <f t="shared" si="0"/>
        <v>1009.4000000000001</v>
      </c>
      <c r="I71" s="24">
        <f t="shared" si="1"/>
        <v>1011.3000000000001</v>
      </c>
      <c r="J71" s="23">
        <v>1010.35</v>
      </c>
      <c r="K71" s="24">
        <f t="shared" si="2"/>
        <v>41.342292151590264</v>
      </c>
      <c r="L71" s="24">
        <f t="shared" si="3"/>
        <v>19.968624934029258</v>
      </c>
      <c r="M71" s="25">
        <f t="shared" si="4"/>
        <v>30.65545854280976</v>
      </c>
      <c r="N71" s="23">
        <v>26.9</v>
      </c>
      <c r="O71" s="23">
        <v>84.9</v>
      </c>
      <c r="Q71" s="22">
        <v>5.202</v>
      </c>
      <c r="T71" s="26">
        <v>0.02</v>
      </c>
      <c r="U71" s="25">
        <v>30.65545854280976</v>
      </c>
    </row>
    <row r="72" spans="1:21" ht="12.75">
      <c r="A72" s="1">
        <v>36372</v>
      </c>
      <c r="B72" s="19">
        <v>212</v>
      </c>
      <c r="C72" s="4">
        <v>0.589004636</v>
      </c>
      <c r="D72" s="20">
        <v>0.589004636</v>
      </c>
      <c r="E72" s="3">
        <v>628</v>
      </c>
      <c r="F72" s="21">
        <v>0</v>
      </c>
      <c r="G72" s="22">
        <v>1049.7</v>
      </c>
      <c r="H72" s="24">
        <f t="shared" si="0"/>
        <v>1009.2</v>
      </c>
      <c r="I72" s="24">
        <f t="shared" si="1"/>
        <v>1011.1</v>
      </c>
      <c r="J72" s="23">
        <v>1010.15</v>
      </c>
      <c r="K72" s="24">
        <f t="shared" si="2"/>
        <v>42.98777940001502</v>
      </c>
      <c r="L72" s="24">
        <f t="shared" si="3"/>
        <v>21.61102038479526</v>
      </c>
      <c r="M72" s="25">
        <f t="shared" si="4"/>
        <v>32.29939989240514</v>
      </c>
      <c r="N72" s="23">
        <v>26.7</v>
      </c>
      <c r="O72" s="23">
        <v>86.1</v>
      </c>
      <c r="Q72" s="22">
        <v>4.802</v>
      </c>
      <c r="T72" s="26">
        <v>0.021</v>
      </c>
      <c r="U72" s="25">
        <v>32.29939989240514</v>
      </c>
    </row>
    <row r="73" spans="1:21" ht="12.75">
      <c r="A73" s="1">
        <v>36372</v>
      </c>
      <c r="B73" s="19">
        <v>212</v>
      </c>
      <c r="C73" s="4">
        <v>0.589120388</v>
      </c>
      <c r="D73" s="20">
        <v>0.589120388</v>
      </c>
      <c r="E73" s="3">
        <v>638</v>
      </c>
      <c r="F73" s="21">
        <v>0</v>
      </c>
      <c r="G73" s="22">
        <v>1049.9</v>
      </c>
      <c r="H73" s="24">
        <f t="shared" si="0"/>
        <v>1009.4000000000001</v>
      </c>
      <c r="I73" s="24">
        <f t="shared" si="1"/>
        <v>1011.3000000000001</v>
      </c>
      <c r="J73" s="23">
        <v>1010.35</v>
      </c>
      <c r="K73" s="24">
        <f t="shared" si="2"/>
        <v>41.342292151590264</v>
      </c>
      <c r="L73" s="24">
        <f t="shared" si="3"/>
        <v>19.968624934029258</v>
      </c>
      <c r="M73" s="25">
        <f t="shared" si="4"/>
        <v>30.65545854280976</v>
      </c>
      <c r="N73" s="23">
        <v>26.6</v>
      </c>
      <c r="O73" s="23">
        <v>87.7</v>
      </c>
      <c r="Q73" s="22">
        <v>4.713</v>
      </c>
      <c r="T73" s="26">
        <v>0.021</v>
      </c>
      <c r="U73" s="25">
        <v>30.65545854280976</v>
      </c>
    </row>
    <row r="74" spans="1:21" ht="12.75">
      <c r="A74" s="1">
        <v>36372</v>
      </c>
      <c r="B74" s="19">
        <v>212</v>
      </c>
      <c r="C74" s="4">
        <v>0.58923614</v>
      </c>
      <c r="D74" s="20">
        <v>0.58923614</v>
      </c>
      <c r="E74" s="3">
        <v>648</v>
      </c>
      <c r="F74" s="21">
        <v>0</v>
      </c>
      <c r="G74" s="22">
        <v>1049.9</v>
      </c>
      <c r="H74" s="24">
        <f aca="true" t="shared" si="5" ref="H74:H137">G74-40.5</f>
        <v>1009.4000000000001</v>
      </c>
      <c r="I74" s="24">
        <f aca="true" t="shared" si="6" ref="I74:I137">G74-38.6</f>
        <v>1011.3000000000001</v>
      </c>
      <c r="J74" s="23">
        <v>1010.35</v>
      </c>
      <c r="K74" s="24">
        <f aca="true" t="shared" si="7" ref="K74:K137">8303.951372*LN($H$9/H74)+37.23</f>
        <v>41.342292151590264</v>
      </c>
      <c r="L74" s="24">
        <f aca="true" t="shared" si="8" ref="L74:L137">8303.951372*LN($I$1492/I74)+37.23</f>
        <v>19.968624934029258</v>
      </c>
      <c r="M74" s="25">
        <f aca="true" t="shared" si="9" ref="M74:M137">AVERAGE(K74:L74)</f>
        <v>30.65545854280976</v>
      </c>
      <c r="N74" s="23">
        <v>26.8</v>
      </c>
      <c r="O74" s="23">
        <v>87.6</v>
      </c>
      <c r="Q74" s="22">
        <v>5.106</v>
      </c>
      <c r="T74" s="26">
        <v>0.021</v>
      </c>
      <c r="U74" s="25">
        <v>30.65545854280976</v>
      </c>
    </row>
    <row r="75" spans="1:21" ht="12.75">
      <c r="A75" s="1">
        <v>36372</v>
      </c>
      <c r="B75" s="19">
        <v>212</v>
      </c>
      <c r="C75" s="4">
        <v>0.589351833</v>
      </c>
      <c r="D75" s="20">
        <v>0.589351833</v>
      </c>
      <c r="E75" s="3">
        <v>658</v>
      </c>
      <c r="F75" s="21">
        <v>0</v>
      </c>
      <c r="G75" s="22">
        <v>1049.8</v>
      </c>
      <c r="H75" s="24">
        <f t="shared" si="5"/>
        <v>1009.3</v>
      </c>
      <c r="I75" s="24">
        <f t="shared" si="6"/>
        <v>1011.1999999999999</v>
      </c>
      <c r="J75" s="23">
        <v>1010.25</v>
      </c>
      <c r="K75" s="24">
        <f t="shared" si="7"/>
        <v>42.16499501767279</v>
      </c>
      <c r="L75" s="24">
        <f t="shared" si="8"/>
        <v>20.789782054304755</v>
      </c>
      <c r="M75" s="25">
        <f t="shared" si="9"/>
        <v>31.477388535988773</v>
      </c>
      <c r="N75" s="23">
        <v>26.9</v>
      </c>
      <c r="O75" s="23">
        <v>87.9</v>
      </c>
      <c r="Q75" s="22">
        <v>5.105</v>
      </c>
      <c r="T75" s="26">
        <v>0.021</v>
      </c>
      <c r="U75" s="25">
        <v>31.477388535988773</v>
      </c>
    </row>
    <row r="76" spans="1:21" ht="12.75">
      <c r="A76" s="1">
        <v>36372</v>
      </c>
      <c r="B76" s="19">
        <v>212</v>
      </c>
      <c r="C76" s="4">
        <v>0.589467585</v>
      </c>
      <c r="D76" s="20">
        <v>0.589467585</v>
      </c>
      <c r="E76" s="3">
        <v>668</v>
      </c>
      <c r="F76" s="21">
        <v>0</v>
      </c>
      <c r="G76" s="22">
        <v>1050</v>
      </c>
      <c r="H76" s="24">
        <f t="shared" si="5"/>
        <v>1009.5</v>
      </c>
      <c r="I76" s="24">
        <f t="shared" si="6"/>
        <v>1011.4</v>
      </c>
      <c r="J76" s="23">
        <v>1010.45</v>
      </c>
      <c r="K76" s="24">
        <f t="shared" si="7"/>
        <v>40.51967078562037</v>
      </c>
      <c r="L76" s="24">
        <f t="shared" si="8"/>
        <v>19.147549007915092</v>
      </c>
      <c r="M76" s="25">
        <f t="shared" si="9"/>
        <v>29.833609896767733</v>
      </c>
      <c r="N76" s="23">
        <v>27.1</v>
      </c>
      <c r="O76" s="23">
        <v>88.9</v>
      </c>
      <c r="Q76" s="22">
        <v>4.821</v>
      </c>
      <c r="T76" s="26">
        <v>0.02</v>
      </c>
      <c r="U76" s="25">
        <v>29.833609896767733</v>
      </c>
    </row>
    <row r="77" spans="1:21" ht="12.75">
      <c r="A77" s="1">
        <v>36372</v>
      </c>
      <c r="B77" s="19">
        <v>212</v>
      </c>
      <c r="C77" s="4">
        <v>0.589583337</v>
      </c>
      <c r="D77" s="20">
        <v>0.589583337</v>
      </c>
      <c r="E77" s="3">
        <v>678</v>
      </c>
      <c r="F77" s="21">
        <v>0</v>
      </c>
      <c r="G77" s="22">
        <v>1049.8</v>
      </c>
      <c r="H77" s="24">
        <f t="shared" si="5"/>
        <v>1009.3</v>
      </c>
      <c r="I77" s="24">
        <f t="shared" si="6"/>
        <v>1011.1999999999999</v>
      </c>
      <c r="J77" s="23">
        <v>1010.25</v>
      </c>
      <c r="K77" s="24">
        <f t="shared" si="7"/>
        <v>42.16499501767279</v>
      </c>
      <c r="L77" s="24">
        <f t="shared" si="8"/>
        <v>20.789782054304755</v>
      </c>
      <c r="M77" s="25">
        <f t="shared" si="9"/>
        <v>31.477388535988773</v>
      </c>
      <c r="N77" s="23">
        <v>26.9</v>
      </c>
      <c r="O77" s="23">
        <v>89</v>
      </c>
      <c r="Q77" s="22">
        <v>5.076</v>
      </c>
      <c r="T77" s="26">
        <v>0.02</v>
      </c>
      <c r="U77" s="25">
        <v>31.477388535988773</v>
      </c>
    </row>
    <row r="78" spans="1:21" ht="12.75">
      <c r="A78" s="1">
        <v>36372</v>
      </c>
      <c r="B78" s="19">
        <v>212</v>
      </c>
      <c r="C78" s="4">
        <v>0.58969909</v>
      </c>
      <c r="D78" s="20">
        <v>0.58969909</v>
      </c>
      <c r="E78" s="3">
        <v>688</v>
      </c>
      <c r="F78" s="21">
        <v>0</v>
      </c>
      <c r="G78" s="22">
        <v>1049.3</v>
      </c>
      <c r="H78" s="24">
        <f t="shared" si="5"/>
        <v>1008.8</v>
      </c>
      <c r="I78" s="24">
        <f t="shared" si="6"/>
        <v>1010.6999999999999</v>
      </c>
      <c r="J78" s="23">
        <v>1009.75</v>
      </c>
      <c r="K78" s="24">
        <f t="shared" si="7"/>
        <v>46.279732415181655</v>
      </c>
      <c r="L78" s="24">
        <f t="shared" si="8"/>
        <v>24.896786130308357</v>
      </c>
      <c r="M78" s="25">
        <f t="shared" si="9"/>
        <v>35.588259272745006</v>
      </c>
      <c r="N78" s="23">
        <v>26.7</v>
      </c>
      <c r="O78" s="23">
        <v>86.3</v>
      </c>
      <c r="Q78" s="22">
        <v>4.994</v>
      </c>
      <c r="T78" s="26">
        <v>0.02</v>
      </c>
      <c r="U78" s="25">
        <v>35.588259272745006</v>
      </c>
    </row>
    <row r="79" spans="1:21" ht="12.75">
      <c r="A79" s="1">
        <v>36372</v>
      </c>
      <c r="B79" s="19">
        <v>212</v>
      </c>
      <c r="C79" s="4">
        <v>0.589814842</v>
      </c>
      <c r="D79" s="20">
        <v>0.589814842</v>
      </c>
      <c r="E79" s="3">
        <v>698</v>
      </c>
      <c r="F79" s="21">
        <v>0</v>
      </c>
      <c r="G79" s="22">
        <v>1049.7</v>
      </c>
      <c r="H79" s="24">
        <f t="shared" si="5"/>
        <v>1009.2</v>
      </c>
      <c r="I79" s="24">
        <f t="shared" si="6"/>
        <v>1011.1</v>
      </c>
      <c r="J79" s="23">
        <v>1010.15</v>
      </c>
      <c r="K79" s="24">
        <f t="shared" si="7"/>
        <v>42.98777940001502</v>
      </c>
      <c r="L79" s="24">
        <f t="shared" si="8"/>
        <v>21.61102038479526</v>
      </c>
      <c r="M79" s="25">
        <f t="shared" si="9"/>
        <v>32.29939989240514</v>
      </c>
      <c r="N79" s="23">
        <v>27.3</v>
      </c>
      <c r="O79" s="23">
        <v>88.7</v>
      </c>
      <c r="Q79" s="22">
        <v>4.794</v>
      </c>
      <c r="T79" s="26">
        <v>0.031</v>
      </c>
      <c r="U79" s="25">
        <v>32.29939989240514</v>
      </c>
    </row>
    <row r="80" spans="1:21" ht="12.75">
      <c r="A80" s="1">
        <v>36372</v>
      </c>
      <c r="B80" s="19">
        <v>212</v>
      </c>
      <c r="C80" s="4">
        <v>0.589930534</v>
      </c>
      <c r="D80" s="20">
        <v>0.589930534</v>
      </c>
      <c r="E80" s="3">
        <v>708</v>
      </c>
      <c r="F80" s="21">
        <v>0</v>
      </c>
      <c r="G80" s="22">
        <v>1049.6</v>
      </c>
      <c r="H80" s="24">
        <f t="shared" si="5"/>
        <v>1009.0999999999999</v>
      </c>
      <c r="I80" s="24">
        <f t="shared" si="6"/>
        <v>1010.9999999999999</v>
      </c>
      <c r="J80" s="23">
        <v>1010.05</v>
      </c>
      <c r="K80" s="24">
        <f t="shared" si="7"/>
        <v>43.81064531477546</v>
      </c>
      <c r="L80" s="24">
        <f t="shared" si="8"/>
        <v>22.432339941571588</v>
      </c>
      <c r="M80" s="25">
        <f t="shared" si="9"/>
        <v>33.12149262817353</v>
      </c>
      <c r="N80" s="23">
        <v>27.9</v>
      </c>
      <c r="O80" s="23">
        <v>88.1</v>
      </c>
      <c r="Q80" s="22">
        <v>4.986</v>
      </c>
      <c r="T80" s="26">
        <v>0.06</v>
      </c>
      <c r="U80" s="25">
        <v>33.12149262817353</v>
      </c>
    </row>
    <row r="81" spans="1:21" ht="12.75">
      <c r="A81" s="1">
        <v>36372</v>
      </c>
      <c r="B81" s="19">
        <v>212</v>
      </c>
      <c r="C81" s="4">
        <v>0.590046287</v>
      </c>
      <c r="D81" s="20">
        <v>0.590046287</v>
      </c>
      <c r="E81" s="3">
        <v>718</v>
      </c>
      <c r="F81" s="21">
        <v>0</v>
      </c>
      <c r="G81" s="22">
        <v>1050</v>
      </c>
      <c r="H81" s="24">
        <f t="shared" si="5"/>
        <v>1009.5</v>
      </c>
      <c r="I81" s="24">
        <f t="shared" si="6"/>
        <v>1011.4</v>
      </c>
      <c r="J81" s="23">
        <v>1010.45</v>
      </c>
      <c r="K81" s="24">
        <f t="shared" si="7"/>
        <v>40.51967078562037</v>
      </c>
      <c r="L81" s="24">
        <f t="shared" si="8"/>
        <v>19.147549007915092</v>
      </c>
      <c r="M81" s="25">
        <f t="shared" si="9"/>
        <v>29.833609896767733</v>
      </c>
      <c r="N81" s="23">
        <v>27.5</v>
      </c>
      <c r="O81" s="23">
        <v>90.9</v>
      </c>
      <c r="Q81" s="22">
        <v>5.136</v>
      </c>
      <c r="T81" s="26">
        <v>0.035</v>
      </c>
      <c r="U81" s="25">
        <v>29.833609896767733</v>
      </c>
    </row>
    <row r="82" spans="1:21" ht="12.75">
      <c r="A82" s="1">
        <v>36372</v>
      </c>
      <c r="B82" s="19">
        <v>212</v>
      </c>
      <c r="C82" s="4">
        <v>0.590162039</v>
      </c>
      <c r="D82" s="20">
        <v>0.590162039</v>
      </c>
      <c r="E82" s="3">
        <v>728</v>
      </c>
      <c r="F82" s="21">
        <v>1</v>
      </c>
      <c r="G82" s="22">
        <v>1047.6</v>
      </c>
      <c r="H82" s="24">
        <f t="shared" si="5"/>
        <v>1007.0999999999999</v>
      </c>
      <c r="I82" s="24">
        <f t="shared" si="6"/>
        <v>1008.9999999999999</v>
      </c>
      <c r="J82" s="23">
        <v>1008.05</v>
      </c>
      <c r="K82" s="24">
        <f t="shared" si="7"/>
        <v>60.285110339442895</v>
      </c>
      <c r="L82" s="24">
        <f t="shared" si="8"/>
        <v>38.87581337809611</v>
      </c>
      <c r="M82" s="25">
        <f t="shared" si="9"/>
        <v>49.5804618587695</v>
      </c>
      <c r="N82" s="23">
        <v>27.5</v>
      </c>
      <c r="O82" s="23">
        <v>90.8</v>
      </c>
      <c r="Q82" s="22">
        <v>5.642</v>
      </c>
      <c r="T82" s="26">
        <v>0.054</v>
      </c>
      <c r="U82" s="25">
        <v>49.5804618587695</v>
      </c>
    </row>
    <row r="83" spans="1:21" ht="12.75">
      <c r="A83" s="1">
        <v>36372</v>
      </c>
      <c r="B83" s="19">
        <v>212</v>
      </c>
      <c r="C83" s="4">
        <v>0.590277791</v>
      </c>
      <c r="D83" s="20">
        <v>0.590277791</v>
      </c>
      <c r="E83" s="3">
        <v>738</v>
      </c>
      <c r="F83" s="21">
        <v>0</v>
      </c>
      <c r="G83" s="22">
        <v>1045.2</v>
      </c>
      <c r="H83" s="24">
        <f t="shared" si="5"/>
        <v>1004.7</v>
      </c>
      <c r="I83" s="24">
        <f t="shared" si="6"/>
        <v>1006.6</v>
      </c>
      <c r="J83" s="23">
        <v>1005.65</v>
      </c>
      <c r="K83" s="24">
        <f t="shared" si="7"/>
        <v>80.09770875585434</v>
      </c>
      <c r="L83" s="24">
        <f t="shared" si="8"/>
        <v>58.651059172355524</v>
      </c>
      <c r="M83" s="25">
        <f t="shared" si="9"/>
        <v>69.37438396410494</v>
      </c>
      <c r="N83" s="23">
        <v>27.1</v>
      </c>
      <c r="O83" s="23">
        <v>90.6</v>
      </c>
      <c r="Q83" s="22">
        <v>3.359</v>
      </c>
      <c r="T83" s="26">
        <v>0.058</v>
      </c>
      <c r="U83" s="25">
        <v>69.37438396410494</v>
      </c>
    </row>
    <row r="84" spans="1:21" ht="12.75">
      <c r="A84" s="1">
        <v>36372</v>
      </c>
      <c r="B84" s="19">
        <v>212</v>
      </c>
      <c r="C84" s="4">
        <v>0.590393543</v>
      </c>
      <c r="D84" s="20">
        <v>0.590393543</v>
      </c>
      <c r="E84" s="3">
        <v>748</v>
      </c>
      <c r="F84" s="21">
        <v>0</v>
      </c>
      <c r="G84" s="22">
        <v>1041.6</v>
      </c>
      <c r="H84" s="24">
        <f t="shared" si="5"/>
        <v>1001.0999999999999</v>
      </c>
      <c r="I84" s="24">
        <f t="shared" si="6"/>
        <v>1002.9999999999999</v>
      </c>
      <c r="J84" s="23">
        <v>1002.05</v>
      </c>
      <c r="K84" s="24">
        <f t="shared" si="7"/>
        <v>109.90552313274173</v>
      </c>
      <c r="L84" s="24">
        <f t="shared" si="8"/>
        <v>88.40250912986009</v>
      </c>
      <c r="M84" s="25">
        <f t="shared" si="9"/>
        <v>99.15401613130092</v>
      </c>
      <c r="N84" s="23">
        <v>26.8</v>
      </c>
      <c r="O84" s="23">
        <v>90.2</v>
      </c>
      <c r="P84" s="23">
        <v>52</v>
      </c>
      <c r="Q84" s="22">
        <v>4.074</v>
      </c>
      <c r="T84" s="26">
        <v>0.052</v>
      </c>
      <c r="U84" s="25">
        <v>99.15401613130092</v>
      </c>
    </row>
    <row r="85" spans="1:21" ht="12.75">
      <c r="A85" s="1">
        <v>36372</v>
      </c>
      <c r="B85" s="19">
        <v>212</v>
      </c>
      <c r="C85" s="4">
        <v>0.590509236</v>
      </c>
      <c r="D85" s="20">
        <v>0.590509236</v>
      </c>
      <c r="E85" s="3">
        <v>758</v>
      </c>
      <c r="F85" s="21">
        <v>0</v>
      </c>
      <c r="G85" s="22">
        <v>1038.3</v>
      </c>
      <c r="H85" s="24">
        <f t="shared" si="5"/>
        <v>997.8</v>
      </c>
      <c r="I85" s="24">
        <f t="shared" si="6"/>
        <v>999.6999999999999</v>
      </c>
      <c r="J85" s="23">
        <v>998.75</v>
      </c>
      <c r="K85" s="24">
        <f t="shared" si="7"/>
        <v>137.32366753544093</v>
      </c>
      <c r="L85" s="24">
        <f t="shared" si="8"/>
        <v>115.76862919665945</v>
      </c>
      <c r="M85" s="25">
        <f t="shared" si="9"/>
        <v>126.54614836605019</v>
      </c>
      <c r="N85" s="23">
        <v>26.4</v>
      </c>
      <c r="O85" s="23">
        <v>90.6</v>
      </c>
      <c r="P85" s="23">
        <v>63.4</v>
      </c>
      <c r="Q85" s="22">
        <v>3.641</v>
      </c>
      <c r="T85" s="26">
        <v>0.042</v>
      </c>
      <c r="U85" s="25">
        <v>126.54614836605019</v>
      </c>
    </row>
    <row r="86" spans="1:21" ht="12.75">
      <c r="A86" s="1">
        <v>36372</v>
      </c>
      <c r="B86" s="19">
        <v>212</v>
      </c>
      <c r="C86" s="4">
        <v>0.590624988</v>
      </c>
      <c r="D86" s="20">
        <v>0.590624988</v>
      </c>
      <c r="E86" s="3">
        <v>768</v>
      </c>
      <c r="F86" s="21">
        <v>0</v>
      </c>
      <c r="G86" s="22">
        <v>1034.9</v>
      </c>
      <c r="H86" s="24">
        <f t="shared" si="5"/>
        <v>994.4000000000001</v>
      </c>
      <c r="I86" s="24">
        <f t="shared" si="6"/>
        <v>996.3000000000001</v>
      </c>
      <c r="J86" s="23">
        <v>995.35</v>
      </c>
      <c r="K86" s="24">
        <f t="shared" si="7"/>
        <v>165.66767122628386</v>
      </c>
      <c r="L86" s="24">
        <f t="shared" si="8"/>
        <v>144.05867125294648</v>
      </c>
      <c r="M86" s="25">
        <f t="shared" si="9"/>
        <v>154.86317123961516</v>
      </c>
      <c r="N86" s="23">
        <v>26.4</v>
      </c>
      <c r="O86" s="23">
        <v>93.1</v>
      </c>
      <c r="P86" s="23">
        <v>69.5</v>
      </c>
      <c r="Q86" s="22">
        <v>3.807</v>
      </c>
      <c r="T86" s="26">
        <v>0.05</v>
      </c>
      <c r="U86" s="25">
        <v>154.86317123961516</v>
      </c>
    </row>
    <row r="87" spans="1:21" ht="12.75">
      <c r="A87" s="1">
        <v>36372</v>
      </c>
      <c r="B87" s="19">
        <v>212</v>
      </c>
      <c r="C87" s="4">
        <v>0.59074074</v>
      </c>
      <c r="D87" s="20">
        <v>0.59074074</v>
      </c>
      <c r="E87" s="3">
        <v>778</v>
      </c>
      <c r="F87" s="21">
        <v>0</v>
      </c>
      <c r="G87" s="22">
        <v>1032.2</v>
      </c>
      <c r="H87" s="24">
        <f t="shared" si="5"/>
        <v>991.7</v>
      </c>
      <c r="I87" s="24">
        <f t="shared" si="6"/>
        <v>993.6</v>
      </c>
      <c r="J87" s="23">
        <v>992.65</v>
      </c>
      <c r="K87" s="24">
        <f t="shared" si="7"/>
        <v>188.2452680404324</v>
      </c>
      <c r="L87" s="24">
        <f t="shared" si="8"/>
        <v>166.59315284859318</v>
      </c>
      <c r="M87" s="25">
        <f t="shared" si="9"/>
        <v>177.41921044451277</v>
      </c>
      <c r="N87" s="23">
        <v>26.1</v>
      </c>
      <c r="O87" s="23">
        <v>95.7</v>
      </c>
      <c r="P87" s="23">
        <v>66.8</v>
      </c>
      <c r="Q87" s="22">
        <v>3.538</v>
      </c>
      <c r="T87" s="26">
        <v>0.046</v>
      </c>
      <c r="U87" s="25">
        <v>177.41921044451277</v>
      </c>
    </row>
    <row r="88" spans="1:21" ht="12.75">
      <c r="A88" s="1">
        <v>36372</v>
      </c>
      <c r="B88" s="19">
        <v>212</v>
      </c>
      <c r="C88" s="4">
        <v>0.590856493</v>
      </c>
      <c r="D88" s="20">
        <v>0.590856493</v>
      </c>
      <c r="E88" s="3">
        <v>788</v>
      </c>
      <c r="F88" s="21">
        <v>0</v>
      </c>
      <c r="G88" s="22">
        <v>1028.6</v>
      </c>
      <c r="H88" s="24">
        <f t="shared" si="5"/>
        <v>988.0999999999999</v>
      </c>
      <c r="I88" s="24">
        <f t="shared" si="6"/>
        <v>989.9999999999999</v>
      </c>
      <c r="J88" s="23">
        <v>989.05</v>
      </c>
      <c r="K88" s="24">
        <f t="shared" si="7"/>
        <v>218.44453855989434</v>
      </c>
      <c r="L88" s="24">
        <f t="shared" si="8"/>
        <v>196.73457023224026</v>
      </c>
      <c r="M88" s="25">
        <f t="shared" si="9"/>
        <v>207.58955439606729</v>
      </c>
      <c r="N88" s="23">
        <v>25.8</v>
      </c>
      <c r="O88" s="23">
        <v>97</v>
      </c>
      <c r="P88" s="23">
        <v>69</v>
      </c>
      <c r="Q88" s="22">
        <v>3.534</v>
      </c>
      <c r="T88" s="26">
        <v>0.036</v>
      </c>
      <c r="U88" s="25">
        <v>207.58955439606729</v>
      </c>
    </row>
    <row r="89" spans="1:21" ht="12.75">
      <c r="A89" s="1">
        <v>36372</v>
      </c>
      <c r="B89" s="19">
        <v>212</v>
      </c>
      <c r="C89" s="4">
        <v>0.590972245</v>
      </c>
      <c r="D89" s="20">
        <v>0.590972245</v>
      </c>
      <c r="E89" s="3">
        <v>798</v>
      </c>
      <c r="F89" s="21">
        <v>0</v>
      </c>
      <c r="G89" s="22">
        <v>1026</v>
      </c>
      <c r="H89" s="24">
        <f t="shared" si="5"/>
        <v>985.5</v>
      </c>
      <c r="I89" s="24">
        <f t="shared" si="6"/>
        <v>987.4</v>
      </c>
      <c r="J89" s="23">
        <v>986.45</v>
      </c>
      <c r="K89" s="24">
        <f t="shared" si="7"/>
        <v>240.323628605796</v>
      </c>
      <c r="L89" s="24">
        <f t="shared" si="8"/>
        <v>218.57161484570852</v>
      </c>
      <c r="M89" s="25">
        <f t="shared" si="9"/>
        <v>229.44762172575224</v>
      </c>
      <c r="N89" s="23">
        <v>25.4</v>
      </c>
      <c r="O89" s="23">
        <v>98.2</v>
      </c>
      <c r="P89" s="23">
        <v>65.4</v>
      </c>
      <c r="Q89" s="22">
        <v>3.374</v>
      </c>
      <c r="T89" s="26">
        <v>0.057</v>
      </c>
      <c r="U89" s="25">
        <v>229.44762172575224</v>
      </c>
    </row>
    <row r="90" spans="1:21" ht="12.75">
      <c r="A90" s="1">
        <v>36372</v>
      </c>
      <c r="B90" s="19">
        <v>212</v>
      </c>
      <c r="C90" s="4">
        <v>0.591087937</v>
      </c>
      <c r="D90" s="20">
        <v>0.591087937</v>
      </c>
      <c r="E90" s="3">
        <v>808</v>
      </c>
      <c r="F90" s="21">
        <v>0</v>
      </c>
      <c r="G90" s="22">
        <v>1023.3</v>
      </c>
      <c r="H90" s="24">
        <f t="shared" si="5"/>
        <v>982.8</v>
      </c>
      <c r="I90" s="24">
        <f t="shared" si="6"/>
        <v>984.6999999999999</v>
      </c>
      <c r="J90" s="23">
        <v>983.75</v>
      </c>
      <c r="K90" s="24">
        <f t="shared" si="7"/>
        <v>263.10540248907733</v>
      </c>
      <c r="L90" s="24">
        <f t="shared" si="8"/>
        <v>241.3094909301745</v>
      </c>
      <c r="M90" s="25">
        <f t="shared" si="9"/>
        <v>252.2074467096259</v>
      </c>
      <c r="N90" s="23">
        <v>25.3</v>
      </c>
      <c r="O90" s="23">
        <v>96.4</v>
      </c>
      <c r="P90" s="23">
        <v>68.9</v>
      </c>
      <c r="Q90" s="22">
        <v>3.837</v>
      </c>
      <c r="T90" s="26">
        <v>0.034</v>
      </c>
      <c r="U90" s="25">
        <v>252.2074467096259</v>
      </c>
    </row>
    <row r="91" spans="1:21" ht="12.75">
      <c r="A91" s="1">
        <v>36372</v>
      </c>
      <c r="B91" s="19">
        <v>212</v>
      </c>
      <c r="C91" s="4">
        <v>0.59120369</v>
      </c>
      <c r="D91" s="20">
        <v>0.59120369</v>
      </c>
      <c r="E91" s="3">
        <v>818</v>
      </c>
      <c r="F91" s="21">
        <v>0</v>
      </c>
      <c r="G91" s="22">
        <v>1020.7</v>
      </c>
      <c r="H91" s="24">
        <f t="shared" si="5"/>
        <v>980.2</v>
      </c>
      <c r="I91" s="24">
        <f t="shared" si="6"/>
        <v>982.1</v>
      </c>
      <c r="J91" s="23">
        <v>981.15</v>
      </c>
      <c r="K91" s="24">
        <f t="shared" si="7"/>
        <v>285.10263752988175</v>
      </c>
      <c r="L91" s="24">
        <f t="shared" si="8"/>
        <v>263.26422567067823</v>
      </c>
      <c r="M91" s="25">
        <f t="shared" si="9"/>
        <v>274.18343160027996</v>
      </c>
      <c r="N91" s="23">
        <v>25</v>
      </c>
      <c r="O91" s="23">
        <v>100</v>
      </c>
      <c r="P91" s="23">
        <v>69</v>
      </c>
      <c r="Q91" s="22">
        <v>3.414</v>
      </c>
      <c r="T91" s="26">
        <v>0.027</v>
      </c>
      <c r="U91" s="25">
        <v>274.18343160027996</v>
      </c>
    </row>
    <row r="92" spans="1:21" ht="12.75">
      <c r="A92" s="1">
        <v>36372</v>
      </c>
      <c r="B92" s="19">
        <v>212</v>
      </c>
      <c r="C92" s="4">
        <v>0.591319442</v>
      </c>
      <c r="D92" s="20">
        <v>0.591319442</v>
      </c>
      <c r="E92" s="3">
        <v>828</v>
      </c>
      <c r="F92" s="21">
        <v>0</v>
      </c>
      <c r="G92" s="22">
        <v>1018.2</v>
      </c>
      <c r="H92" s="24">
        <f t="shared" si="5"/>
        <v>977.7</v>
      </c>
      <c r="I92" s="24">
        <f t="shared" si="6"/>
        <v>979.6</v>
      </c>
      <c r="J92" s="23">
        <v>978.65</v>
      </c>
      <c r="K92" s="24">
        <f t="shared" si="7"/>
        <v>306.3089194773139</v>
      </c>
      <c r="L92" s="24">
        <f t="shared" si="8"/>
        <v>284.4294289828767</v>
      </c>
      <c r="M92" s="25">
        <f t="shared" si="9"/>
        <v>295.36917423009527</v>
      </c>
      <c r="N92" s="23">
        <v>23.4</v>
      </c>
      <c r="O92" s="23">
        <v>100</v>
      </c>
      <c r="P92" s="23">
        <v>74.4</v>
      </c>
      <c r="Q92" s="22">
        <v>3.453</v>
      </c>
      <c r="T92" s="26">
        <v>0.034</v>
      </c>
      <c r="U92" s="25">
        <v>295.36917423009527</v>
      </c>
    </row>
    <row r="93" spans="1:21" ht="12.75">
      <c r="A93" s="1">
        <v>36372</v>
      </c>
      <c r="B93" s="19">
        <v>212</v>
      </c>
      <c r="C93" s="4">
        <v>0.591435194</v>
      </c>
      <c r="D93" s="20">
        <v>0.591435194</v>
      </c>
      <c r="E93" s="3">
        <v>838</v>
      </c>
      <c r="F93" s="21">
        <v>0</v>
      </c>
      <c r="G93" s="22">
        <v>1016</v>
      </c>
      <c r="H93" s="24">
        <f t="shared" si="5"/>
        <v>975.5</v>
      </c>
      <c r="I93" s="24">
        <f t="shared" si="6"/>
        <v>977.4</v>
      </c>
      <c r="J93" s="23">
        <v>976.45</v>
      </c>
      <c r="K93" s="24">
        <f t="shared" si="7"/>
        <v>325.0153507123253</v>
      </c>
      <c r="L93" s="24">
        <f t="shared" si="8"/>
        <v>303.09953701980965</v>
      </c>
      <c r="M93" s="25">
        <f t="shared" si="9"/>
        <v>314.0574438660675</v>
      </c>
      <c r="N93" s="23">
        <v>24.6</v>
      </c>
      <c r="O93" s="23">
        <v>100</v>
      </c>
      <c r="P93" s="23">
        <v>77.4</v>
      </c>
      <c r="Q93" s="22">
        <v>3.394</v>
      </c>
      <c r="T93" s="26">
        <v>0.03</v>
      </c>
      <c r="U93" s="25">
        <v>314.0574438660675</v>
      </c>
    </row>
    <row r="94" spans="1:21" ht="12.75">
      <c r="A94" s="1">
        <v>36372</v>
      </c>
      <c r="B94" s="19">
        <v>212</v>
      </c>
      <c r="C94" s="4">
        <v>0.591550946</v>
      </c>
      <c r="D94" s="20">
        <v>0.591550946</v>
      </c>
      <c r="E94" s="3">
        <v>848</v>
      </c>
      <c r="F94" s="21">
        <v>0</v>
      </c>
      <c r="G94" s="22">
        <v>1016</v>
      </c>
      <c r="H94" s="24">
        <f t="shared" si="5"/>
        <v>975.5</v>
      </c>
      <c r="I94" s="24">
        <f t="shared" si="6"/>
        <v>977.4</v>
      </c>
      <c r="J94" s="23">
        <v>976.45</v>
      </c>
      <c r="K94" s="24">
        <f t="shared" si="7"/>
        <v>325.0153507123253</v>
      </c>
      <c r="L94" s="24">
        <f t="shared" si="8"/>
        <v>303.09953701980965</v>
      </c>
      <c r="M94" s="25">
        <f t="shared" si="9"/>
        <v>314.0574438660675</v>
      </c>
      <c r="N94" s="23">
        <v>25</v>
      </c>
      <c r="O94" s="23">
        <v>100</v>
      </c>
      <c r="P94" s="23">
        <v>70.9</v>
      </c>
      <c r="Q94" s="22">
        <v>3.526</v>
      </c>
      <c r="T94" s="26">
        <v>0.027</v>
      </c>
      <c r="U94" s="25">
        <v>314.0574438660675</v>
      </c>
    </row>
    <row r="95" spans="1:21" ht="12.75">
      <c r="A95" s="1">
        <v>36372</v>
      </c>
      <c r="B95" s="19">
        <v>212</v>
      </c>
      <c r="C95" s="4">
        <v>0.591666639</v>
      </c>
      <c r="D95" s="20">
        <v>0.591666639</v>
      </c>
      <c r="E95" s="3">
        <v>858</v>
      </c>
      <c r="F95" s="21">
        <v>0</v>
      </c>
      <c r="G95" s="22">
        <v>1015.5</v>
      </c>
      <c r="H95" s="24">
        <f t="shared" si="5"/>
        <v>975</v>
      </c>
      <c r="I95" s="24">
        <f t="shared" si="6"/>
        <v>976.9</v>
      </c>
      <c r="J95" s="23">
        <v>975.95</v>
      </c>
      <c r="K95" s="24">
        <f t="shared" si="7"/>
        <v>329.27269577968804</v>
      </c>
      <c r="L95" s="24">
        <f t="shared" si="8"/>
        <v>307.3486039763585</v>
      </c>
      <c r="M95" s="25">
        <f t="shared" si="9"/>
        <v>318.31064987802324</v>
      </c>
      <c r="N95" s="23">
        <v>25</v>
      </c>
      <c r="O95" s="23">
        <v>100</v>
      </c>
      <c r="P95" s="23">
        <v>70.9</v>
      </c>
      <c r="Q95" s="22">
        <v>3.358</v>
      </c>
      <c r="T95" s="26">
        <v>0.027</v>
      </c>
      <c r="U95" s="25">
        <v>318.31064987802324</v>
      </c>
    </row>
    <row r="96" spans="1:21" ht="12.75">
      <c r="A96" s="1">
        <v>36372</v>
      </c>
      <c r="B96" s="19">
        <v>212</v>
      </c>
      <c r="C96" s="4">
        <v>0.591782391</v>
      </c>
      <c r="D96" s="20">
        <v>0.591782391</v>
      </c>
      <c r="E96" s="3">
        <v>868</v>
      </c>
      <c r="F96" s="21">
        <v>0</v>
      </c>
      <c r="G96" s="22">
        <v>1017.2</v>
      </c>
      <c r="H96" s="24">
        <f t="shared" si="5"/>
        <v>976.7</v>
      </c>
      <c r="I96" s="24">
        <f t="shared" si="6"/>
        <v>978.6</v>
      </c>
      <c r="J96" s="23">
        <v>977.65</v>
      </c>
      <c r="K96" s="24">
        <f t="shared" si="7"/>
        <v>314.8066191259663</v>
      </c>
      <c r="L96" s="24">
        <f t="shared" si="8"/>
        <v>292.9106383525573</v>
      </c>
      <c r="M96" s="25">
        <f t="shared" si="9"/>
        <v>303.8586287392618</v>
      </c>
      <c r="N96" s="23">
        <v>25</v>
      </c>
      <c r="O96" s="23">
        <v>100</v>
      </c>
      <c r="P96" s="23">
        <v>73.9</v>
      </c>
      <c r="Q96" s="22">
        <v>3.642</v>
      </c>
      <c r="T96" s="26">
        <v>0.047</v>
      </c>
      <c r="U96" s="25">
        <v>303.8586287392618</v>
      </c>
    </row>
    <row r="97" spans="1:21" ht="12.75">
      <c r="A97" s="1">
        <v>36372</v>
      </c>
      <c r="B97" s="19">
        <v>212</v>
      </c>
      <c r="C97" s="4">
        <v>0.591898143</v>
      </c>
      <c r="D97" s="20">
        <v>0.591898143</v>
      </c>
      <c r="E97" s="3">
        <v>878</v>
      </c>
      <c r="F97" s="21">
        <v>0</v>
      </c>
      <c r="G97" s="22">
        <v>1018.6</v>
      </c>
      <c r="H97" s="24">
        <f t="shared" si="5"/>
        <v>978.1</v>
      </c>
      <c r="I97" s="24">
        <f t="shared" si="6"/>
        <v>980</v>
      </c>
      <c r="J97" s="23">
        <v>979.05</v>
      </c>
      <c r="K97" s="24">
        <f t="shared" si="7"/>
        <v>302.91227299494153</v>
      </c>
      <c r="L97" s="24">
        <f t="shared" si="8"/>
        <v>281.03936917992456</v>
      </c>
      <c r="M97" s="25">
        <f t="shared" si="9"/>
        <v>291.975821087433</v>
      </c>
      <c r="N97" s="23">
        <v>25.4</v>
      </c>
      <c r="O97" s="23">
        <v>100</v>
      </c>
      <c r="P97" s="23">
        <v>69.1</v>
      </c>
      <c r="Q97" s="22">
        <v>3.231</v>
      </c>
      <c r="T97" s="26">
        <v>0.03</v>
      </c>
      <c r="U97" s="25">
        <v>291.975821087433</v>
      </c>
    </row>
    <row r="98" spans="1:21" ht="12.75">
      <c r="A98" s="1">
        <v>36372</v>
      </c>
      <c r="B98" s="19">
        <v>212</v>
      </c>
      <c r="C98" s="4">
        <v>0.592013896</v>
      </c>
      <c r="D98" s="20">
        <v>0.592013896</v>
      </c>
      <c r="E98" s="3">
        <v>888</v>
      </c>
      <c r="F98" s="21">
        <v>0</v>
      </c>
      <c r="G98" s="22">
        <v>1018.7</v>
      </c>
      <c r="H98" s="24">
        <f t="shared" si="5"/>
        <v>978.2</v>
      </c>
      <c r="I98" s="24">
        <f t="shared" si="6"/>
        <v>980.1</v>
      </c>
      <c r="J98" s="23">
        <v>979.15</v>
      </c>
      <c r="K98" s="24">
        <f t="shared" si="7"/>
        <v>302.0633284180119</v>
      </c>
      <c r="L98" s="24">
        <f t="shared" si="8"/>
        <v>280.1920704319835</v>
      </c>
      <c r="M98" s="25">
        <f t="shared" si="9"/>
        <v>291.1276994249977</v>
      </c>
      <c r="N98" s="23">
        <v>25</v>
      </c>
      <c r="O98" s="23">
        <v>100</v>
      </c>
      <c r="P98" s="23">
        <v>71.4</v>
      </c>
      <c r="Q98" s="22">
        <v>3.466</v>
      </c>
      <c r="T98" s="26">
        <v>0.03</v>
      </c>
      <c r="U98" s="25">
        <v>291.1276994249977</v>
      </c>
    </row>
    <row r="99" spans="1:31" ht="12.75">
      <c r="A99" s="1">
        <v>36372</v>
      </c>
      <c r="B99" s="19">
        <v>212</v>
      </c>
      <c r="C99" s="4">
        <v>0.592129648</v>
      </c>
      <c r="D99" s="20">
        <v>0.592129648</v>
      </c>
      <c r="E99" s="3">
        <v>898</v>
      </c>
      <c r="F99" s="21">
        <v>1</v>
      </c>
      <c r="G99" s="22">
        <v>1018.1</v>
      </c>
      <c r="H99" s="24">
        <f t="shared" si="5"/>
        <v>977.6</v>
      </c>
      <c r="I99" s="24">
        <f t="shared" si="6"/>
        <v>979.5</v>
      </c>
      <c r="J99" s="23">
        <v>978.55</v>
      </c>
      <c r="K99" s="24">
        <f t="shared" si="7"/>
        <v>307.15829823036904</v>
      </c>
      <c r="L99" s="24">
        <f t="shared" si="8"/>
        <v>285.27716022469315</v>
      </c>
      <c r="M99" s="25">
        <f t="shared" si="9"/>
        <v>296.2177292275311</v>
      </c>
      <c r="N99" s="23">
        <v>25.1</v>
      </c>
      <c r="O99" s="23">
        <v>100</v>
      </c>
      <c r="P99" s="23">
        <v>67.4</v>
      </c>
      <c r="Q99" s="22">
        <v>3.527</v>
      </c>
      <c r="T99" s="26">
        <v>0.036</v>
      </c>
      <c r="U99" s="25">
        <v>296.2177292275311</v>
      </c>
      <c r="V99" s="28">
        <f>AVERAGE(P99:P156)</f>
        <v>71.56206896551727</v>
      </c>
      <c r="W99" s="28">
        <f>STDEV(P99:P156)</f>
        <v>4.116369870096294</v>
      </c>
      <c r="X99" s="28">
        <f>AVERAGE(N99:N156)</f>
        <v>24.258620689655164</v>
      </c>
      <c r="Y99" s="28">
        <f>STDEV(N99:N156)</f>
        <v>1.13771616149473</v>
      </c>
      <c r="Z99" s="28">
        <f>AVERAGE(O99:O156)</f>
        <v>100</v>
      </c>
      <c r="AA99" s="28">
        <f>STDEV(O99:O156)</f>
        <v>0</v>
      </c>
      <c r="AB99" s="28">
        <f>AVERAGE(H99:H156)</f>
        <v>976.5258620689657</v>
      </c>
      <c r="AC99" s="28">
        <f>STDEV(H99:H156)</f>
        <v>1.3001430885573657</v>
      </c>
      <c r="AD99" s="28">
        <f>AVERAGE(M99:M156)</f>
        <v>305.3450739219419</v>
      </c>
      <c r="AE99" s="28">
        <f>STDEV(M99:M156)</f>
        <v>11.048014011836333</v>
      </c>
    </row>
    <row r="100" spans="1:21" ht="12.75">
      <c r="A100" s="1">
        <v>36372</v>
      </c>
      <c r="B100" s="19">
        <v>212</v>
      </c>
      <c r="C100" s="4">
        <v>0.5922454</v>
      </c>
      <c r="D100" s="20">
        <v>0.5922454</v>
      </c>
      <c r="E100" s="3">
        <v>908</v>
      </c>
      <c r="F100" s="21">
        <v>0</v>
      </c>
      <c r="G100" s="22">
        <v>1017.1</v>
      </c>
      <c r="H100" s="24">
        <f t="shared" si="5"/>
        <v>976.6</v>
      </c>
      <c r="I100" s="24">
        <f t="shared" si="6"/>
        <v>978.5</v>
      </c>
      <c r="J100" s="23">
        <v>977.55</v>
      </c>
      <c r="K100" s="24">
        <f t="shared" si="7"/>
        <v>315.65686756494256</v>
      </c>
      <c r="L100" s="24">
        <f t="shared" si="8"/>
        <v>293.75923590804496</v>
      </c>
      <c r="M100" s="25">
        <f t="shared" si="9"/>
        <v>304.70805173649376</v>
      </c>
      <c r="N100" s="23">
        <v>24.7</v>
      </c>
      <c r="O100" s="23">
        <v>100</v>
      </c>
      <c r="P100" s="23">
        <v>67.4</v>
      </c>
      <c r="Q100" s="22">
        <v>3.829</v>
      </c>
      <c r="T100" s="26">
        <v>0.029</v>
      </c>
      <c r="U100" s="25">
        <v>304.70805173649376</v>
      </c>
    </row>
    <row r="101" spans="1:21" ht="12.75">
      <c r="A101" s="1">
        <v>36372</v>
      </c>
      <c r="B101" s="19">
        <v>212</v>
      </c>
      <c r="C101" s="4">
        <v>0.592361093</v>
      </c>
      <c r="D101" s="20">
        <v>0.592361093</v>
      </c>
      <c r="E101" s="3">
        <v>918</v>
      </c>
      <c r="F101" s="21">
        <v>0</v>
      </c>
      <c r="G101" s="22">
        <v>1017</v>
      </c>
      <c r="H101" s="24">
        <f t="shared" si="5"/>
        <v>976.5</v>
      </c>
      <c r="I101" s="24">
        <f t="shared" si="6"/>
        <v>978.4</v>
      </c>
      <c r="J101" s="23">
        <v>977.45</v>
      </c>
      <c r="K101" s="24">
        <f t="shared" si="7"/>
        <v>316.50720307047374</v>
      </c>
      <c r="L101" s="24">
        <f t="shared" si="8"/>
        <v>294.6079201922939</v>
      </c>
      <c r="M101" s="25">
        <f t="shared" si="9"/>
        <v>305.5575616313838</v>
      </c>
      <c r="N101" s="23">
        <v>24.7</v>
      </c>
      <c r="O101" s="23">
        <v>100</v>
      </c>
      <c r="P101" s="23">
        <v>68.1</v>
      </c>
      <c r="Q101" s="22">
        <v>3.399</v>
      </c>
      <c r="T101" s="26">
        <v>0.031</v>
      </c>
      <c r="U101" s="25">
        <v>305.5575616313838</v>
      </c>
    </row>
    <row r="102" spans="1:21" ht="12.75">
      <c r="A102" s="1">
        <v>36372</v>
      </c>
      <c r="B102" s="19">
        <v>212</v>
      </c>
      <c r="C102" s="4">
        <v>0.592476845</v>
      </c>
      <c r="D102" s="20">
        <v>0.592476845</v>
      </c>
      <c r="E102" s="3">
        <v>928</v>
      </c>
      <c r="F102" s="21">
        <v>0</v>
      </c>
      <c r="G102" s="22">
        <v>1017.7</v>
      </c>
      <c r="H102" s="24">
        <f t="shared" si="5"/>
        <v>977.2</v>
      </c>
      <c r="I102" s="24">
        <f t="shared" si="6"/>
        <v>979.1</v>
      </c>
      <c r="J102" s="23">
        <v>978.15</v>
      </c>
      <c r="K102" s="24">
        <f t="shared" si="7"/>
        <v>310.5566823056283</v>
      </c>
      <c r="L102" s="24">
        <f t="shared" si="8"/>
        <v>288.66895088636994</v>
      </c>
      <c r="M102" s="25">
        <f t="shared" si="9"/>
        <v>299.6128165959991</v>
      </c>
      <c r="N102" s="23">
        <v>24.2</v>
      </c>
      <c r="O102" s="23">
        <v>100</v>
      </c>
      <c r="P102" s="23">
        <v>69.9</v>
      </c>
      <c r="Q102" s="22">
        <v>3.567</v>
      </c>
      <c r="T102" s="26">
        <v>0.027</v>
      </c>
      <c r="U102" s="25">
        <v>299.6128165959991</v>
      </c>
    </row>
    <row r="103" spans="1:21" ht="12.75">
      <c r="A103" s="1">
        <v>36372</v>
      </c>
      <c r="B103" s="19">
        <v>212</v>
      </c>
      <c r="C103" s="4">
        <v>0.592592597</v>
      </c>
      <c r="D103" s="20">
        <v>0.592592597</v>
      </c>
      <c r="E103" s="3">
        <v>938</v>
      </c>
      <c r="F103" s="21">
        <v>0</v>
      </c>
      <c r="G103" s="22">
        <v>1017.4</v>
      </c>
      <c r="H103" s="24">
        <f t="shared" si="5"/>
        <v>976.9</v>
      </c>
      <c r="I103" s="24">
        <f t="shared" si="6"/>
        <v>978.8</v>
      </c>
      <c r="J103" s="23">
        <v>977.85</v>
      </c>
      <c r="K103" s="24">
        <f t="shared" si="7"/>
        <v>313.1063833763751</v>
      </c>
      <c r="L103" s="24">
        <f t="shared" si="8"/>
        <v>291.2137033569732</v>
      </c>
      <c r="M103" s="25">
        <f t="shared" si="9"/>
        <v>302.16004336667413</v>
      </c>
      <c r="N103" s="23">
        <v>24.2</v>
      </c>
      <c r="O103" s="23">
        <v>100</v>
      </c>
      <c r="P103" s="23">
        <v>70.8</v>
      </c>
      <c r="Q103" s="22">
        <v>3.189</v>
      </c>
      <c r="T103" s="26">
        <v>0.026</v>
      </c>
      <c r="U103" s="25">
        <v>302.16004336667413</v>
      </c>
    </row>
    <row r="104" spans="1:21" ht="12.75">
      <c r="A104" s="1">
        <v>36372</v>
      </c>
      <c r="B104" s="19">
        <v>212</v>
      </c>
      <c r="C104" s="4">
        <v>0.592708349</v>
      </c>
      <c r="D104" s="20">
        <v>0.592708349</v>
      </c>
      <c r="E104" s="3">
        <v>948</v>
      </c>
      <c r="F104" s="21">
        <v>0</v>
      </c>
      <c r="G104" s="22">
        <v>1017.1</v>
      </c>
      <c r="H104" s="24">
        <f t="shared" si="5"/>
        <v>976.6</v>
      </c>
      <c r="I104" s="24">
        <f t="shared" si="6"/>
        <v>978.5</v>
      </c>
      <c r="J104" s="23">
        <v>977.55</v>
      </c>
      <c r="K104" s="24">
        <f t="shared" si="7"/>
        <v>315.65686756494256</v>
      </c>
      <c r="L104" s="24">
        <f t="shared" si="8"/>
        <v>293.75923590804496</v>
      </c>
      <c r="M104" s="25">
        <f t="shared" si="9"/>
        <v>304.70805173649376</v>
      </c>
      <c r="N104" s="23">
        <v>24.7</v>
      </c>
      <c r="O104" s="23">
        <v>100</v>
      </c>
      <c r="P104" s="23">
        <v>73.9</v>
      </c>
      <c r="Q104" s="22">
        <v>3.537</v>
      </c>
      <c r="T104" s="26">
        <v>0.026</v>
      </c>
      <c r="U104" s="25">
        <v>304.70805173649376</v>
      </c>
    </row>
    <row r="105" spans="1:21" ht="12.75">
      <c r="A105" s="1">
        <v>36372</v>
      </c>
      <c r="B105" s="19">
        <v>212</v>
      </c>
      <c r="C105" s="4">
        <v>0.592824101</v>
      </c>
      <c r="D105" s="20">
        <v>0.592824101</v>
      </c>
      <c r="E105" s="3">
        <v>958</v>
      </c>
      <c r="F105" s="21">
        <v>0</v>
      </c>
      <c r="G105" s="22">
        <v>1018.2</v>
      </c>
      <c r="H105" s="24">
        <f t="shared" si="5"/>
        <v>977.7</v>
      </c>
      <c r="I105" s="24">
        <f t="shared" si="6"/>
        <v>979.6</v>
      </c>
      <c r="J105" s="23">
        <v>978.65</v>
      </c>
      <c r="K105" s="24">
        <f t="shared" si="7"/>
        <v>306.3089194773139</v>
      </c>
      <c r="L105" s="24">
        <f t="shared" si="8"/>
        <v>284.4294289828767</v>
      </c>
      <c r="M105" s="25">
        <f t="shared" si="9"/>
        <v>295.36917423009527</v>
      </c>
      <c r="N105" s="23">
        <v>24.7</v>
      </c>
      <c r="O105" s="23">
        <v>100</v>
      </c>
      <c r="P105" s="23">
        <v>64.9</v>
      </c>
      <c r="Q105" s="22">
        <v>3.721</v>
      </c>
      <c r="T105" s="26">
        <v>0.024</v>
      </c>
      <c r="U105" s="25">
        <v>295.36917423009527</v>
      </c>
    </row>
    <row r="106" spans="1:21" ht="12.75">
      <c r="A106" s="1">
        <v>36372</v>
      </c>
      <c r="B106" s="19">
        <v>212</v>
      </c>
      <c r="C106" s="4">
        <v>0.592939794</v>
      </c>
      <c r="D106" s="20">
        <v>0.592939794</v>
      </c>
      <c r="E106" s="3">
        <v>968</v>
      </c>
      <c r="F106" s="21">
        <v>0</v>
      </c>
      <c r="G106" s="22">
        <v>1018</v>
      </c>
      <c r="H106" s="24">
        <f t="shared" si="5"/>
        <v>977.5</v>
      </c>
      <c r="I106" s="24">
        <f t="shared" si="6"/>
        <v>979.4</v>
      </c>
      <c r="J106" s="23">
        <v>978.45</v>
      </c>
      <c r="K106" s="24">
        <f t="shared" si="7"/>
        <v>308.00776387194634</v>
      </c>
      <c r="L106" s="24">
        <f t="shared" si="8"/>
        <v>286.1249780182722</v>
      </c>
      <c r="M106" s="25">
        <f t="shared" si="9"/>
        <v>297.06637094510927</v>
      </c>
      <c r="N106" s="23">
        <v>24.8</v>
      </c>
      <c r="O106" s="23">
        <v>100</v>
      </c>
      <c r="P106" s="23">
        <v>67.5</v>
      </c>
      <c r="Q106" s="22">
        <v>3.691</v>
      </c>
      <c r="T106" s="26">
        <v>0.024</v>
      </c>
      <c r="U106" s="25">
        <v>297.06637094510927</v>
      </c>
    </row>
    <row r="107" spans="1:21" ht="12.75">
      <c r="A107" s="1">
        <v>36372</v>
      </c>
      <c r="B107" s="19">
        <v>212</v>
      </c>
      <c r="C107" s="4">
        <v>0.593055546</v>
      </c>
      <c r="D107" s="20">
        <v>0.593055546</v>
      </c>
      <c r="E107" s="3">
        <v>978</v>
      </c>
      <c r="F107" s="21">
        <v>0</v>
      </c>
      <c r="G107" s="22">
        <v>1017.2</v>
      </c>
      <c r="H107" s="24">
        <f t="shared" si="5"/>
        <v>976.7</v>
      </c>
      <c r="I107" s="24">
        <f t="shared" si="6"/>
        <v>978.6</v>
      </c>
      <c r="J107" s="23">
        <v>977.65</v>
      </c>
      <c r="K107" s="24">
        <f t="shared" si="7"/>
        <v>314.8066191259663</v>
      </c>
      <c r="L107" s="24">
        <f t="shared" si="8"/>
        <v>292.9106383525573</v>
      </c>
      <c r="M107" s="25">
        <f t="shared" si="9"/>
        <v>303.8586287392618</v>
      </c>
      <c r="N107" s="23">
        <v>24.9</v>
      </c>
      <c r="O107" s="23">
        <v>100</v>
      </c>
      <c r="P107" s="23">
        <v>64.9</v>
      </c>
      <c r="Q107" s="22">
        <v>3.506</v>
      </c>
      <c r="T107" s="26">
        <v>0.03</v>
      </c>
      <c r="U107" s="25">
        <v>303.8586287392618</v>
      </c>
    </row>
    <row r="108" spans="1:21" ht="12.75">
      <c r="A108" s="1">
        <v>36372</v>
      </c>
      <c r="B108" s="19">
        <v>212</v>
      </c>
      <c r="C108" s="4">
        <v>0.593171299</v>
      </c>
      <c r="D108" s="20">
        <v>0.593171299</v>
      </c>
      <c r="E108" s="3">
        <v>988</v>
      </c>
      <c r="F108" s="21">
        <v>0</v>
      </c>
      <c r="G108" s="22">
        <v>1017.3</v>
      </c>
      <c r="H108" s="24">
        <f t="shared" si="5"/>
        <v>976.8</v>
      </c>
      <c r="I108" s="24">
        <f t="shared" si="6"/>
        <v>978.6999999999999</v>
      </c>
      <c r="J108" s="23">
        <v>977.75</v>
      </c>
      <c r="K108" s="24">
        <f t="shared" si="7"/>
        <v>313.9564577357187</v>
      </c>
      <c r="L108" s="24">
        <f t="shared" si="8"/>
        <v>292.062127508107</v>
      </c>
      <c r="M108" s="25">
        <f t="shared" si="9"/>
        <v>303.00929262191283</v>
      </c>
      <c r="N108" s="23">
        <v>24.9</v>
      </c>
      <c r="O108" s="23">
        <v>100</v>
      </c>
      <c r="P108" s="23">
        <v>68.4</v>
      </c>
      <c r="Q108" s="22">
        <v>3.486</v>
      </c>
      <c r="T108" s="26">
        <v>0.034</v>
      </c>
      <c r="U108" s="25">
        <v>303.00929262191283</v>
      </c>
    </row>
    <row r="109" spans="1:21" ht="12.75">
      <c r="A109" s="1">
        <v>36372</v>
      </c>
      <c r="B109" s="19">
        <v>212</v>
      </c>
      <c r="C109" s="4">
        <v>0.593287051</v>
      </c>
      <c r="D109" s="20">
        <v>0.593287051</v>
      </c>
      <c r="E109" s="3">
        <v>998</v>
      </c>
      <c r="F109" s="21">
        <v>0</v>
      </c>
      <c r="G109" s="22">
        <v>1017</v>
      </c>
      <c r="H109" s="24">
        <f t="shared" si="5"/>
        <v>976.5</v>
      </c>
      <c r="I109" s="24">
        <f t="shared" si="6"/>
        <v>978.4</v>
      </c>
      <c r="J109" s="23">
        <v>977.45</v>
      </c>
      <c r="K109" s="24">
        <f t="shared" si="7"/>
        <v>316.50720307047374</v>
      </c>
      <c r="L109" s="24">
        <f t="shared" si="8"/>
        <v>294.6079201922939</v>
      </c>
      <c r="M109" s="25">
        <f t="shared" si="9"/>
        <v>305.5575616313838</v>
      </c>
      <c r="N109" s="23">
        <v>24.8</v>
      </c>
      <c r="O109" s="23">
        <v>100</v>
      </c>
      <c r="P109" s="23">
        <v>69.4</v>
      </c>
      <c r="Q109" s="22">
        <v>3.629</v>
      </c>
      <c r="T109" s="26">
        <v>0.031</v>
      </c>
      <c r="U109" s="25">
        <v>305.5575616313838</v>
      </c>
    </row>
    <row r="110" spans="1:21" ht="12.75">
      <c r="A110" s="1">
        <v>36372</v>
      </c>
      <c r="B110" s="19">
        <v>212</v>
      </c>
      <c r="C110" s="4">
        <v>0.593402803</v>
      </c>
      <c r="D110" s="20">
        <v>0.593402803</v>
      </c>
      <c r="E110" s="3">
        <v>1008</v>
      </c>
      <c r="F110" s="21">
        <v>0</v>
      </c>
      <c r="G110" s="22">
        <v>1017.6</v>
      </c>
      <c r="H110" s="24">
        <f t="shared" si="5"/>
        <v>977.1</v>
      </c>
      <c r="I110" s="24">
        <f t="shared" si="6"/>
        <v>979</v>
      </c>
      <c r="J110" s="23">
        <v>978.05</v>
      </c>
      <c r="K110" s="24">
        <f t="shared" si="7"/>
        <v>311.40649567913863</v>
      </c>
      <c r="L110" s="24">
        <f t="shared" si="8"/>
        <v>289.5171150638089</v>
      </c>
      <c r="M110" s="25">
        <f t="shared" si="9"/>
        <v>300.46180537147376</v>
      </c>
      <c r="N110" s="23">
        <v>24.8</v>
      </c>
      <c r="O110" s="23">
        <v>100</v>
      </c>
      <c r="P110" s="23">
        <v>73.9</v>
      </c>
      <c r="Q110" s="22">
        <v>3.326</v>
      </c>
      <c r="T110" s="26">
        <v>0.026</v>
      </c>
      <c r="U110" s="25">
        <v>300.46180537147376</v>
      </c>
    </row>
    <row r="111" spans="1:21" ht="12.75">
      <c r="A111" s="1">
        <v>36372</v>
      </c>
      <c r="B111" s="19">
        <v>212</v>
      </c>
      <c r="C111" s="4">
        <v>0.593518496</v>
      </c>
      <c r="D111" s="20">
        <v>0.593518496</v>
      </c>
      <c r="E111" s="3">
        <v>1018</v>
      </c>
      <c r="F111" s="21">
        <v>0</v>
      </c>
      <c r="G111" s="22">
        <v>1018.3</v>
      </c>
      <c r="H111" s="24">
        <f t="shared" si="5"/>
        <v>977.8</v>
      </c>
      <c r="I111" s="24">
        <f t="shared" si="6"/>
        <v>979.6999999999999</v>
      </c>
      <c r="J111" s="23">
        <v>978.75</v>
      </c>
      <c r="K111" s="24">
        <f t="shared" si="7"/>
        <v>305.4596275950101</v>
      </c>
      <c r="L111" s="24">
        <f t="shared" si="8"/>
        <v>283.5817842751542</v>
      </c>
      <c r="M111" s="25">
        <f t="shared" si="9"/>
        <v>294.5207059350821</v>
      </c>
      <c r="N111" s="23">
        <v>25.1</v>
      </c>
      <c r="O111" s="23">
        <v>100</v>
      </c>
      <c r="P111" s="23">
        <v>70.9</v>
      </c>
      <c r="Q111" s="22">
        <v>3.23</v>
      </c>
      <c r="T111" s="26">
        <v>0.041</v>
      </c>
      <c r="U111" s="25">
        <v>294.5207059350821</v>
      </c>
    </row>
    <row r="112" spans="1:21" ht="12.75">
      <c r="A112" s="1">
        <v>36372</v>
      </c>
      <c r="B112" s="19">
        <v>212</v>
      </c>
      <c r="C112" s="4">
        <v>0.593634248</v>
      </c>
      <c r="D112" s="20">
        <v>0.593634248</v>
      </c>
      <c r="E112" s="3">
        <v>1028</v>
      </c>
      <c r="F112" s="21">
        <v>0</v>
      </c>
      <c r="G112" s="22">
        <v>1016.6</v>
      </c>
      <c r="H112" s="24">
        <f t="shared" si="5"/>
        <v>976.1</v>
      </c>
      <c r="I112" s="24">
        <f t="shared" si="6"/>
        <v>978</v>
      </c>
      <c r="J112" s="23">
        <v>977.05</v>
      </c>
      <c r="K112" s="24">
        <f t="shared" si="7"/>
        <v>319.9094161148892</v>
      </c>
      <c r="L112" s="24">
        <f t="shared" si="8"/>
        <v>298.00352497156655</v>
      </c>
      <c r="M112" s="25">
        <f t="shared" si="9"/>
        <v>308.95647054322785</v>
      </c>
      <c r="N112" s="23">
        <v>25.1</v>
      </c>
      <c r="O112" s="23">
        <v>100</v>
      </c>
      <c r="P112" s="23">
        <v>72.9</v>
      </c>
      <c r="Q112" s="22">
        <v>3.69</v>
      </c>
      <c r="T112" s="26">
        <v>0.031</v>
      </c>
      <c r="U112" s="25">
        <v>308.95647054322785</v>
      </c>
    </row>
    <row r="113" spans="1:21" ht="12.75">
      <c r="A113" s="1">
        <v>36372</v>
      </c>
      <c r="B113" s="19">
        <v>212</v>
      </c>
      <c r="C113" s="4">
        <v>0.59375</v>
      </c>
      <c r="D113" s="20">
        <v>0.59375</v>
      </c>
      <c r="E113" s="3">
        <v>1038</v>
      </c>
      <c r="F113" s="21">
        <v>0</v>
      </c>
      <c r="G113" s="22">
        <v>1016</v>
      </c>
      <c r="H113" s="24">
        <f t="shared" si="5"/>
        <v>975.5</v>
      </c>
      <c r="I113" s="24">
        <f t="shared" si="6"/>
        <v>977.4</v>
      </c>
      <c r="J113" s="23">
        <v>976.45</v>
      </c>
      <c r="K113" s="24">
        <f t="shared" si="7"/>
        <v>325.0153507123253</v>
      </c>
      <c r="L113" s="24">
        <f t="shared" si="8"/>
        <v>303.09953701980965</v>
      </c>
      <c r="M113" s="25">
        <f t="shared" si="9"/>
        <v>314.0574438660675</v>
      </c>
      <c r="N113" s="23">
        <v>24.7</v>
      </c>
      <c r="O113" s="23">
        <v>100</v>
      </c>
      <c r="P113" s="23">
        <v>67.4</v>
      </c>
      <c r="Q113" s="22">
        <v>3.296</v>
      </c>
      <c r="T113" s="26">
        <v>0.03</v>
      </c>
      <c r="U113" s="25">
        <v>314.0574438660675</v>
      </c>
    </row>
    <row r="114" spans="1:21" ht="12.75">
      <c r="A114" s="1">
        <v>36372</v>
      </c>
      <c r="B114" s="19">
        <v>212</v>
      </c>
      <c r="C114" s="4">
        <v>0.593865752</v>
      </c>
      <c r="D114" s="20">
        <v>0.593865752</v>
      </c>
      <c r="E114" s="3">
        <v>1048</v>
      </c>
      <c r="F114" s="21">
        <v>0</v>
      </c>
      <c r="G114" s="22">
        <v>1016.2</v>
      </c>
      <c r="H114" s="24">
        <f t="shared" si="5"/>
        <v>975.7</v>
      </c>
      <c r="I114" s="24">
        <f t="shared" si="6"/>
        <v>977.6</v>
      </c>
      <c r="J114" s="23">
        <v>976.65</v>
      </c>
      <c r="K114" s="24">
        <f t="shared" si="7"/>
        <v>323.313023651832</v>
      </c>
      <c r="L114" s="24">
        <f t="shared" si="8"/>
        <v>301.4005188303521</v>
      </c>
      <c r="M114" s="25">
        <f t="shared" si="9"/>
        <v>312.356771241092</v>
      </c>
      <c r="N114" s="23">
        <v>24.5</v>
      </c>
      <c r="O114" s="23">
        <v>100</v>
      </c>
      <c r="P114" s="23">
        <v>67.9</v>
      </c>
      <c r="Q114" s="22">
        <v>3.286</v>
      </c>
      <c r="T114" s="26">
        <v>0.029</v>
      </c>
      <c r="U114" s="25">
        <v>312.356771241092</v>
      </c>
    </row>
    <row r="115" spans="1:21" ht="12.75">
      <c r="A115" s="1">
        <v>36372</v>
      </c>
      <c r="B115" s="19">
        <v>212</v>
      </c>
      <c r="C115" s="4">
        <v>0.593981504</v>
      </c>
      <c r="D115" s="20">
        <v>0.593981504</v>
      </c>
      <c r="E115" s="3">
        <v>1058</v>
      </c>
      <c r="F115" s="21">
        <v>0</v>
      </c>
      <c r="G115" s="22">
        <v>1016.2</v>
      </c>
      <c r="H115" s="24">
        <f t="shared" si="5"/>
        <v>975.7</v>
      </c>
      <c r="I115" s="24">
        <f t="shared" si="6"/>
        <v>977.6</v>
      </c>
      <c r="J115" s="23">
        <v>976.65</v>
      </c>
      <c r="K115" s="24">
        <f t="shared" si="7"/>
        <v>323.313023651832</v>
      </c>
      <c r="L115" s="24">
        <f t="shared" si="8"/>
        <v>301.4005188303521</v>
      </c>
      <c r="M115" s="25">
        <f t="shared" si="9"/>
        <v>312.356771241092</v>
      </c>
      <c r="N115" s="23">
        <v>24.4</v>
      </c>
      <c r="O115" s="23">
        <v>100</v>
      </c>
      <c r="P115" s="23">
        <v>64.3</v>
      </c>
      <c r="Q115" s="22">
        <v>3.465</v>
      </c>
      <c r="T115" s="26">
        <v>0.025</v>
      </c>
      <c r="U115" s="25">
        <v>312.356771241092</v>
      </c>
    </row>
    <row r="116" spans="1:21" ht="12.75">
      <c r="A116" s="1">
        <v>36372</v>
      </c>
      <c r="B116" s="19">
        <v>212</v>
      </c>
      <c r="C116" s="4">
        <v>0.594097197</v>
      </c>
      <c r="D116" s="20">
        <v>0.594097197</v>
      </c>
      <c r="E116" s="3">
        <v>1068</v>
      </c>
      <c r="F116" s="21">
        <v>0</v>
      </c>
      <c r="G116" s="22">
        <v>1017.3</v>
      </c>
      <c r="H116" s="24">
        <f t="shared" si="5"/>
        <v>976.8</v>
      </c>
      <c r="I116" s="24">
        <f t="shared" si="6"/>
        <v>978.6999999999999</v>
      </c>
      <c r="J116" s="23">
        <v>977.75</v>
      </c>
      <c r="K116" s="24">
        <f t="shared" si="7"/>
        <v>313.9564577357187</v>
      </c>
      <c r="L116" s="24">
        <f t="shared" si="8"/>
        <v>292.062127508107</v>
      </c>
      <c r="M116" s="25">
        <f t="shared" si="9"/>
        <v>303.00929262191283</v>
      </c>
      <c r="N116" s="23">
        <v>23.8</v>
      </c>
      <c r="O116" s="23">
        <v>100</v>
      </c>
      <c r="P116" s="23">
        <v>69.9</v>
      </c>
      <c r="Q116" s="22">
        <v>3.359</v>
      </c>
      <c r="T116" s="26">
        <v>0.024</v>
      </c>
      <c r="U116" s="25">
        <v>303.00929262191283</v>
      </c>
    </row>
    <row r="117" spans="1:21" ht="12.75">
      <c r="A117" s="1">
        <v>36372</v>
      </c>
      <c r="B117" s="19">
        <v>212</v>
      </c>
      <c r="C117" s="4">
        <v>0.594212949</v>
      </c>
      <c r="D117" s="20">
        <v>0.594212949</v>
      </c>
      <c r="E117" s="3">
        <v>1078</v>
      </c>
      <c r="F117" s="21">
        <v>0</v>
      </c>
      <c r="G117" s="22">
        <v>1018.8</v>
      </c>
      <c r="H117" s="24">
        <f t="shared" si="5"/>
        <v>978.3</v>
      </c>
      <c r="I117" s="24">
        <f t="shared" si="6"/>
        <v>980.1999999999999</v>
      </c>
      <c r="J117" s="23">
        <v>979.25</v>
      </c>
      <c r="K117" s="24">
        <f t="shared" si="7"/>
        <v>301.21447062304946</v>
      </c>
      <c r="L117" s="24">
        <f t="shared" si="8"/>
        <v>279.34485812986543</v>
      </c>
      <c r="M117" s="25">
        <f t="shared" si="9"/>
        <v>290.27966437645745</v>
      </c>
      <c r="N117" s="23">
        <v>24.5</v>
      </c>
      <c r="O117" s="23">
        <v>100</v>
      </c>
      <c r="P117" s="23">
        <v>63.5</v>
      </c>
      <c r="Q117" s="22">
        <v>3.466</v>
      </c>
      <c r="T117" s="26">
        <v>0.025</v>
      </c>
      <c r="U117" s="25">
        <v>290.27966437645745</v>
      </c>
    </row>
    <row r="118" spans="1:21" ht="12.75">
      <c r="A118" s="1">
        <v>36372</v>
      </c>
      <c r="B118" s="19">
        <v>212</v>
      </c>
      <c r="C118" s="4">
        <v>0.594328701</v>
      </c>
      <c r="D118" s="20">
        <v>0.594328701</v>
      </c>
      <c r="E118" s="3">
        <v>1088</v>
      </c>
      <c r="F118" s="21">
        <v>0</v>
      </c>
      <c r="G118" s="22">
        <v>1018.1</v>
      </c>
      <c r="H118" s="24">
        <f t="shared" si="5"/>
        <v>977.6</v>
      </c>
      <c r="I118" s="24">
        <f t="shared" si="6"/>
        <v>979.5</v>
      </c>
      <c r="J118" s="23">
        <v>978.55</v>
      </c>
      <c r="K118" s="24">
        <f t="shared" si="7"/>
        <v>307.15829823036904</v>
      </c>
      <c r="L118" s="24">
        <f t="shared" si="8"/>
        <v>285.27716022469315</v>
      </c>
      <c r="M118" s="25">
        <f t="shared" si="9"/>
        <v>296.2177292275311</v>
      </c>
      <c r="N118" s="23">
        <v>23.6</v>
      </c>
      <c r="O118" s="23">
        <v>100</v>
      </c>
      <c r="P118" s="23">
        <v>74.4</v>
      </c>
      <c r="Q118" s="22">
        <v>3.041</v>
      </c>
      <c r="T118" s="26">
        <v>0.024</v>
      </c>
      <c r="U118" s="25">
        <v>296.2177292275311</v>
      </c>
    </row>
    <row r="119" spans="1:21" ht="12.75">
      <c r="A119" s="1">
        <v>36372</v>
      </c>
      <c r="B119" s="19">
        <v>212</v>
      </c>
      <c r="C119" s="4">
        <v>0.594444454</v>
      </c>
      <c r="D119" s="20">
        <v>0.594444454</v>
      </c>
      <c r="E119" s="3">
        <v>1098</v>
      </c>
      <c r="F119" s="21">
        <v>0</v>
      </c>
      <c r="G119" s="22">
        <v>1017.9</v>
      </c>
      <c r="H119" s="24">
        <f t="shared" si="5"/>
        <v>977.4</v>
      </c>
      <c r="I119" s="24">
        <f t="shared" si="6"/>
        <v>979.3</v>
      </c>
      <c r="J119" s="23">
        <v>978.35</v>
      </c>
      <c r="K119" s="24">
        <f t="shared" si="7"/>
        <v>308.8573164198249</v>
      </c>
      <c r="L119" s="24">
        <f t="shared" si="8"/>
        <v>286.97288238129113</v>
      </c>
      <c r="M119" s="25">
        <f t="shared" si="9"/>
        <v>297.915099400558</v>
      </c>
      <c r="N119" s="23">
        <v>24.1</v>
      </c>
      <c r="O119" s="23">
        <v>100</v>
      </c>
      <c r="P119" s="23">
        <v>69.5</v>
      </c>
      <c r="Q119" s="22">
        <v>3.397</v>
      </c>
      <c r="T119" s="26">
        <v>0.024</v>
      </c>
      <c r="U119" s="25">
        <v>297.915099400558</v>
      </c>
    </row>
    <row r="120" spans="1:21" ht="12.75">
      <c r="A120" s="1">
        <v>36372</v>
      </c>
      <c r="B120" s="19">
        <v>212</v>
      </c>
      <c r="C120" s="4">
        <v>0.594560206</v>
      </c>
      <c r="D120" s="20">
        <v>0.594560206</v>
      </c>
      <c r="E120" s="3">
        <v>1108</v>
      </c>
      <c r="F120" s="21">
        <v>0</v>
      </c>
      <c r="G120" s="22">
        <v>1017</v>
      </c>
      <c r="H120" s="24">
        <f t="shared" si="5"/>
        <v>976.5</v>
      </c>
      <c r="I120" s="24">
        <f t="shared" si="6"/>
        <v>978.4</v>
      </c>
      <c r="J120" s="23">
        <v>977.45</v>
      </c>
      <c r="K120" s="24">
        <f t="shared" si="7"/>
        <v>316.50720307047374</v>
      </c>
      <c r="L120" s="24">
        <f t="shared" si="8"/>
        <v>294.6079201922939</v>
      </c>
      <c r="M120" s="25">
        <f t="shared" si="9"/>
        <v>305.5575616313838</v>
      </c>
      <c r="N120" s="23">
        <v>21.8</v>
      </c>
      <c r="O120" s="23">
        <v>100</v>
      </c>
      <c r="P120" s="23">
        <v>64.4</v>
      </c>
      <c r="Q120" s="22">
        <v>3.377</v>
      </c>
      <c r="T120" s="26">
        <v>0.023</v>
      </c>
      <c r="U120" s="25">
        <v>305.5575616313838</v>
      </c>
    </row>
    <row r="121" spans="1:21" ht="12.75">
      <c r="A121" s="1">
        <v>36372</v>
      </c>
      <c r="B121" s="19">
        <v>212</v>
      </c>
      <c r="C121" s="4">
        <v>0.594675899</v>
      </c>
      <c r="D121" s="20">
        <v>0.594675899</v>
      </c>
      <c r="E121" s="3">
        <v>1118</v>
      </c>
      <c r="F121" s="21">
        <v>0</v>
      </c>
      <c r="G121" s="22">
        <v>1016.9</v>
      </c>
      <c r="H121" s="24">
        <f t="shared" si="5"/>
        <v>976.4</v>
      </c>
      <c r="I121" s="24">
        <f t="shared" si="6"/>
        <v>978.3</v>
      </c>
      <c r="J121" s="23">
        <v>977.35</v>
      </c>
      <c r="K121" s="24">
        <f t="shared" si="7"/>
        <v>317.35762566039256</v>
      </c>
      <c r="L121" s="24">
        <f t="shared" si="8"/>
        <v>295.4566912230334</v>
      </c>
      <c r="M121" s="25">
        <f t="shared" si="9"/>
        <v>306.40715844171297</v>
      </c>
      <c r="N121" s="23">
        <v>23.3</v>
      </c>
      <c r="O121" s="23">
        <v>100</v>
      </c>
      <c r="P121" s="23">
        <v>72.8</v>
      </c>
      <c r="Q121" s="22">
        <v>3.305</v>
      </c>
      <c r="T121" s="26">
        <v>0.029</v>
      </c>
      <c r="U121" s="25">
        <v>306.40715844171297</v>
      </c>
    </row>
    <row r="122" spans="1:21" ht="12.75">
      <c r="A122" s="1">
        <v>36372</v>
      </c>
      <c r="B122" s="19">
        <v>212</v>
      </c>
      <c r="C122" s="4">
        <v>0.594791651</v>
      </c>
      <c r="D122" s="20">
        <v>0.594791651</v>
      </c>
      <c r="E122" s="3">
        <v>1128</v>
      </c>
      <c r="F122" s="21">
        <v>0</v>
      </c>
      <c r="G122" s="22">
        <v>1017.4</v>
      </c>
      <c r="H122" s="24">
        <f t="shared" si="5"/>
        <v>976.9</v>
      </c>
      <c r="I122" s="24">
        <f t="shared" si="6"/>
        <v>978.8</v>
      </c>
      <c r="J122" s="23">
        <v>977.85</v>
      </c>
      <c r="K122" s="24">
        <f t="shared" si="7"/>
        <v>313.1063833763751</v>
      </c>
      <c r="L122" s="24">
        <f t="shared" si="8"/>
        <v>291.2137033569732</v>
      </c>
      <c r="M122" s="25">
        <f t="shared" si="9"/>
        <v>302.16004336667413</v>
      </c>
      <c r="N122" s="23">
        <v>24.1</v>
      </c>
      <c r="O122" s="23">
        <v>100</v>
      </c>
      <c r="P122" s="23">
        <v>76.9</v>
      </c>
      <c r="Q122" s="22">
        <v>3.586</v>
      </c>
      <c r="T122" s="26">
        <v>0.024</v>
      </c>
      <c r="U122" s="25">
        <v>302.16004336667413</v>
      </c>
    </row>
    <row r="123" spans="1:21" ht="12.75">
      <c r="A123" s="1">
        <v>36372</v>
      </c>
      <c r="B123" s="19">
        <v>212</v>
      </c>
      <c r="C123" s="4">
        <v>0.594907403</v>
      </c>
      <c r="D123" s="20">
        <v>0.594907403</v>
      </c>
      <c r="E123" s="3">
        <v>1138</v>
      </c>
      <c r="F123" s="21">
        <v>0</v>
      </c>
      <c r="G123" s="22">
        <v>1018.4</v>
      </c>
      <c r="H123" s="24">
        <f t="shared" si="5"/>
        <v>977.9</v>
      </c>
      <c r="I123" s="24">
        <f t="shared" si="6"/>
        <v>979.8</v>
      </c>
      <c r="J123" s="23">
        <v>978.85</v>
      </c>
      <c r="K123" s="24">
        <f t="shared" si="7"/>
        <v>304.6104225656851</v>
      </c>
      <c r="L123" s="24">
        <f t="shared" si="8"/>
        <v>282.73422608385886</v>
      </c>
      <c r="M123" s="25">
        <f t="shared" si="9"/>
        <v>293.672324324772</v>
      </c>
      <c r="N123" s="23">
        <v>24.2</v>
      </c>
      <c r="O123" s="23">
        <v>100</v>
      </c>
      <c r="P123" s="23">
        <v>72</v>
      </c>
      <c r="Q123" s="22">
        <v>3.586</v>
      </c>
      <c r="T123" s="26">
        <v>0.024</v>
      </c>
      <c r="U123" s="25">
        <v>293.672324324772</v>
      </c>
    </row>
    <row r="124" spans="1:21" ht="12.75">
      <c r="A124" s="1">
        <v>36372</v>
      </c>
      <c r="B124" s="19">
        <v>212</v>
      </c>
      <c r="C124" s="4">
        <v>0.595023155</v>
      </c>
      <c r="D124" s="20">
        <v>0.595023155</v>
      </c>
      <c r="E124" s="3">
        <v>1148</v>
      </c>
      <c r="F124" s="21">
        <v>0</v>
      </c>
      <c r="G124" s="22">
        <v>1017.7</v>
      </c>
      <c r="H124" s="24">
        <f t="shared" si="5"/>
        <v>977.2</v>
      </c>
      <c r="I124" s="24">
        <f t="shared" si="6"/>
        <v>979.1</v>
      </c>
      <c r="J124" s="23">
        <v>978.15</v>
      </c>
      <c r="K124" s="24">
        <f t="shared" si="7"/>
        <v>310.5566823056283</v>
      </c>
      <c r="L124" s="24">
        <f t="shared" si="8"/>
        <v>288.66895088636994</v>
      </c>
      <c r="M124" s="25">
        <f t="shared" si="9"/>
        <v>299.6128165959991</v>
      </c>
      <c r="N124" s="23">
        <v>24.3</v>
      </c>
      <c r="O124" s="23">
        <v>100</v>
      </c>
      <c r="P124" s="23">
        <v>74.5</v>
      </c>
      <c r="Q124" s="22">
        <v>3.398</v>
      </c>
      <c r="T124" s="26">
        <v>0.026</v>
      </c>
      <c r="U124" s="25">
        <v>299.6128165959991</v>
      </c>
    </row>
    <row r="125" spans="1:21" ht="12.75">
      <c r="A125" s="1">
        <v>36372</v>
      </c>
      <c r="B125" s="19">
        <v>212</v>
      </c>
      <c r="C125" s="4">
        <v>0.595138907</v>
      </c>
      <c r="D125" s="20">
        <v>0.595138907</v>
      </c>
      <c r="E125" s="3">
        <v>1158</v>
      </c>
      <c r="F125" s="21">
        <v>0</v>
      </c>
      <c r="G125" s="22">
        <v>1017.9</v>
      </c>
      <c r="H125" s="24">
        <f t="shared" si="5"/>
        <v>977.4</v>
      </c>
      <c r="I125" s="24">
        <f t="shared" si="6"/>
        <v>979.3</v>
      </c>
      <c r="J125" s="23">
        <v>978.35</v>
      </c>
      <c r="K125" s="24">
        <f t="shared" si="7"/>
        <v>308.8573164198249</v>
      </c>
      <c r="L125" s="24">
        <f t="shared" si="8"/>
        <v>286.97288238129113</v>
      </c>
      <c r="M125" s="25">
        <f t="shared" si="9"/>
        <v>297.915099400558</v>
      </c>
      <c r="N125" s="23">
        <v>24.5</v>
      </c>
      <c r="O125" s="23">
        <v>100</v>
      </c>
      <c r="P125" s="23">
        <v>71.9</v>
      </c>
      <c r="Q125" s="22">
        <v>3.346</v>
      </c>
      <c r="T125" s="26">
        <v>0.029</v>
      </c>
      <c r="U125" s="25">
        <v>297.915099400558</v>
      </c>
    </row>
    <row r="126" spans="1:21" ht="12.75">
      <c r="A126" s="1">
        <v>36372</v>
      </c>
      <c r="B126" s="19">
        <v>212</v>
      </c>
      <c r="C126" s="4">
        <v>0.5952546</v>
      </c>
      <c r="D126" s="20">
        <v>0.5952546</v>
      </c>
      <c r="E126" s="3">
        <v>1168</v>
      </c>
      <c r="F126" s="21">
        <v>0</v>
      </c>
      <c r="G126" s="22">
        <v>1018.1</v>
      </c>
      <c r="H126" s="24">
        <f t="shared" si="5"/>
        <v>977.6</v>
      </c>
      <c r="I126" s="24">
        <f t="shared" si="6"/>
        <v>979.5</v>
      </c>
      <c r="J126" s="23">
        <v>978.55</v>
      </c>
      <c r="K126" s="24">
        <f t="shared" si="7"/>
        <v>307.15829823036904</v>
      </c>
      <c r="L126" s="24">
        <f t="shared" si="8"/>
        <v>285.27716022469315</v>
      </c>
      <c r="M126" s="25">
        <f t="shared" si="9"/>
        <v>296.2177292275311</v>
      </c>
      <c r="N126" s="23">
        <v>24.5</v>
      </c>
      <c r="O126" s="23">
        <v>100</v>
      </c>
      <c r="P126" s="23">
        <v>72.9</v>
      </c>
      <c r="Q126" s="22">
        <v>3.189</v>
      </c>
      <c r="T126" s="26">
        <v>0.022</v>
      </c>
      <c r="U126" s="25">
        <v>296.2177292275311</v>
      </c>
    </row>
    <row r="127" spans="1:21" ht="12.75">
      <c r="A127" s="1">
        <v>36372</v>
      </c>
      <c r="B127" s="19">
        <v>212</v>
      </c>
      <c r="C127" s="4">
        <v>0.595370352</v>
      </c>
      <c r="D127" s="20">
        <v>0.595370352</v>
      </c>
      <c r="E127" s="3">
        <v>1178</v>
      </c>
      <c r="F127" s="21">
        <v>0</v>
      </c>
      <c r="G127" s="22">
        <v>1017.2</v>
      </c>
      <c r="H127" s="24">
        <f t="shared" si="5"/>
        <v>976.7</v>
      </c>
      <c r="I127" s="24">
        <f t="shared" si="6"/>
        <v>978.6</v>
      </c>
      <c r="J127" s="23">
        <v>977.65</v>
      </c>
      <c r="K127" s="24">
        <f t="shared" si="7"/>
        <v>314.8066191259663</v>
      </c>
      <c r="L127" s="24">
        <f t="shared" si="8"/>
        <v>292.9106383525573</v>
      </c>
      <c r="M127" s="25">
        <f t="shared" si="9"/>
        <v>303.8586287392618</v>
      </c>
      <c r="N127" s="23">
        <v>24.8</v>
      </c>
      <c r="O127" s="23">
        <v>100</v>
      </c>
      <c r="P127" s="23">
        <v>72.8</v>
      </c>
      <c r="Q127" s="22">
        <v>3.22</v>
      </c>
      <c r="T127" s="26">
        <v>0.025</v>
      </c>
      <c r="U127" s="25">
        <v>303.8586287392618</v>
      </c>
    </row>
    <row r="128" spans="1:21" ht="12.75">
      <c r="A128" s="1">
        <v>36372</v>
      </c>
      <c r="B128" s="19">
        <v>212</v>
      </c>
      <c r="C128" s="4">
        <v>0.595486104</v>
      </c>
      <c r="D128" s="20">
        <v>0.595486104</v>
      </c>
      <c r="E128" s="3">
        <v>1188</v>
      </c>
      <c r="F128" s="21">
        <v>0</v>
      </c>
      <c r="G128" s="22">
        <v>1016.7</v>
      </c>
      <c r="H128" s="24">
        <f t="shared" si="5"/>
        <v>976.2</v>
      </c>
      <c r="I128" s="24">
        <f t="shared" si="6"/>
        <v>978.1</v>
      </c>
      <c r="J128" s="23">
        <v>977.15</v>
      </c>
      <c r="K128" s="24">
        <f t="shared" si="7"/>
        <v>319.0587321647533</v>
      </c>
      <c r="L128" s="24">
        <f t="shared" si="8"/>
        <v>297.154493594925</v>
      </c>
      <c r="M128" s="25">
        <f t="shared" si="9"/>
        <v>308.10661287983913</v>
      </c>
      <c r="N128" s="23">
        <v>23.4</v>
      </c>
      <c r="O128" s="23">
        <v>100</v>
      </c>
      <c r="P128" s="23">
        <v>77.9</v>
      </c>
      <c r="Q128" s="22">
        <v>3.139</v>
      </c>
      <c r="T128" s="26">
        <v>0.028</v>
      </c>
      <c r="U128" s="25">
        <v>308.10661287983913</v>
      </c>
    </row>
    <row r="129" spans="1:21" ht="12.75">
      <c r="A129" s="1">
        <v>36372</v>
      </c>
      <c r="B129" s="19">
        <v>212</v>
      </c>
      <c r="C129" s="4">
        <v>0.595601857</v>
      </c>
      <c r="D129" s="20">
        <v>0.595601857</v>
      </c>
      <c r="E129" s="3">
        <v>1198</v>
      </c>
      <c r="F129" s="21">
        <v>0</v>
      </c>
      <c r="G129" s="22">
        <v>1017</v>
      </c>
      <c r="H129" s="24">
        <f t="shared" si="5"/>
        <v>976.5</v>
      </c>
      <c r="I129" s="24">
        <f t="shared" si="6"/>
        <v>978.4</v>
      </c>
      <c r="J129" s="23">
        <v>977.45</v>
      </c>
      <c r="K129" s="24">
        <f t="shared" si="7"/>
        <v>316.50720307047374</v>
      </c>
      <c r="L129" s="24">
        <f t="shared" si="8"/>
        <v>294.6079201922939</v>
      </c>
      <c r="M129" s="25">
        <f t="shared" si="9"/>
        <v>305.5575616313838</v>
      </c>
      <c r="N129" s="23">
        <v>24.6</v>
      </c>
      <c r="O129" s="23">
        <v>100</v>
      </c>
      <c r="P129" s="23">
        <v>69.5</v>
      </c>
      <c r="Q129" s="22">
        <v>3.487</v>
      </c>
      <c r="T129" s="26">
        <v>0.023</v>
      </c>
      <c r="U129" s="25">
        <v>305.5575616313838</v>
      </c>
    </row>
    <row r="130" spans="1:21" ht="12.75">
      <c r="A130" s="1">
        <v>36372</v>
      </c>
      <c r="B130" s="19">
        <v>212</v>
      </c>
      <c r="C130" s="4">
        <v>0.595717609</v>
      </c>
      <c r="D130" s="20">
        <v>0.595717609</v>
      </c>
      <c r="E130" s="3">
        <v>1208</v>
      </c>
      <c r="F130" s="21">
        <v>0</v>
      </c>
      <c r="G130" s="22">
        <v>1016.7</v>
      </c>
      <c r="H130" s="24">
        <f t="shared" si="5"/>
        <v>976.2</v>
      </c>
      <c r="I130" s="24">
        <f t="shared" si="6"/>
        <v>978.1</v>
      </c>
      <c r="J130" s="23">
        <v>977.15</v>
      </c>
      <c r="K130" s="24">
        <f t="shared" si="7"/>
        <v>319.0587321647533</v>
      </c>
      <c r="L130" s="24">
        <f t="shared" si="8"/>
        <v>297.154493594925</v>
      </c>
      <c r="M130" s="25">
        <f t="shared" si="9"/>
        <v>308.10661287983913</v>
      </c>
      <c r="N130" s="23">
        <v>24.8</v>
      </c>
      <c r="O130" s="23">
        <v>100</v>
      </c>
      <c r="P130" s="23">
        <v>68.3</v>
      </c>
      <c r="Q130" s="22">
        <v>3.139</v>
      </c>
      <c r="T130" s="26">
        <v>0.024</v>
      </c>
      <c r="U130" s="25">
        <v>308.10661287983913</v>
      </c>
    </row>
    <row r="131" spans="1:21" ht="12.75">
      <c r="A131" s="1">
        <v>36372</v>
      </c>
      <c r="B131" s="19">
        <v>212</v>
      </c>
      <c r="C131" s="4">
        <v>0.595833361</v>
      </c>
      <c r="D131" s="20">
        <v>0.595833361</v>
      </c>
      <c r="E131" s="3">
        <v>1218</v>
      </c>
      <c r="F131" s="21">
        <v>0</v>
      </c>
      <c r="G131" s="22">
        <v>1016.8</v>
      </c>
      <c r="H131" s="24">
        <f t="shared" si="5"/>
        <v>976.3</v>
      </c>
      <c r="I131" s="24">
        <f t="shared" si="6"/>
        <v>978.1999999999999</v>
      </c>
      <c r="J131" s="23">
        <v>977.25</v>
      </c>
      <c r="K131" s="24">
        <f t="shared" si="7"/>
        <v>318.208135352537</v>
      </c>
      <c r="L131" s="24">
        <f t="shared" si="8"/>
        <v>296.30554901799604</v>
      </c>
      <c r="M131" s="25">
        <f t="shared" si="9"/>
        <v>307.2568421852665</v>
      </c>
      <c r="N131" s="23">
        <v>24.4</v>
      </c>
      <c r="O131" s="23">
        <v>100</v>
      </c>
      <c r="P131" s="23">
        <v>65.4</v>
      </c>
      <c r="Q131" s="22">
        <v>3.418</v>
      </c>
      <c r="T131" s="26">
        <v>15.241</v>
      </c>
      <c r="U131" s="25">
        <v>307.2568421852665</v>
      </c>
    </row>
    <row r="132" spans="1:21" ht="12.75">
      <c r="A132" s="1">
        <v>36372</v>
      </c>
      <c r="B132" s="19">
        <v>212</v>
      </c>
      <c r="C132" s="4">
        <v>0.595949054</v>
      </c>
      <c r="D132" s="20">
        <v>0.595949054</v>
      </c>
      <c r="E132" s="3">
        <v>1228</v>
      </c>
      <c r="F132" s="21">
        <v>0</v>
      </c>
      <c r="G132" s="22">
        <v>1016.6</v>
      </c>
      <c r="H132" s="24">
        <f t="shared" si="5"/>
        <v>976.1</v>
      </c>
      <c r="I132" s="24">
        <f t="shared" si="6"/>
        <v>978</v>
      </c>
      <c r="J132" s="23">
        <v>977.05</v>
      </c>
      <c r="K132" s="24">
        <f t="shared" si="7"/>
        <v>319.9094161148892</v>
      </c>
      <c r="L132" s="24">
        <f t="shared" si="8"/>
        <v>298.00352497156655</v>
      </c>
      <c r="M132" s="25">
        <f t="shared" si="9"/>
        <v>308.95647054322785</v>
      </c>
      <c r="N132" s="23">
        <v>24.5</v>
      </c>
      <c r="O132" s="23">
        <v>100</v>
      </c>
      <c r="P132" s="23">
        <v>70.4</v>
      </c>
      <c r="Q132" s="22">
        <v>4.218</v>
      </c>
      <c r="T132" s="26">
        <v>15.318</v>
      </c>
      <c r="U132" s="25">
        <v>308.95647054322785</v>
      </c>
    </row>
    <row r="133" spans="1:21" ht="12.75">
      <c r="A133" s="1">
        <v>36372</v>
      </c>
      <c r="B133" s="19">
        <v>212</v>
      </c>
      <c r="C133" s="4">
        <v>0.596064806</v>
      </c>
      <c r="D133" s="20">
        <v>0.596064806</v>
      </c>
      <c r="E133" s="3">
        <v>1238</v>
      </c>
      <c r="F133" s="21">
        <v>0</v>
      </c>
      <c r="G133" s="22">
        <v>1017.6</v>
      </c>
      <c r="H133" s="24">
        <f t="shared" si="5"/>
        <v>977.1</v>
      </c>
      <c r="I133" s="24">
        <f t="shared" si="6"/>
        <v>979</v>
      </c>
      <c r="J133" s="23">
        <v>978.05</v>
      </c>
      <c r="K133" s="24">
        <f t="shared" si="7"/>
        <v>311.40649567913863</v>
      </c>
      <c r="L133" s="24">
        <f t="shared" si="8"/>
        <v>289.5171150638089</v>
      </c>
      <c r="M133" s="25">
        <f t="shared" si="9"/>
        <v>300.46180537147376</v>
      </c>
      <c r="N133" s="23">
        <v>24.5</v>
      </c>
      <c r="O133" s="23">
        <v>100</v>
      </c>
      <c r="P133" s="23">
        <v>70.5</v>
      </c>
      <c r="Q133" s="22">
        <v>4.801</v>
      </c>
      <c r="T133" s="26">
        <v>15.398</v>
      </c>
      <c r="U133" s="25">
        <v>300.46180537147376</v>
      </c>
    </row>
    <row r="134" spans="1:21" ht="12.75">
      <c r="A134" s="1">
        <v>36372</v>
      </c>
      <c r="B134" s="19">
        <v>212</v>
      </c>
      <c r="C134" s="4">
        <v>0.596180558</v>
      </c>
      <c r="D134" s="20">
        <v>0.596180558</v>
      </c>
      <c r="E134" s="3">
        <v>1248</v>
      </c>
      <c r="F134" s="21">
        <v>0</v>
      </c>
      <c r="G134" s="22">
        <v>1018.4</v>
      </c>
      <c r="H134" s="24">
        <f t="shared" si="5"/>
        <v>977.9</v>
      </c>
      <c r="I134" s="24">
        <f t="shared" si="6"/>
        <v>979.8</v>
      </c>
      <c r="J134" s="23">
        <v>978.85</v>
      </c>
      <c r="K134" s="24">
        <f t="shared" si="7"/>
        <v>304.6104225656851</v>
      </c>
      <c r="L134" s="24">
        <f t="shared" si="8"/>
        <v>282.73422608385886</v>
      </c>
      <c r="M134" s="25">
        <f t="shared" si="9"/>
        <v>293.672324324772</v>
      </c>
      <c r="N134" s="23">
        <v>24.5</v>
      </c>
      <c r="O134" s="23">
        <v>100</v>
      </c>
      <c r="P134" s="23">
        <v>74.7</v>
      </c>
      <c r="Q134" s="22">
        <v>5.256</v>
      </c>
      <c r="T134" s="26">
        <v>15.416</v>
      </c>
      <c r="U134" s="25">
        <v>293.672324324772</v>
      </c>
    </row>
    <row r="135" spans="1:21" ht="12.75">
      <c r="A135" s="1">
        <v>36372</v>
      </c>
      <c r="B135" s="19">
        <v>212</v>
      </c>
      <c r="C135" s="4">
        <v>0.59629631</v>
      </c>
      <c r="D135" s="20">
        <v>0.59629631</v>
      </c>
      <c r="E135" s="3">
        <v>1258</v>
      </c>
      <c r="F135" s="21">
        <v>0</v>
      </c>
      <c r="G135" s="22">
        <v>1019.7</v>
      </c>
      <c r="H135" s="24">
        <f t="shared" si="5"/>
        <v>979.2</v>
      </c>
      <c r="I135" s="24">
        <f t="shared" si="6"/>
        <v>981.1</v>
      </c>
      <c r="J135" s="23">
        <v>980.15</v>
      </c>
      <c r="K135" s="24">
        <f t="shared" si="7"/>
        <v>293.57865273144364</v>
      </c>
      <c r="L135" s="24">
        <f t="shared" si="8"/>
        <v>271.7238345645069</v>
      </c>
      <c r="M135" s="25">
        <f t="shared" si="9"/>
        <v>282.65124364797526</v>
      </c>
      <c r="N135" s="23">
        <v>24.7</v>
      </c>
      <c r="O135" s="23">
        <v>100</v>
      </c>
      <c r="P135" s="23">
        <v>69.9</v>
      </c>
      <c r="Q135" s="22">
        <v>5.702</v>
      </c>
      <c r="T135" s="26">
        <v>15.434</v>
      </c>
      <c r="U135" s="25">
        <v>282.65124364797526</v>
      </c>
    </row>
    <row r="136" spans="1:21" ht="12.75">
      <c r="A136" s="1">
        <v>36372</v>
      </c>
      <c r="B136" s="19">
        <v>212</v>
      </c>
      <c r="C136" s="4">
        <v>0.596412063</v>
      </c>
      <c r="D136" s="20">
        <v>0.596412063</v>
      </c>
      <c r="E136" s="3">
        <v>1268</v>
      </c>
      <c r="F136" s="21">
        <v>0</v>
      </c>
      <c r="G136" s="22">
        <v>1019.3</v>
      </c>
      <c r="H136" s="24">
        <f t="shared" si="5"/>
        <v>978.8</v>
      </c>
      <c r="I136" s="24">
        <f t="shared" si="6"/>
        <v>980.6999999999999</v>
      </c>
      <c r="J136" s="23">
        <v>979.75</v>
      </c>
      <c r="K136" s="24">
        <f t="shared" si="7"/>
        <v>296.97148275698913</v>
      </c>
      <c r="L136" s="24">
        <f t="shared" si="8"/>
        <v>275.1100926895243</v>
      </c>
      <c r="M136" s="25">
        <f t="shared" si="9"/>
        <v>286.0407877232567</v>
      </c>
      <c r="N136" s="23">
        <v>25.4</v>
      </c>
      <c r="O136" s="23">
        <v>100</v>
      </c>
      <c r="P136" s="23">
        <v>73</v>
      </c>
      <c r="Q136" s="22">
        <v>5.374</v>
      </c>
      <c r="T136" s="26">
        <v>15.388</v>
      </c>
      <c r="U136" s="25">
        <v>286.0407877232567</v>
      </c>
    </row>
    <row r="137" spans="1:21" ht="12.75">
      <c r="A137" s="1">
        <v>36372</v>
      </c>
      <c r="B137" s="19">
        <v>212</v>
      </c>
      <c r="C137" s="4">
        <v>0.596527755</v>
      </c>
      <c r="D137" s="20">
        <v>0.596527755</v>
      </c>
      <c r="E137" s="3">
        <v>1278</v>
      </c>
      <c r="F137" s="21">
        <v>0</v>
      </c>
      <c r="G137" s="22">
        <v>1019.6</v>
      </c>
      <c r="H137" s="24">
        <f t="shared" si="5"/>
        <v>979.1</v>
      </c>
      <c r="I137" s="24">
        <f t="shared" si="6"/>
        <v>981</v>
      </c>
      <c r="J137" s="23">
        <v>980.05</v>
      </c>
      <c r="K137" s="24">
        <f t="shared" si="7"/>
        <v>294.42673028638694</v>
      </c>
      <c r="L137" s="24">
        <f t="shared" si="8"/>
        <v>272.5702696472438</v>
      </c>
      <c r="M137" s="25">
        <f t="shared" si="9"/>
        <v>283.49849996681536</v>
      </c>
      <c r="N137" s="23">
        <v>25.3</v>
      </c>
      <c r="O137" s="23">
        <v>100</v>
      </c>
      <c r="P137" s="23">
        <v>75.4</v>
      </c>
      <c r="Q137" s="22">
        <v>5.453</v>
      </c>
      <c r="R137" s="19">
        <v>430.325</v>
      </c>
      <c r="S137" s="19">
        <f>AVERAGE(R132:R137)</f>
        <v>430.325</v>
      </c>
      <c r="T137" s="26">
        <v>15.318</v>
      </c>
      <c r="U137" s="25">
        <v>283.49849996681536</v>
      </c>
    </row>
    <row r="138" spans="1:21" ht="12.75">
      <c r="A138" s="1">
        <v>36372</v>
      </c>
      <c r="B138" s="19">
        <v>212</v>
      </c>
      <c r="C138" s="4">
        <v>0.596643507</v>
      </c>
      <c r="D138" s="20">
        <v>0.596643507</v>
      </c>
      <c r="E138" s="3">
        <v>1288</v>
      </c>
      <c r="F138" s="21">
        <v>0</v>
      </c>
      <c r="G138" s="22">
        <v>1019.3</v>
      </c>
      <c r="H138" s="24">
        <f aca="true" t="shared" si="10" ref="H138:H201">G138-40.5</f>
        <v>978.8</v>
      </c>
      <c r="I138" s="24">
        <f aca="true" t="shared" si="11" ref="I138:I201">G138-38.6</f>
        <v>980.6999999999999</v>
      </c>
      <c r="J138" s="23">
        <v>979.75</v>
      </c>
      <c r="K138" s="24">
        <f aca="true" t="shared" si="12" ref="K138:K201">8303.951372*LN($H$9/H138)+37.23</f>
        <v>296.97148275698913</v>
      </c>
      <c r="L138" s="24">
        <f aca="true" t="shared" si="13" ref="L138:L201">8303.951372*LN($I$1492/I138)+37.23</f>
        <v>275.1100926895243</v>
      </c>
      <c r="M138" s="25">
        <f aca="true" t="shared" si="14" ref="M138:M201">AVERAGE(K138:L138)</f>
        <v>286.0407877232567</v>
      </c>
      <c r="N138" s="23">
        <v>21.7</v>
      </c>
      <c r="O138" s="23">
        <v>100</v>
      </c>
      <c r="P138" s="23">
        <v>76.6</v>
      </c>
      <c r="Q138" s="22">
        <v>5.344</v>
      </c>
      <c r="R138" s="19">
        <v>388.044</v>
      </c>
      <c r="S138" s="19">
        <f aca="true" t="shared" si="15" ref="S138:S201">AVERAGE(R133:R138)</f>
        <v>409.18449999999996</v>
      </c>
      <c r="T138" s="26">
        <v>15.387</v>
      </c>
      <c r="U138" s="25">
        <v>286.0407877232567</v>
      </c>
    </row>
    <row r="139" spans="1:21" ht="12.75">
      <c r="A139" s="1">
        <v>36372</v>
      </c>
      <c r="B139" s="19">
        <v>212</v>
      </c>
      <c r="C139" s="4">
        <v>0.59675926</v>
      </c>
      <c r="D139" s="20">
        <v>0.59675926</v>
      </c>
      <c r="E139" s="3">
        <v>1298</v>
      </c>
      <c r="F139" s="21">
        <v>0</v>
      </c>
      <c r="G139" s="22">
        <v>1017.4</v>
      </c>
      <c r="H139" s="24">
        <f t="shared" si="10"/>
        <v>976.9</v>
      </c>
      <c r="I139" s="24">
        <f t="shared" si="11"/>
        <v>978.8</v>
      </c>
      <c r="J139" s="23">
        <v>977.85</v>
      </c>
      <c r="K139" s="24">
        <f t="shared" si="12"/>
        <v>313.1063833763751</v>
      </c>
      <c r="L139" s="24">
        <f t="shared" si="13"/>
        <v>291.2137033569732</v>
      </c>
      <c r="M139" s="25">
        <f t="shared" si="14"/>
        <v>302.16004336667413</v>
      </c>
      <c r="N139" s="23">
        <v>24.9</v>
      </c>
      <c r="O139" s="23">
        <v>100</v>
      </c>
      <c r="P139" s="23">
        <v>68.4</v>
      </c>
      <c r="Q139" s="22">
        <v>5.147</v>
      </c>
      <c r="R139" s="19">
        <v>345.79</v>
      </c>
      <c r="S139" s="19">
        <f t="shared" si="15"/>
        <v>388.05299999999994</v>
      </c>
      <c r="T139" s="26">
        <v>15.368</v>
      </c>
      <c r="U139" s="25">
        <v>302.16004336667413</v>
      </c>
    </row>
    <row r="140" spans="1:21" ht="12.75">
      <c r="A140" s="1">
        <v>36372</v>
      </c>
      <c r="B140" s="19">
        <v>212</v>
      </c>
      <c r="C140" s="4">
        <v>0.596875012</v>
      </c>
      <c r="D140" s="20">
        <v>0.596875012</v>
      </c>
      <c r="E140" s="3">
        <v>1308</v>
      </c>
      <c r="F140" s="21">
        <v>0</v>
      </c>
      <c r="G140" s="22">
        <v>1017</v>
      </c>
      <c r="H140" s="24">
        <f t="shared" si="10"/>
        <v>976.5</v>
      </c>
      <c r="I140" s="24">
        <f t="shared" si="11"/>
        <v>978.4</v>
      </c>
      <c r="J140" s="23">
        <v>977.45</v>
      </c>
      <c r="K140" s="24">
        <f t="shared" si="12"/>
        <v>316.50720307047374</v>
      </c>
      <c r="L140" s="24">
        <f t="shared" si="13"/>
        <v>294.6079201922939</v>
      </c>
      <c r="M140" s="25">
        <f t="shared" si="14"/>
        <v>305.5575616313838</v>
      </c>
      <c r="N140" s="23">
        <v>24.6</v>
      </c>
      <c r="O140" s="23">
        <v>100</v>
      </c>
      <c r="P140" s="23">
        <v>72.8</v>
      </c>
      <c r="Q140" s="22">
        <v>5.733</v>
      </c>
      <c r="R140" s="19">
        <v>471.48</v>
      </c>
      <c r="S140" s="19">
        <f t="shared" si="15"/>
        <v>408.90975</v>
      </c>
      <c r="T140" s="26">
        <v>15.358</v>
      </c>
      <c r="U140" s="25">
        <v>305.5575616313838</v>
      </c>
    </row>
    <row r="141" spans="1:21" ht="12.75">
      <c r="A141" s="1">
        <v>36372</v>
      </c>
      <c r="B141" s="19">
        <v>212</v>
      </c>
      <c r="C141" s="4">
        <v>0.596990764</v>
      </c>
      <c r="D141" s="20">
        <v>0.596990764</v>
      </c>
      <c r="E141" s="3">
        <v>1318</v>
      </c>
      <c r="F141" s="21">
        <v>0</v>
      </c>
      <c r="G141" s="22">
        <v>1016.9</v>
      </c>
      <c r="H141" s="24">
        <f t="shared" si="10"/>
        <v>976.4</v>
      </c>
      <c r="I141" s="24">
        <f t="shared" si="11"/>
        <v>978.3</v>
      </c>
      <c r="J141" s="23">
        <v>977.35</v>
      </c>
      <c r="K141" s="24">
        <f t="shared" si="12"/>
        <v>317.35762566039256</v>
      </c>
      <c r="L141" s="24">
        <f t="shared" si="13"/>
        <v>295.4566912230334</v>
      </c>
      <c r="M141" s="25">
        <f t="shared" si="14"/>
        <v>306.40715844171297</v>
      </c>
      <c r="N141" s="23">
        <v>24.7</v>
      </c>
      <c r="O141" s="23">
        <v>100</v>
      </c>
      <c r="P141" s="23">
        <v>72.9</v>
      </c>
      <c r="Q141" s="22">
        <v>5.206</v>
      </c>
      <c r="R141" s="19">
        <v>366.199</v>
      </c>
      <c r="S141" s="19">
        <f t="shared" si="15"/>
        <v>400.3676</v>
      </c>
      <c r="T141" s="26">
        <v>15.381</v>
      </c>
      <c r="U141" s="25">
        <v>306.40715844171297</v>
      </c>
    </row>
    <row r="142" spans="1:21" ht="12.75">
      <c r="A142" s="1">
        <v>36372</v>
      </c>
      <c r="B142" s="19">
        <v>212</v>
      </c>
      <c r="C142" s="4">
        <v>0.597106457</v>
      </c>
      <c r="D142" s="20">
        <v>0.597106457</v>
      </c>
      <c r="E142" s="3">
        <v>1328</v>
      </c>
      <c r="F142" s="21">
        <v>0</v>
      </c>
      <c r="G142" s="22">
        <v>1017.4</v>
      </c>
      <c r="H142" s="24">
        <f t="shared" si="10"/>
        <v>976.9</v>
      </c>
      <c r="I142" s="24">
        <f t="shared" si="11"/>
        <v>978.8</v>
      </c>
      <c r="J142" s="23">
        <v>977.85</v>
      </c>
      <c r="K142" s="24">
        <f t="shared" si="12"/>
        <v>313.1063833763751</v>
      </c>
      <c r="L142" s="24">
        <f t="shared" si="13"/>
        <v>291.2137033569732</v>
      </c>
      <c r="M142" s="25">
        <f t="shared" si="14"/>
        <v>302.16004336667413</v>
      </c>
      <c r="N142" s="23">
        <v>25.1</v>
      </c>
      <c r="O142" s="23">
        <v>100</v>
      </c>
      <c r="P142" s="23">
        <v>80.8</v>
      </c>
      <c r="Q142" s="22">
        <v>5.301</v>
      </c>
      <c r="R142" s="19">
        <v>386.946</v>
      </c>
      <c r="S142" s="19">
        <f t="shared" si="15"/>
        <v>398.1306666666667</v>
      </c>
      <c r="T142" s="26">
        <v>15.429</v>
      </c>
      <c r="U142" s="25">
        <v>302.16004336667413</v>
      </c>
    </row>
    <row r="143" spans="1:21" ht="12.75">
      <c r="A143" s="1">
        <v>36372</v>
      </c>
      <c r="B143" s="19">
        <v>212</v>
      </c>
      <c r="C143" s="4">
        <v>0.597222209</v>
      </c>
      <c r="D143" s="20">
        <v>0.597222209</v>
      </c>
      <c r="E143" s="3">
        <v>1338</v>
      </c>
      <c r="F143" s="21">
        <v>0</v>
      </c>
      <c r="G143" s="22">
        <v>1017.3</v>
      </c>
      <c r="H143" s="24">
        <f t="shared" si="10"/>
        <v>976.8</v>
      </c>
      <c r="I143" s="24">
        <f t="shared" si="11"/>
        <v>978.6999999999999</v>
      </c>
      <c r="J143" s="23">
        <v>977.75</v>
      </c>
      <c r="K143" s="24">
        <f t="shared" si="12"/>
        <v>313.9564577357187</v>
      </c>
      <c r="L143" s="24">
        <f t="shared" si="13"/>
        <v>292.062127508107</v>
      </c>
      <c r="M143" s="25">
        <f t="shared" si="14"/>
        <v>303.00929262191283</v>
      </c>
      <c r="N143" s="23">
        <v>23</v>
      </c>
      <c r="O143" s="23">
        <v>100</v>
      </c>
      <c r="P143" s="23">
        <v>76.1</v>
      </c>
      <c r="Q143" s="22">
        <v>5.414</v>
      </c>
      <c r="R143" s="19">
        <v>407.664</v>
      </c>
      <c r="S143" s="19">
        <f t="shared" si="15"/>
        <v>394.3538333333334</v>
      </c>
      <c r="T143" s="26">
        <v>15.497</v>
      </c>
      <c r="U143" s="25">
        <v>303.00929262191283</v>
      </c>
    </row>
    <row r="144" spans="1:21" ht="12.75">
      <c r="A144" s="1">
        <v>36372</v>
      </c>
      <c r="B144" s="19">
        <v>212</v>
      </c>
      <c r="C144" s="4">
        <v>0.597337961</v>
      </c>
      <c r="D144" s="20">
        <v>0.597337961</v>
      </c>
      <c r="E144" s="3">
        <v>1348</v>
      </c>
      <c r="F144" s="21">
        <v>0</v>
      </c>
      <c r="G144" s="22">
        <v>1016.5</v>
      </c>
      <c r="H144" s="24">
        <f t="shared" si="10"/>
        <v>976</v>
      </c>
      <c r="I144" s="24">
        <f t="shared" si="11"/>
        <v>977.9</v>
      </c>
      <c r="J144" s="23">
        <v>976.95</v>
      </c>
      <c r="K144" s="24">
        <f t="shared" si="12"/>
        <v>320.76018722080266</v>
      </c>
      <c r="L144" s="24">
        <f t="shared" si="13"/>
        <v>298.85264316566867</v>
      </c>
      <c r="M144" s="25">
        <f t="shared" si="14"/>
        <v>309.8064151932357</v>
      </c>
      <c r="N144" s="23">
        <v>22.6</v>
      </c>
      <c r="O144" s="23">
        <v>100</v>
      </c>
      <c r="P144" s="23">
        <v>77.4</v>
      </c>
      <c r="Q144" s="22">
        <v>5.513</v>
      </c>
      <c r="R144" s="19">
        <v>428.354</v>
      </c>
      <c r="S144" s="19">
        <f t="shared" si="15"/>
        <v>401.07216666666665</v>
      </c>
      <c r="T144" s="26">
        <v>15.422</v>
      </c>
      <c r="U144" s="25">
        <v>309.8064151932357</v>
      </c>
    </row>
    <row r="145" spans="1:21" ht="12.75">
      <c r="A145" s="1">
        <v>36372</v>
      </c>
      <c r="B145" s="19">
        <v>212</v>
      </c>
      <c r="C145" s="4">
        <v>0.597453713</v>
      </c>
      <c r="D145" s="20">
        <v>0.597453713</v>
      </c>
      <c r="E145" s="3">
        <v>1358</v>
      </c>
      <c r="F145" s="21">
        <v>0</v>
      </c>
      <c r="G145" s="22">
        <v>1014.8</v>
      </c>
      <c r="H145" s="24">
        <f t="shared" si="10"/>
        <v>974.3</v>
      </c>
      <c r="I145" s="24">
        <f t="shared" si="11"/>
        <v>976.1999999999999</v>
      </c>
      <c r="J145" s="23">
        <v>975.25</v>
      </c>
      <c r="K145" s="24">
        <f t="shared" si="12"/>
        <v>335.2366481833831</v>
      </c>
      <c r="L145" s="24">
        <f t="shared" si="13"/>
        <v>313.3009527647373</v>
      </c>
      <c r="M145" s="25">
        <f t="shared" si="14"/>
        <v>324.2688004740602</v>
      </c>
      <c r="N145" s="23">
        <v>24.9</v>
      </c>
      <c r="O145" s="23">
        <v>100</v>
      </c>
      <c r="P145" s="23">
        <v>72.9</v>
      </c>
      <c r="Q145" s="22">
        <v>5.581</v>
      </c>
      <c r="R145" s="19">
        <v>449.073</v>
      </c>
      <c r="S145" s="19">
        <f t="shared" si="15"/>
        <v>418.286</v>
      </c>
      <c r="T145" s="26">
        <v>15.413</v>
      </c>
      <c r="U145" s="25">
        <v>324.2688004740602</v>
      </c>
    </row>
    <row r="146" spans="1:21" ht="12.75">
      <c r="A146" s="1">
        <v>36372</v>
      </c>
      <c r="B146" s="19">
        <v>212</v>
      </c>
      <c r="C146" s="4">
        <v>0.597569466</v>
      </c>
      <c r="D146" s="20">
        <v>0.597569466</v>
      </c>
      <c r="E146" s="3">
        <v>1368</v>
      </c>
      <c r="F146" s="21">
        <v>0</v>
      </c>
      <c r="G146" s="22">
        <v>1015.7</v>
      </c>
      <c r="H146" s="24">
        <f t="shared" si="10"/>
        <v>975.2</v>
      </c>
      <c r="I146" s="24">
        <f t="shared" si="11"/>
        <v>977.1</v>
      </c>
      <c r="J146" s="23">
        <v>976.15</v>
      </c>
      <c r="K146" s="24">
        <f t="shared" si="12"/>
        <v>327.56949582048</v>
      </c>
      <c r="L146" s="24">
        <f t="shared" si="13"/>
        <v>305.64871627912254</v>
      </c>
      <c r="M146" s="25">
        <f t="shared" si="14"/>
        <v>316.60910604980126</v>
      </c>
      <c r="N146" s="23">
        <v>22.3</v>
      </c>
      <c r="O146" s="23">
        <v>100</v>
      </c>
      <c r="P146" s="23">
        <v>74.4</v>
      </c>
      <c r="Q146" s="22">
        <v>5.552</v>
      </c>
      <c r="R146" s="19">
        <v>448.82</v>
      </c>
      <c r="S146" s="19">
        <f t="shared" si="15"/>
        <v>414.50933333333336</v>
      </c>
      <c r="T146" s="26">
        <v>15.411</v>
      </c>
      <c r="U146" s="25">
        <v>316.60910604980126</v>
      </c>
    </row>
    <row r="147" spans="1:21" ht="12.75">
      <c r="A147" s="1">
        <v>36372</v>
      </c>
      <c r="B147" s="19">
        <v>212</v>
      </c>
      <c r="C147" s="4">
        <v>0.597685158</v>
      </c>
      <c r="D147" s="20">
        <v>0.597685158</v>
      </c>
      <c r="E147" s="3">
        <v>1378</v>
      </c>
      <c r="F147" s="21">
        <v>0</v>
      </c>
      <c r="G147" s="22">
        <v>1015.4</v>
      </c>
      <c r="H147" s="24">
        <f t="shared" si="10"/>
        <v>974.9</v>
      </c>
      <c r="I147" s="24">
        <f t="shared" si="11"/>
        <v>976.8</v>
      </c>
      <c r="J147" s="23">
        <v>975.85</v>
      </c>
      <c r="K147" s="24">
        <f t="shared" si="12"/>
        <v>330.12442677915243</v>
      </c>
      <c r="L147" s="24">
        <f t="shared" si="13"/>
        <v>308.198678335703</v>
      </c>
      <c r="M147" s="25">
        <f t="shared" si="14"/>
        <v>319.16155255742774</v>
      </c>
      <c r="N147" s="23">
        <v>25</v>
      </c>
      <c r="O147" s="23">
        <v>100</v>
      </c>
      <c r="P147" s="23">
        <v>68.5</v>
      </c>
      <c r="Q147" s="22">
        <v>5.542</v>
      </c>
      <c r="R147" s="19">
        <v>427.538</v>
      </c>
      <c r="S147" s="19">
        <f t="shared" si="15"/>
        <v>424.7325</v>
      </c>
      <c r="T147" s="26">
        <v>15.409</v>
      </c>
      <c r="U147" s="25">
        <v>319.16155255742774</v>
      </c>
    </row>
    <row r="148" spans="1:21" ht="12.75">
      <c r="A148" s="1">
        <v>36372</v>
      </c>
      <c r="B148" s="19">
        <v>212</v>
      </c>
      <c r="C148" s="4">
        <v>0.59780091</v>
      </c>
      <c r="D148" s="20">
        <v>0.59780091</v>
      </c>
      <c r="E148" s="3">
        <v>1388</v>
      </c>
      <c r="F148" s="21">
        <v>0</v>
      </c>
      <c r="G148" s="22">
        <v>1015.7</v>
      </c>
      <c r="H148" s="24">
        <f t="shared" si="10"/>
        <v>975.2</v>
      </c>
      <c r="I148" s="24">
        <f t="shared" si="11"/>
        <v>977.1</v>
      </c>
      <c r="J148" s="23">
        <v>976.15</v>
      </c>
      <c r="K148" s="24">
        <f t="shared" si="12"/>
        <v>327.56949582048</v>
      </c>
      <c r="L148" s="24">
        <f t="shared" si="13"/>
        <v>305.64871627912254</v>
      </c>
      <c r="M148" s="25">
        <f t="shared" si="14"/>
        <v>316.60910604980126</v>
      </c>
      <c r="N148" s="23">
        <v>24.3</v>
      </c>
      <c r="O148" s="23">
        <v>100</v>
      </c>
      <c r="P148" s="23">
        <v>69.4</v>
      </c>
      <c r="Q148" s="22">
        <v>5.593</v>
      </c>
      <c r="R148" s="19">
        <v>448.228</v>
      </c>
      <c r="S148" s="19">
        <f t="shared" si="15"/>
        <v>434.9461666666666</v>
      </c>
      <c r="T148" s="26">
        <v>15.416</v>
      </c>
      <c r="U148" s="25">
        <v>316.60910604980126</v>
      </c>
    </row>
    <row r="149" spans="1:21" ht="12.75">
      <c r="A149" s="1">
        <v>36372</v>
      </c>
      <c r="B149" s="19">
        <v>212</v>
      </c>
      <c r="C149" s="4">
        <v>0.597916663</v>
      </c>
      <c r="D149" s="20">
        <v>0.597916663</v>
      </c>
      <c r="E149" s="3">
        <v>1398</v>
      </c>
      <c r="F149" s="21">
        <v>0</v>
      </c>
      <c r="G149" s="22">
        <v>1015.2</v>
      </c>
      <c r="H149" s="24">
        <f t="shared" si="10"/>
        <v>974.7</v>
      </c>
      <c r="I149" s="24">
        <f t="shared" si="11"/>
        <v>976.6</v>
      </c>
      <c r="J149" s="23">
        <v>975.65</v>
      </c>
      <c r="K149" s="24">
        <f t="shared" si="12"/>
        <v>331.828150907409</v>
      </c>
      <c r="L149" s="24">
        <f t="shared" si="13"/>
        <v>309.89908816492556</v>
      </c>
      <c r="M149" s="25">
        <f t="shared" si="14"/>
        <v>320.8636195361673</v>
      </c>
      <c r="N149" s="23">
        <v>19</v>
      </c>
      <c r="O149" s="23">
        <v>100</v>
      </c>
      <c r="P149" s="23">
        <v>70.9</v>
      </c>
      <c r="Q149" s="22">
        <v>5.513</v>
      </c>
      <c r="R149" s="19">
        <v>426.947</v>
      </c>
      <c r="S149" s="19">
        <f t="shared" si="15"/>
        <v>438.16</v>
      </c>
      <c r="T149" s="26">
        <v>15.413</v>
      </c>
      <c r="U149" s="25">
        <v>320.8636195361673</v>
      </c>
    </row>
    <row r="150" spans="1:21" ht="12.75">
      <c r="A150" s="1">
        <v>36372</v>
      </c>
      <c r="B150" s="19">
        <v>212</v>
      </c>
      <c r="C150" s="4">
        <v>0.598032415</v>
      </c>
      <c r="D150" s="20">
        <v>0.598032415</v>
      </c>
      <c r="E150" s="3">
        <v>1408</v>
      </c>
      <c r="F150" s="21">
        <v>0</v>
      </c>
      <c r="G150" s="22">
        <v>1014.7</v>
      </c>
      <c r="H150" s="24">
        <f t="shared" si="10"/>
        <v>974.2</v>
      </c>
      <c r="I150" s="24">
        <f t="shared" si="11"/>
        <v>976.1</v>
      </c>
      <c r="J150" s="23">
        <v>975.15</v>
      </c>
      <c r="K150" s="24">
        <f t="shared" si="12"/>
        <v>336.0889911527735</v>
      </c>
      <c r="L150" s="24">
        <f t="shared" si="13"/>
        <v>314.15163671487244</v>
      </c>
      <c r="M150" s="25">
        <f t="shared" si="14"/>
        <v>325.12031393382296</v>
      </c>
      <c r="N150" s="23">
        <v>24.6</v>
      </c>
      <c r="O150" s="23">
        <v>100</v>
      </c>
      <c r="P150" s="23">
        <v>78.4</v>
      </c>
      <c r="Q150" s="22">
        <v>5.751</v>
      </c>
      <c r="R150" s="19">
        <v>489.694</v>
      </c>
      <c r="S150" s="19">
        <f t="shared" si="15"/>
        <v>448.3833333333334</v>
      </c>
      <c r="T150" s="26">
        <v>15.368</v>
      </c>
      <c r="U150" s="25">
        <v>325.12031393382296</v>
      </c>
    </row>
    <row r="151" spans="1:21" ht="12.75">
      <c r="A151" s="1">
        <v>36372</v>
      </c>
      <c r="B151" s="19">
        <v>212</v>
      </c>
      <c r="C151" s="4">
        <v>0.598148167</v>
      </c>
      <c r="D151" s="20">
        <v>0.598148167</v>
      </c>
      <c r="E151" s="3">
        <v>1418</v>
      </c>
      <c r="F151" s="21">
        <v>0</v>
      </c>
      <c r="G151" s="22">
        <v>1013.4</v>
      </c>
      <c r="H151" s="24">
        <f t="shared" si="10"/>
        <v>972.9</v>
      </c>
      <c r="I151" s="24">
        <f t="shared" si="11"/>
        <v>974.8</v>
      </c>
      <c r="J151" s="23">
        <v>973.85</v>
      </c>
      <c r="K151" s="24">
        <f t="shared" si="12"/>
        <v>347.1774184422275</v>
      </c>
      <c r="L151" s="24">
        <f t="shared" si="13"/>
        <v>325.21846574906823</v>
      </c>
      <c r="M151" s="25">
        <f t="shared" si="14"/>
        <v>336.1979420956479</v>
      </c>
      <c r="N151" s="23">
        <v>24.7</v>
      </c>
      <c r="O151" s="23">
        <v>100</v>
      </c>
      <c r="P151" s="23">
        <v>73.4</v>
      </c>
      <c r="Q151" s="22">
        <v>5.502</v>
      </c>
      <c r="R151" s="19">
        <v>426.412</v>
      </c>
      <c r="S151" s="19">
        <f t="shared" si="15"/>
        <v>444.6064999999999</v>
      </c>
      <c r="T151" s="26">
        <v>15.443</v>
      </c>
      <c r="U151" s="25">
        <v>336.1979420956479</v>
      </c>
    </row>
    <row r="152" spans="1:21" ht="12.75">
      <c r="A152" s="1">
        <v>36372</v>
      </c>
      <c r="B152" s="19">
        <v>212</v>
      </c>
      <c r="C152" s="4">
        <v>0.59826386</v>
      </c>
      <c r="D152" s="20">
        <v>0.59826386</v>
      </c>
      <c r="E152" s="3">
        <v>1428</v>
      </c>
      <c r="F152" s="21">
        <v>0</v>
      </c>
      <c r="G152" s="22">
        <v>1014.1</v>
      </c>
      <c r="H152" s="24">
        <f t="shared" si="10"/>
        <v>973.6</v>
      </c>
      <c r="I152" s="24">
        <f t="shared" si="11"/>
        <v>975.5</v>
      </c>
      <c r="J152" s="23">
        <v>974.55</v>
      </c>
      <c r="K152" s="24">
        <f t="shared" si="12"/>
        <v>341.2048870155837</v>
      </c>
      <c r="L152" s="24">
        <f t="shared" si="13"/>
        <v>319.25757131230824</v>
      </c>
      <c r="M152" s="25">
        <f t="shared" si="14"/>
        <v>330.23122916394595</v>
      </c>
      <c r="N152" s="23">
        <v>24.8</v>
      </c>
      <c r="O152" s="23">
        <v>100</v>
      </c>
      <c r="P152" s="23">
        <v>76.9</v>
      </c>
      <c r="Q152" s="22">
        <v>5.441</v>
      </c>
      <c r="R152" s="19">
        <v>405.102</v>
      </c>
      <c r="S152" s="19">
        <f t="shared" si="15"/>
        <v>437.32016666666664</v>
      </c>
      <c r="T152" s="26">
        <v>15.434</v>
      </c>
      <c r="U152" s="25">
        <v>330.23122916394595</v>
      </c>
    </row>
    <row r="153" spans="1:21" ht="12.75">
      <c r="A153" s="1">
        <v>36372</v>
      </c>
      <c r="B153" s="19">
        <v>212</v>
      </c>
      <c r="C153" s="4">
        <v>0.598379612</v>
      </c>
      <c r="D153" s="20">
        <v>0.598379612</v>
      </c>
      <c r="E153" s="3">
        <v>1438</v>
      </c>
      <c r="F153" s="21">
        <v>0</v>
      </c>
      <c r="G153" s="22">
        <v>1014.8</v>
      </c>
      <c r="H153" s="24">
        <f t="shared" si="10"/>
        <v>974.3</v>
      </c>
      <c r="I153" s="24">
        <f t="shared" si="11"/>
        <v>976.1999999999999</v>
      </c>
      <c r="J153" s="23">
        <v>975.25</v>
      </c>
      <c r="K153" s="24">
        <f t="shared" si="12"/>
        <v>335.2366481833831</v>
      </c>
      <c r="L153" s="24">
        <f t="shared" si="13"/>
        <v>313.3009527647373</v>
      </c>
      <c r="M153" s="25">
        <f t="shared" si="14"/>
        <v>324.2688004740602</v>
      </c>
      <c r="N153" s="23">
        <v>25.4</v>
      </c>
      <c r="O153" s="23">
        <v>100</v>
      </c>
      <c r="P153" s="23">
        <v>77.4</v>
      </c>
      <c r="Q153" s="22">
        <v>5.371</v>
      </c>
      <c r="R153" s="19">
        <v>404.821</v>
      </c>
      <c r="S153" s="19">
        <f t="shared" si="15"/>
        <v>433.53399999999993</v>
      </c>
      <c r="T153" s="26">
        <v>15.336</v>
      </c>
      <c r="U153" s="25">
        <v>324.2688004740602</v>
      </c>
    </row>
    <row r="154" spans="1:21" ht="12.75">
      <c r="A154" s="1">
        <v>36372</v>
      </c>
      <c r="B154" s="19">
        <v>212</v>
      </c>
      <c r="C154" s="4">
        <v>0.598495364</v>
      </c>
      <c r="D154" s="20">
        <v>0.598495364</v>
      </c>
      <c r="E154" s="3">
        <v>1448</v>
      </c>
      <c r="F154" s="21">
        <v>0</v>
      </c>
      <c r="G154" s="22">
        <v>1015.6</v>
      </c>
      <c r="H154" s="24">
        <f t="shared" si="10"/>
        <v>975.1</v>
      </c>
      <c r="I154" s="24">
        <f t="shared" si="11"/>
        <v>977</v>
      </c>
      <c r="J154" s="23">
        <v>976.05</v>
      </c>
      <c r="K154" s="24">
        <f t="shared" si="12"/>
        <v>328.421052132769</v>
      </c>
      <c r="L154" s="24">
        <f t="shared" si="13"/>
        <v>306.4986166301013</v>
      </c>
      <c r="M154" s="25">
        <f t="shared" si="14"/>
        <v>317.45983438143514</v>
      </c>
      <c r="N154" s="23">
        <v>25.1</v>
      </c>
      <c r="O154" s="23">
        <v>100</v>
      </c>
      <c r="P154" s="23">
        <v>80.7</v>
      </c>
      <c r="Q154" s="22">
        <v>5.281</v>
      </c>
      <c r="R154" s="19">
        <v>383.567</v>
      </c>
      <c r="S154" s="19">
        <f t="shared" si="15"/>
        <v>422.7571666666667</v>
      </c>
      <c r="T154" s="26">
        <v>15.386</v>
      </c>
      <c r="U154" s="25">
        <v>317.45983438143514</v>
      </c>
    </row>
    <row r="155" spans="1:21" ht="12.75">
      <c r="A155" s="1">
        <v>36372</v>
      </c>
      <c r="B155" s="19">
        <v>212</v>
      </c>
      <c r="C155" s="4">
        <v>0.598611116</v>
      </c>
      <c r="D155" s="20">
        <v>0.598611116</v>
      </c>
      <c r="E155" s="3">
        <v>1458</v>
      </c>
      <c r="F155" s="21">
        <v>0</v>
      </c>
      <c r="G155" s="22">
        <v>1016.5</v>
      </c>
      <c r="H155" s="24">
        <f t="shared" si="10"/>
        <v>976</v>
      </c>
      <c r="I155" s="24">
        <f t="shared" si="11"/>
        <v>977.9</v>
      </c>
      <c r="J155" s="23">
        <v>976.95</v>
      </c>
      <c r="K155" s="24">
        <f t="shared" si="12"/>
        <v>320.76018722080266</v>
      </c>
      <c r="L155" s="24">
        <f t="shared" si="13"/>
        <v>298.85264316566867</v>
      </c>
      <c r="M155" s="25">
        <f t="shared" si="14"/>
        <v>309.8064151932357</v>
      </c>
      <c r="N155" s="23">
        <v>25.1</v>
      </c>
      <c r="O155" s="23">
        <v>100</v>
      </c>
      <c r="P155" s="23">
        <v>71.9</v>
      </c>
      <c r="Q155" s="22">
        <v>5.471</v>
      </c>
      <c r="R155" s="19">
        <v>425.286</v>
      </c>
      <c r="S155" s="19">
        <f t="shared" si="15"/>
        <v>422.48033333333336</v>
      </c>
      <c r="T155" s="26">
        <v>15.402</v>
      </c>
      <c r="U155" s="25">
        <v>309.8064151932357</v>
      </c>
    </row>
    <row r="156" spans="1:21" ht="12.75">
      <c r="A156" s="1">
        <v>36372</v>
      </c>
      <c r="B156" s="19">
        <v>212</v>
      </c>
      <c r="C156" s="4">
        <v>0.598726869</v>
      </c>
      <c r="D156" s="20">
        <v>0.598726869</v>
      </c>
      <c r="E156" s="3">
        <v>1468</v>
      </c>
      <c r="F156" s="21">
        <v>1</v>
      </c>
      <c r="G156" s="22">
        <v>1015.7</v>
      </c>
      <c r="H156" s="24">
        <f t="shared" si="10"/>
        <v>975.2</v>
      </c>
      <c r="I156" s="24">
        <f t="shared" si="11"/>
        <v>977.1</v>
      </c>
      <c r="J156" s="23">
        <v>976.15</v>
      </c>
      <c r="K156" s="24">
        <f t="shared" si="12"/>
        <v>327.56949582048</v>
      </c>
      <c r="L156" s="24">
        <f t="shared" si="13"/>
        <v>305.64871627912254</v>
      </c>
      <c r="M156" s="25">
        <f t="shared" si="14"/>
        <v>316.60910604980126</v>
      </c>
      <c r="N156" s="23">
        <v>21.3</v>
      </c>
      <c r="O156" s="23">
        <v>100</v>
      </c>
      <c r="P156" s="23">
        <v>70.4</v>
      </c>
      <c r="Q156" s="22">
        <v>5.374</v>
      </c>
      <c r="R156" s="19">
        <v>403.976</v>
      </c>
      <c r="S156" s="19">
        <f t="shared" si="15"/>
        <v>408.194</v>
      </c>
      <c r="T156" s="26">
        <v>15.396</v>
      </c>
      <c r="U156" s="25">
        <v>316.60910604980126</v>
      </c>
    </row>
    <row r="157" spans="1:21" ht="12.75">
      <c r="A157" s="1">
        <v>36372</v>
      </c>
      <c r="B157" s="19">
        <v>212</v>
      </c>
      <c r="C157" s="4">
        <v>0.598842621</v>
      </c>
      <c r="D157" s="20">
        <v>0.598842621</v>
      </c>
      <c r="E157" s="3">
        <v>1478</v>
      </c>
      <c r="F157" s="21">
        <v>0</v>
      </c>
      <c r="G157" s="22">
        <v>1015.3</v>
      </c>
      <c r="H157" s="24">
        <f t="shared" si="10"/>
        <v>974.8</v>
      </c>
      <c r="I157" s="24">
        <f t="shared" si="11"/>
        <v>976.6999999999999</v>
      </c>
      <c r="J157" s="23">
        <v>975.75</v>
      </c>
      <c r="K157" s="24">
        <f t="shared" si="12"/>
        <v>330.97624514908387</v>
      </c>
      <c r="L157" s="24">
        <f t="shared" si="13"/>
        <v>309.0488397259506</v>
      </c>
      <c r="M157" s="25">
        <f t="shared" si="14"/>
        <v>320.01254243751725</v>
      </c>
      <c r="N157" s="23">
        <v>21.4</v>
      </c>
      <c r="O157" s="23">
        <v>100</v>
      </c>
      <c r="P157" s="23">
        <v>68.9</v>
      </c>
      <c r="Q157" s="22">
        <v>5.341</v>
      </c>
      <c r="R157" s="19">
        <v>382.695</v>
      </c>
      <c r="S157" s="19">
        <f t="shared" si="15"/>
        <v>400.9078333333334</v>
      </c>
      <c r="T157" s="26">
        <v>15.263</v>
      </c>
      <c r="U157" s="25">
        <v>320.01254243751725</v>
      </c>
    </row>
    <row r="158" spans="1:21" ht="12.75">
      <c r="A158" s="1">
        <v>36372</v>
      </c>
      <c r="B158" s="19">
        <v>212</v>
      </c>
      <c r="C158" s="4">
        <v>0.598958313</v>
      </c>
      <c r="D158" s="20">
        <v>0.598958313</v>
      </c>
      <c r="E158" s="3">
        <v>1488</v>
      </c>
      <c r="F158" s="21">
        <v>0</v>
      </c>
      <c r="G158" s="22">
        <v>1014.8</v>
      </c>
      <c r="H158" s="24">
        <f t="shared" si="10"/>
        <v>974.3</v>
      </c>
      <c r="I158" s="24">
        <f t="shared" si="11"/>
        <v>976.1999999999999</v>
      </c>
      <c r="J158" s="23">
        <v>975.25</v>
      </c>
      <c r="K158" s="24">
        <f t="shared" si="12"/>
        <v>335.2366481833831</v>
      </c>
      <c r="L158" s="24">
        <f t="shared" si="13"/>
        <v>313.3009527647373</v>
      </c>
      <c r="M158" s="25">
        <f t="shared" si="14"/>
        <v>324.2688004740602</v>
      </c>
      <c r="N158" s="23">
        <v>23.5</v>
      </c>
      <c r="O158" s="23">
        <v>100</v>
      </c>
      <c r="P158" s="23">
        <v>77.4</v>
      </c>
      <c r="Q158" s="22">
        <v>5.361</v>
      </c>
      <c r="R158" s="19">
        <v>403.441</v>
      </c>
      <c r="S158" s="19">
        <f t="shared" si="15"/>
        <v>400.63100000000003</v>
      </c>
      <c r="T158" s="26">
        <v>15.396</v>
      </c>
      <c r="U158" s="25">
        <v>324.2688004740602</v>
      </c>
    </row>
    <row r="159" spans="1:21" ht="12.75">
      <c r="A159" s="1">
        <v>36372</v>
      </c>
      <c r="B159" s="19">
        <v>212</v>
      </c>
      <c r="C159" s="4">
        <v>0.599074066</v>
      </c>
      <c r="D159" s="20">
        <v>0.599074066</v>
      </c>
      <c r="E159" s="3">
        <v>1498</v>
      </c>
      <c r="F159" s="21">
        <v>0</v>
      </c>
      <c r="G159" s="22">
        <v>1015.2</v>
      </c>
      <c r="H159" s="24">
        <f t="shared" si="10"/>
        <v>974.7</v>
      </c>
      <c r="I159" s="24">
        <f t="shared" si="11"/>
        <v>976.6</v>
      </c>
      <c r="J159" s="23">
        <v>975.65</v>
      </c>
      <c r="K159" s="24">
        <f t="shared" si="12"/>
        <v>331.828150907409</v>
      </c>
      <c r="L159" s="24">
        <f t="shared" si="13"/>
        <v>309.89908816492556</v>
      </c>
      <c r="M159" s="25">
        <f t="shared" si="14"/>
        <v>320.8636195361673</v>
      </c>
      <c r="N159" s="23">
        <v>23.4</v>
      </c>
      <c r="O159" s="23">
        <v>100</v>
      </c>
      <c r="P159" s="23">
        <v>74.4</v>
      </c>
      <c r="Q159" s="22">
        <v>5.431</v>
      </c>
      <c r="R159" s="19">
        <v>403.16</v>
      </c>
      <c r="S159" s="19">
        <f t="shared" si="15"/>
        <v>400.3541666666667</v>
      </c>
      <c r="T159" s="26">
        <v>15.423</v>
      </c>
      <c r="U159" s="25">
        <v>320.8636195361673</v>
      </c>
    </row>
    <row r="160" spans="1:21" ht="12.75">
      <c r="A160" s="1">
        <v>36372</v>
      </c>
      <c r="B160" s="19">
        <v>212</v>
      </c>
      <c r="C160" s="4">
        <v>0.599189818</v>
      </c>
      <c r="D160" s="20">
        <v>0.599189818</v>
      </c>
      <c r="E160" s="3">
        <v>1508</v>
      </c>
      <c r="F160" s="21">
        <v>0</v>
      </c>
      <c r="G160" s="22">
        <v>1016.3</v>
      </c>
      <c r="H160" s="24">
        <f t="shared" si="10"/>
        <v>975.8</v>
      </c>
      <c r="I160" s="24">
        <f t="shared" si="11"/>
        <v>977.6999999999999</v>
      </c>
      <c r="J160" s="23">
        <v>976.75</v>
      </c>
      <c r="K160" s="24">
        <f t="shared" si="12"/>
        <v>322.4619909714047</v>
      </c>
      <c r="L160" s="24">
        <f t="shared" si="13"/>
        <v>300.551140077299</v>
      </c>
      <c r="M160" s="25">
        <f t="shared" si="14"/>
        <v>311.50656552435186</v>
      </c>
      <c r="N160" s="23">
        <v>22.7</v>
      </c>
      <c r="O160" s="23">
        <v>100</v>
      </c>
      <c r="P160" s="23">
        <v>76.9</v>
      </c>
      <c r="Q160" s="22">
        <v>5.372</v>
      </c>
      <c r="R160" s="19">
        <v>402.85</v>
      </c>
      <c r="S160" s="19">
        <f t="shared" si="15"/>
        <v>403.568</v>
      </c>
      <c r="T160" s="26">
        <v>15.436</v>
      </c>
      <c r="U160" s="25">
        <v>311.50656552435186</v>
      </c>
    </row>
    <row r="161" spans="1:21" ht="12.75">
      <c r="A161" s="1">
        <v>36372</v>
      </c>
      <c r="B161" s="19">
        <v>212</v>
      </c>
      <c r="C161" s="4">
        <v>0.59930557</v>
      </c>
      <c r="D161" s="20">
        <v>0.59930557</v>
      </c>
      <c r="E161" s="3">
        <v>1518</v>
      </c>
      <c r="F161" s="21">
        <v>0</v>
      </c>
      <c r="G161" s="22">
        <v>1016.8</v>
      </c>
      <c r="H161" s="24">
        <f t="shared" si="10"/>
        <v>976.3</v>
      </c>
      <c r="I161" s="24">
        <f t="shared" si="11"/>
        <v>978.1999999999999</v>
      </c>
      <c r="J161" s="23">
        <v>977.25</v>
      </c>
      <c r="K161" s="24">
        <f t="shared" si="12"/>
        <v>318.208135352537</v>
      </c>
      <c r="L161" s="24">
        <f t="shared" si="13"/>
        <v>296.30554901799604</v>
      </c>
      <c r="M161" s="25">
        <f t="shared" si="14"/>
        <v>307.2568421852665</v>
      </c>
      <c r="N161" s="23">
        <v>22.1</v>
      </c>
      <c r="O161" s="23">
        <v>100</v>
      </c>
      <c r="P161" s="23">
        <v>72.4</v>
      </c>
      <c r="Q161" s="22">
        <v>5.701</v>
      </c>
      <c r="R161" s="19">
        <v>465.569</v>
      </c>
      <c r="S161" s="19">
        <f t="shared" si="15"/>
        <v>410.2818333333334</v>
      </c>
      <c r="T161" s="26">
        <v>15.526</v>
      </c>
      <c r="U161" s="25">
        <v>307.2568421852665</v>
      </c>
    </row>
    <row r="162" spans="1:21" ht="12.75">
      <c r="A162" s="1">
        <v>36372</v>
      </c>
      <c r="B162" s="19">
        <v>212</v>
      </c>
      <c r="C162" s="4">
        <v>0.599421322</v>
      </c>
      <c r="D162" s="20">
        <v>0.599421322</v>
      </c>
      <c r="E162" s="3">
        <v>1528</v>
      </c>
      <c r="F162" s="21">
        <v>0</v>
      </c>
      <c r="G162" s="22">
        <v>1016.8</v>
      </c>
      <c r="H162" s="24">
        <f t="shared" si="10"/>
        <v>976.3</v>
      </c>
      <c r="I162" s="24">
        <f t="shared" si="11"/>
        <v>978.1999999999999</v>
      </c>
      <c r="J162" s="23">
        <v>977.25</v>
      </c>
      <c r="K162" s="24">
        <f t="shared" si="12"/>
        <v>318.208135352537</v>
      </c>
      <c r="L162" s="24">
        <f t="shared" si="13"/>
        <v>296.30554901799604</v>
      </c>
      <c r="M162" s="25">
        <f t="shared" si="14"/>
        <v>307.2568421852665</v>
      </c>
      <c r="N162" s="23">
        <v>21.6</v>
      </c>
      <c r="O162" s="23">
        <v>100</v>
      </c>
      <c r="P162" s="23">
        <v>76.6</v>
      </c>
      <c r="Q162" s="22">
        <v>5.154</v>
      </c>
      <c r="R162" s="19">
        <v>360.315</v>
      </c>
      <c r="S162" s="19">
        <f t="shared" si="15"/>
        <v>403.00500000000005</v>
      </c>
      <c r="T162" s="26">
        <v>15.393</v>
      </c>
      <c r="U162" s="25">
        <v>307.2568421852665</v>
      </c>
    </row>
    <row r="163" spans="1:21" ht="12.75">
      <c r="A163" s="1">
        <v>36372</v>
      </c>
      <c r="B163" s="19">
        <v>212</v>
      </c>
      <c r="C163" s="4">
        <v>0.599537015</v>
      </c>
      <c r="D163" s="20">
        <v>0.599537015</v>
      </c>
      <c r="E163" s="3">
        <v>1538</v>
      </c>
      <c r="F163" s="21">
        <v>0</v>
      </c>
      <c r="G163" s="22">
        <v>1017.7</v>
      </c>
      <c r="H163" s="24">
        <f t="shared" si="10"/>
        <v>977.2</v>
      </c>
      <c r="I163" s="24">
        <f t="shared" si="11"/>
        <v>979.1</v>
      </c>
      <c r="J163" s="23">
        <v>978.15</v>
      </c>
      <c r="K163" s="24">
        <f t="shared" si="12"/>
        <v>310.5566823056283</v>
      </c>
      <c r="L163" s="24">
        <f t="shared" si="13"/>
        <v>288.66895088636994</v>
      </c>
      <c r="M163" s="25">
        <f t="shared" si="14"/>
        <v>299.6128165959991</v>
      </c>
      <c r="N163" s="23">
        <v>20.4</v>
      </c>
      <c r="O163" s="23">
        <v>100</v>
      </c>
      <c r="P163" s="23">
        <v>78.9</v>
      </c>
      <c r="Q163" s="22">
        <v>5.512</v>
      </c>
      <c r="R163" s="19">
        <v>423.034</v>
      </c>
      <c r="S163" s="19">
        <f t="shared" si="15"/>
        <v>409.7281666666667</v>
      </c>
      <c r="T163" s="26">
        <v>15.333</v>
      </c>
      <c r="U163" s="25">
        <v>299.6128165959991</v>
      </c>
    </row>
    <row r="164" spans="1:21" ht="12.75">
      <c r="A164" s="1">
        <v>36372</v>
      </c>
      <c r="B164" s="19">
        <v>212</v>
      </c>
      <c r="C164" s="4">
        <v>0.599652767</v>
      </c>
      <c r="D164" s="20">
        <v>0.599652767</v>
      </c>
      <c r="E164" s="3">
        <v>1548</v>
      </c>
      <c r="F164" s="21">
        <v>0</v>
      </c>
      <c r="G164" s="22">
        <v>1018.7</v>
      </c>
      <c r="H164" s="24">
        <f t="shared" si="10"/>
        <v>978.2</v>
      </c>
      <c r="I164" s="24">
        <f t="shared" si="11"/>
        <v>980.1</v>
      </c>
      <c r="J164" s="23">
        <v>979.15</v>
      </c>
      <c r="K164" s="24">
        <f t="shared" si="12"/>
        <v>302.0633284180119</v>
      </c>
      <c r="L164" s="24">
        <f t="shared" si="13"/>
        <v>280.1920704319835</v>
      </c>
      <c r="M164" s="25">
        <f t="shared" si="14"/>
        <v>291.1276994249977</v>
      </c>
      <c r="N164" s="23">
        <v>21.1</v>
      </c>
      <c r="O164" s="23">
        <v>100</v>
      </c>
      <c r="P164" s="23">
        <v>83.3</v>
      </c>
      <c r="Q164" s="22">
        <v>5.221</v>
      </c>
      <c r="R164" s="19">
        <v>359.724</v>
      </c>
      <c r="S164" s="19">
        <f t="shared" si="15"/>
        <v>402.442</v>
      </c>
      <c r="T164" s="26">
        <v>15.381</v>
      </c>
      <c r="U164" s="25">
        <v>291.1276994249977</v>
      </c>
    </row>
    <row r="165" spans="1:21" ht="12.75">
      <c r="A165" s="1">
        <v>36372</v>
      </c>
      <c r="B165" s="19">
        <v>212</v>
      </c>
      <c r="C165" s="4">
        <v>0.599768519</v>
      </c>
      <c r="D165" s="20">
        <v>0.599768519</v>
      </c>
      <c r="E165" s="3">
        <v>1558</v>
      </c>
      <c r="F165" s="21">
        <v>0</v>
      </c>
      <c r="G165" s="22">
        <v>1019.3</v>
      </c>
      <c r="H165" s="24">
        <f t="shared" si="10"/>
        <v>978.8</v>
      </c>
      <c r="I165" s="24">
        <f t="shared" si="11"/>
        <v>980.6999999999999</v>
      </c>
      <c r="J165" s="23">
        <v>979.75</v>
      </c>
      <c r="K165" s="24">
        <f t="shared" si="12"/>
        <v>296.97148275698913</v>
      </c>
      <c r="L165" s="24">
        <f t="shared" si="13"/>
        <v>275.1100926895243</v>
      </c>
      <c r="M165" s="25">
        <f t="shared" si="14"/>
        <v>286.0407877232567</v>
      </c>
      <c r="N165" s="23">
        <v>24.2</v>
      </c>
      <c r="O165" s="23">
        <v>100</v>
      </c>
      <c r="P165" s="23">
        <v>78.9</v>
      </c>
      <c r="Q165" s="22">
        <v>5.341</v>
      </c>
      <c r="R165" s="19">
        <v>380.443</v>
      </c>
      <c r="S165" s="19">
        <f t="shared" si="15"/>
        <v>398.6558333333333</v>
      </c>
      <c r="T165" s="26">
        <v>15.392</v>
      </c>
      <c r="U165" s="25">
        <v>286.0407877232567</v>
      </c>
    </row>
    <row r="166" spans="1:21" ht="12.75">
      <c r="A166" s="1">
        <v>36372</v>
      </c>
      <c r="B166" s="19">
        <v>212</v>
      </c>
      <c r="C166" s="4">
        <v>0.599884272</v>
      </c>
      <c r="D166" s="20">
        <v>0.599884272</v>
      </c>
      <c r="E166" s="3">
        <v>1568</v>
      </c>
      <c r="F166" s="21">
        <v>0</v>
      </c>
      <c r="G166" s="22">
        <v>1020.7</v>
      </c>
      <c r="H166" s="24">
        <f t="shared" si="10"/>
        <v>980.2</v>
      </c>
      <c r="I166" s="24">
        <f t="shared" si="11"/>
        <v>982.1</v>
      </c>
      <c r="J166" s="23">
        <v>981.15</v>
      </c>
      <c r="K166" s="24">
        <f t="shared" si="12"/>
        <v>285.10263752988175</v>
      </c>
      <c r="L166" s="24">
        <f t="shared" si="13"/>
        <v>263.26422567067823</v>
      </c>
      <c r="M166" s="25">
        <f t="shared" si="14"/>
        <v>274.18343160027996</v>
      </c>
      <c r="N166" s="23">
        <v>25.2</v>
      </c>
      <c r="O166" s="23">
        <v>97.8</v>
      </c>
      <c r="P166" s="23">
        <v>79.9</v>
      </c>
      <c r="Q166" s="22">
        <v>4.781</v>
      </c>
      <c r="R166" s="19">
        <v>275.189</v>
      </c>
      <c r="S166" s="19">
        <f t="shared" si="15"/>
        <v>377.37899999999996</v>
      </c>
      <c r="T166" s="26">
        <v>15.262</v>
      </c>
      <c r="U166" s="25">
        <v>274.18343160027996</v>
      </c>
    </row>
    <row r="167" spans="1:21" ht="12.75">
      <c r="A167" s="1">
        <v>36372</v>
      </c>
      <c r="B167" s="19">
        <v>212</v>
      </c>
      <c r="C167" s="4">
        <v>0.600000024</v>
      </c>
      <c r="D167" s="20">
        <v>0.600000024</v>
      </c>
      <c r="E167" s="3">
        <v>1578</v>
      </c>
      <c r="F167" s="21">
        <v>0</v>
      </c>
      <c r="G167" s="22">
        <v>1018.9</v>
      </c>
      <c r="H167" s="24">
        <f t="shared" si="10"/>
        <v>978.4</v>
      </c>
      <c r="I167" s="24">
        <f t="shared" si="11"/>
        <v>980.3</v>
      </c>
      <c r="J167" s="23">
        <v>979.35</v>
      </c>
      <c r="K167" s="24">
        <f t="shared" si="12"/>
        <v>300.36569959231065</v>
      </c>
      <c r="L167" s="24">
        <f t="shared" si="13"/>
        <v>278.49773225593526</v>
      </c>
      <c r="M167" s="25">
        <f t="shared" si="14"/>
        <v>289.43171592412295</v>
      </c>
      <c r="N167" s="23">
        <v>24.9</v>
      </c>
      <c r="O167" s="23">
        <v>100</v>
      </c>
      <c r="P167" s="23">
        <v>78.4</v>
      </c>
      <c r="Q167" s="22">
        <v>5.641</v>
      </c>
      <c r="R167" s="19">
        <v>442.879</v>
      </c>
      <c r="S167" s="19">
        <f t="shared" si="15"/>
        <v>373.5973333333333</v>
      </c>
      <c r="T167" s="26">
        <v>15.428</v>
      </c>
      <c r="U167" s="25">
        <v>289.43171592412295</v>
      </c>
    </row>
    <row r="168" spans="1:21" ht="12.75">
      <c r="A168" s="1">
        <v>36372</v>
      </c>
      <c r="B168" s="19">
        <v>212</v>
      </c>
      <c r="C168" s="4">
        <v>0.600115716</v>
      </c>
      <c r="D168" s="20">
        <v>0.600115716</v>
      </c>
      <c r="E168" s="3">
        <v>1588</v>
      </c>
      <c r="F168" s="21">
        <v>0</v>
      </c>
      <c r="G168" s="22">
        <v>1020.5</v>
      </c>
      <c r="H168" s="24">
        <f t="shared" si="10"/>
        <v>980</v>
      </c>
      <c r="I168" s="24">
        <f t="shared" si="11"/>
        <v>981.9</v>
      </c>
      <c r="J168" s="23">
        <v>980.95</v>
      </c>
      <c r="K168" s="24">
        <f t="shared" si="12"/>
        <v>286.7971485799411</v>
      </c>
      <c r="L168" s="24">
        <f t="shared" si="13"/>
        <v>264.95545813517964</v>
      </c>
      <c r="M168" s="25">
        <f t="shared" si="14"/>
        <v>275.87630335756035</v>
      </c>
      <c r="N168" s="23">
        <v>24.3</v>
      </c>
      <c r="O168" s="23">
        <v>100</v>
      </c>
      <c r="P168" s="23">
        <v>79.4</v>
      </c>
      <c r="Q168" s="22">
        <v>5.136</v>
      </c>
      <c r="R168" s="19">
        <v>337.598</v>
      </c>
      <c r="S168" s="19">
        <f t="shared" si="15"/>
        <v>369.8111666666667</v>
      </c>
      <c r="T168" s="26">
        <v>15.401</v>
      </c>
      <c r="U168" s="25">
        <v>275.87630335756035</v>
      </c>
    </row>
    <row r="169" spans="1:21" ht="12.75">
      <c r="A169" s="1">
        <v>36372</v>
      </c>
      <c r="B169" s="19">
        <v>212</v>
      </c>
      <c r="C169" s="4">
        <v>0.600231469</v>
      </c>
      <c r="D169" s="20">
        <v>0.600231469</v>
      </c>
      <c r="E169" s="3">
        <v>1598</v>
      </c>
      <c r="F169" s="21">
        <v>0</v>
      </c>
      <c r="G169" s="22">
        <v>1022</v>
      </c>
      <c r="H169" s="24">
        <f t="shared" si="10"/>
        <v>981.5</v>
      </c>
      <c r="I169" s="24">
        <f t="shared" si="11"/>
        <v>983.4</v>
      </c>
      <c r="J169" s="23">
        <v>982.45</v>
      </c>
      <c r="K169" s="24">
        <f t="shared" si="12"/>
        <v>274.0967361546867</v>
      </c>
      <c r="L169" s="24">
        <f t="shared" si="13"/>
        <v>252.27960256433826</v>
      </c>
      <c r="M169" s="25">
        <f t="shared" si="14"/>
        <v>263.1881693595125</v>
      </c>
      <c r="N169" s="23">
        <v>18.2</v>
      </c>
      <c r="O169" s="23">
        <v>100</v>
      </c>
      <c r="P169" s="23">
        <v>73.8</v>
      </c>
      <c r="Q169" s="22">
        <v>4.915</v>
      </c>
      <c r="R169" s="19">
        <v>295.345</v>
      </c>
      <c r="S169" s="19">
        <f t="shared" si="15"/>
        <v>348.5296666666666</v>
      </c>
      <c r="T169" s="26">
        <v>15.351</v>
      </c>
      <c r="U169" s="25">
        <v>263.1881693595125</v>
      </c>
    </row>
    <row r="170" spans="1:21" ht="12.75">
      <c r="A170" s="1">
        <v>36372</v>
      </c>
      <c r="B170" s="19">
        <v>212</v>
      </c>
      <c r="C170" s="4">
        <v>0.600347221</v>
      </c>
      <c r="D170" s="20">
        <v>0.600347221</v>
      </c>
      <c r="E170" s="3">
        <v>1608</v>
      </c>
      <c r="F170" s="21">
        <v>0</v>
      </c>
      <c r="G170" s="22">
        <v>1022.4</v>
      </c>
      <c r="H170" s="24">
        <f t="shared" si="10"/>
        <v>981.9</v>
      </c>
      <c r="I170" s="24">
        <f t="shared" si="11"/>
        <v>983.8</v>
      </c>
      <c r="J170" s="23">
        <v>982.85</v>
      </c>
      <c r="K170" s="24">
        <f t="shared" si="12"/>
        <v>270.7132375351963</v>
      </c>
      <c r="L170" s="24">
        <f t="shared" si="13"/>
        <v>248.90263978009915</v>
      </c>
      <c r="M170" s="25">
        <f t="shared" si="14"/>
        <v>259.8079386576477</v>
      </c>
      <c r="N170" s="23">
        <v>23.4</v>
      </c>
      <c r="O170" s="23">
        <v>100</v>
      </c>
      <c r="P170" s="23">
        <v>77.9</v>
      </c>
      <c r="Q170" s="22">
        <v>5.58</v>
      </c>
      <c r="R170" s="19">
        <v>442.063</v>
      </c>
      <c r="S170" s="19">
        <f t="shared" si="15"/>
        <v>362.2528333333333</v>
      </c>
      <c r="T170" s="26">
        <v>15.448</v>
      </c>
      <c r="U170" s="25">
        <v>259.8079386576477</v>
      </c>
    </row>
    <row r="171" spans="1:21" ht="12.75">
      <c r="A171" s="1">
        <v>36372</v>
      </c>
      <c r="B171" s="19">
        <v>212</v>
      </c>
      <c r="C171" s="4">
        <v>0.600462973</v>
      </c>
      <c r="D171" s="20">
        <v>0.600462973</v>
      </c>
      <c r="E171" s="3">
        <v>1618</v>
      </c>
      <c r="F171" s="21">
        <v>0</v>
      </c>
      <c r="G171" s="22">
        <v>1024</v>
      </c>
      <c r="H171" s="24">
        <f t="shared" si="10"/>
        <v>983.5</v>
      </c>
      <c r="I171" s="24">
        <f t="shared" si="11"/>
        <v>985.4</v>
      </c>
      <c r="J171" s="23">
        <v>984.45</v>
      </c>
      <c r="K171" s="24">
        <f t="shared" si="12"/>
        <v>257.19301251200227</v>
      </c>
      <c r="L171" s="24">
        <f t="shared" si="13"/>
        <v>235.40850498528346</v>
      </c>
      <c r="M171" s="25">
        <f t="shared" si="14"/>
        <v>246.30075874864286</v>
      </c>
      <c r="N171" s="23">
        <v>24.6</v>
      </c>
      <c r="O171" s="23">
        <v>100</v>
      </c>
      <c r="P171" s="23">
        <v>75.4</v>
      </c>
      <c r="Q171" s="22">
        <v>5.195</v>
      </c>
      <c r="R171" s="19">
        <v>357.753</v>
      </c>
      <c r="S171" s="19">
        <f t="shared" si="15"/>
        <v>358.4711666666667</v>
      </c>
      <c r="T171" s="26">
        <v>15.396</v>
      </c>
      <c r="U171" s="25">
        <v>246.30075874864286</v>
      </c>
    </row>
    <row r="172" spans="1:21" ht="12.75">
      <c r="A172" s="1">
        <v>36372</v>
      </c>
      <c r="B172" s="19">
        <v>212</v>
      </c>
      <c r="C172" s="4">
        <v>0.600578725</v>
      </c>
      <c r="D172" s="20">
        <v>0.600578725</v>
      </c>
      <c r="E172" s="3">
        <v>1628</v>
      </c>
      <c r="F172" s="21">
        <v>0</v>
      </c>
      <c r="G172" s="22">
        <v>1026.2</v>
      </c>
      <c r="H172" s="24">
        <f t="shared" si="10"/>
        <v>985.7</v>
      </c>
      <c r="I172" s="24">
        <f t="shared" si="11"/>
        <v>987.6</v>
      </c>
      <c r="J172" s="23">
        <v>986.65</v>
      </c>
      <c r="K172" s="24">
        <f t="shared" si="12"/>
        <v>238.63857353264376</v>
      </c>
      <c r="L172" s="24">
        <f t="shared" si="13"/>
        <v>216.8898019038575</v>
      </c>
      <c r="M172" s="25">
        <f t="shared" si="14"/>
        <v>227.76418771825064</v>
      </c>
      <c r="N172" s="23">
        <v>24.4</v>
      </c>
      <c r="O172" s="23">
        <v>100</v>
      </c>
      <c r="P172" s="23">
        <v>81.9</v>
      </c>
      <c r="Q172" s="22">
        <v>5.056</v>
      </c>
      <c r="R172" s="19">
        <v>336.472</v>
      </c>
      <c r="S172" s="19">
        <f t="shared" si="15"/>
        <v>368.685</v>
      </c>
      <c r="T172" s="26">
        <v>15.361</v>
      </c>
      <c r="U172" s="25">
        <v>227.76418771825064</v>
      </c>
    </row>
    <row r="173" spans="1:21" ht="12.75">
      <c r="A173" s="1">
        <v>36372</v>
      </c>
      <c r="B173" s="19">
        <v>212</v>
      </c>
      <c r="C173" s="4">
        <v>0.600694418</v>
      </c>
      <c r="D173" s="20">
        <v>0.600694418</v>
      </c>
      <c r="E173" s="3">
        <v>1638</v>
      </c>
      <c r="F173" s="21">
        <v>0</v>
      </c>
      <c r="G173" s="22">
        <v>1026.3</v>
      </c>
      <c r="H173" s="24">
        <f t="shared" si="10"/>
        <v>985.8</v>
      </c>
      <c r="I173" s="24">
        <f t="shared" si="11"/>
        <v>987.6999999999999</v>
      </c>
      <c r="J173" s="23">
        <v>986.75</v>
      </c>
      <c r="K173" s="24">
        <f t="shared" si="12"/>
        <v>237.79617420430228</v>
      </c>
      <c r="L173" s="24">
        <f t="shared" si="13"/>
        <v>216.04902314831762</v>
      </c>
      <c r="M173" s="25">
        <f t="shared" si="14"/>
        <v>226.92259867630995</v>
      </c>
      <c r="N173" s="23">
        <v>23.3</v>
      </c>
      <c r="O173" s="23">
        <v>100</v>
      </c>
      <c r="P173" s="23">
        <v>76.9</v>
      </c>
      <c r="Q173" s="22">
        <v>5.302</v>
      </c>
      <c r="R173" s="19">
        <v>378.219</v>
      </c>
      <c r="S173" s="19">
        <f t="shared" si="15"/>
        <v>357.9083333333333</v>
      </c>
      <c r="T173" s="26">
        <v>15.385</v>
      </c>
      <c r="U173" s="25">
        <v>226.92259867630995</v>
      </c>
    </row>
    <row r="174" spans="1:21" ht="12.75">
      <c r="A174" s="1">
        <v>36372</v>
      </c>
      <c r="B174" s="19">
        <v>212</v>
      </c>
      <c r="C174" s="4">
        <v>0.60081017</v>
      </c>
      <c r="D174" s="20">
        <v>0.60081017</v>
      </c>
      <c r="E174" s="3">
        <v>1648</v>
      </c>
      <c r="F174" s="21">
        <v>0</v>
      </c>
      <c r="G174" s="22">
        <v>1027.9</v>
      </c>
      <c r="H174" s="24">
        <f t="shared" si="10"/>
        <v>987.4000000000001</v>
      </c>
      <c r="I174" s="24">
        <f t="shared" si="11"/>
        <v>989.3000000000001</v>
      </c>
      <c r="J174" s="23">
        <v>988.35</v>
      </c>
      <c r="K174" s="24">
        <f t="shared" si="12"/>
        <v>224.32939424572413</v>
      </c>
      <c r="L174" s="24">
        <f t="shared" si="13"/>
        <v>202.60812775534725</v>
      </c>
      <c r="M174" s="25">
        <f t="shared" si="14"/>
        <v>213.4687610005357</v>
      </c>
      <c r="N174" s="23">
        <v>22.5</v>
      </c>
      <c r="O174" s="23">
        <v>100</v>
      </c>
      <c r="P174" s="23">
        <v>79.4</v>
      </c>
      <c r="Q174" s="22">
        <v>5.204</v>
      </c>
      <c r="R174" s="19">
        <v>356.937</v>
      </c>
      <c r="S174" s="19">
        <f t="shared" si="15"/>
        <v>361.1315</v>
      </c>
      <c r="T174" s="26">
        <v>15.378</v>
      </c>
      <c r="U174" s="25">
        <v>213.4687610005357</v>
      </c>
    </row>
    <row r="175" spans="1:21" ht="12.75">
      <c r="A175" s="1">
        <v>36372</v>
      </c>
      <c r="B175" s="19">
        <v>212</v>
      </c>
      <c r="C175" s="4">
        <v>0.600925922</v>
      </c>
      <c r="D175" s="20">
        <v>0.600925922</v>
      </c>
      <c r="E175" s="3">
        <v>1658</v>
      </c>
      <c r="F175" s="21">
        <v>0</v>
      </c>
      <c r="G175" s="22">
        <v>1030</v>
      </c>
      <c r="H175" s="24">
        <f t="shared" si="10"/>
        <v>989.5</v>
      </c>
      <c r="I175" s="24">
        <f t="shared" si="11"/>
        <v>991.4</v>
      </c>
      <c r="J175" s="23">
        <v>990.45</v>
      </c>
      <c r="K175" s="24">
        <f t="shared" si="12"/>
        <v>206.68732389272574</v>
      </c>
      <c r="L175" s="24">
        <f t="shared" si="13"/>
        <v>184.99990398064352</v>
      </c>
      <c r="M175" s="25">
        <f t="shared" si="14"/>
        <v>195.84361393668462</v>
      </c>
      <c r="N175" s="23">
        <v>23.4</v>
      </c>
      <c r="O175" s="23">
        <v>100</v>
      </c>
      <c r="P175" s="23">
        <v>76.4</v>
      </c>
      <c r="Q175" s="22">
        <v>5.204</v>
      </c>
      <c r="R175" s="19">
        <v>356.627</v>
      </c>
      <c r="S175" s="19">
        <f t="shared" si="15"/>
        <v>371.34516666666667</v>
      </c>
      <c r="T175" s="26">
        <v>15.343</v>
      </c>
      <c r="U175" s="25">
        <v>195.84361393668462</v>
      </c>
    </row>
    <row r="176" spans="1:21" ht="12.75">
      <c r="A176" s="1">
        <v>36372</v>
      </c>
      <c r="B176" s="19">
        <v>212</v>
      </c>
      <c r="C176" s="4">
        <v>0.601041675</v>
      </c>
      <c r="D176" s="20">
        <v>0.601041675</v>
      </c>
      <c r="E176" s="3">
        <v>1668</v>
      </c>
      <c r="F176" s="21">
        <v>0</v>
      </c>
      <c r="G176" s="22">
        <v>1031.3</v>
      </c>
      <c r="H176" s="24">
        <f t="shared" si="10"/>
        <v>990.8</v>
      </c>
      <c r="I176" s="24">
        <f t="shared" si="11"/>
        <v>992.6999999999999</v>
      </c>
      <c r="J176" s="23">
        <v>991.75</v>
      </c>
      <c r="K176" s="24">
        <f t="shared" si="12"/>
        <v>195.7847956552735</v>
      </c>
      <c r="L176" s="24">
        <f t="shared" si="13"/>
        <v>174.11825655523245</v>
      </c>
      <c r="M176" s="25">
        <f t="shared" si="14"/>
        <v>184.95152610525298</v>
      </c>
      <c r="N176" s="23">
        <v>25.2</v>
      </c>
      <c r="O176" s="23">
        <v>100</v>
      </c>
      <c r="P176" s="23">
        <v>79.9</v>
      </c>
      <c r="Q176" s="22">
        <v>4.964</v>
      </c>
      <c r="R176" s="19">
        <v>314.346</v>
      </c>
      <c r="S176" s="19">
        <f t="shared" si="15"/>
        <v>350.05899999999997</v>
      </c>
      <c r="T176" s="26">
        <v>15.321</v>
      </c>
      <c r="U176" s="25">
        <v>184.95152610525298</v>
      </c>
    </row>
    <row r="177" spans="1:21" ht="12.75">
      <c r="A177" s="1">
        <v>36372</v>
      </c>
      <c r="B177" s="19">
        <v>212</v>
      </c>
      <c r="C177" s="4">
        <v>0.601157427</v>
      </c>
      <c r="D177" s="20">
        <v>0.601157427</v>
      </c>
      <c r="E177" s="3">
        <v>1678</v>
      </c>
      <c r="F177" s="21">
        <v>0</v>
      </c>
      <c r="G177" s="22">
        <v>1033.1</v>
      </c>
      <c r="H177" s="24">
        <f t="shared" si="10"/>
        <v>992.5999999999999</v>
      </c>
      <c r="I177" s="24">
        <f t="shared" si="11"/>
        <v>994.4999999999999</v>
      </c>
      <c r="J177" s="23">
        <v>993.55</v>
      </c>
      <c r="K177" s="24">
        <f t="shared" si="12"/>
        <v>180.71257968959867</v>
      </c>
      <c r="L177" s="24">
        <f t="shared" si="13"/>
        <v>159.07486227435504</v>
      </c>
      <c r="M177" s="25">
        <f t="shared" si="14"/>
        <v>169.89372098197686</v>
      </c>
      <c r="N177" s="23">
        <v>24.4</v>
      </c>
      <c r="O177" s="23">
        <v>100</v>
      </c>
      <c r="P177" s="23">
        <v>77.4</v>
      </c>
      <c r="Q177" s="22">
        <v>5.035</v>
      </c>
      <c r="R177" s="19">
        <v>314.092</v>
      </c>
      <c r="S177" s="19">
        <f t="shared" si="15"/>
        <v>342.7821666666667</v>
      </c>
      <c r="T177" s="26">
        <v>15.391</v>
      </c>
      <c r="U177" s="25">
        <v>169.89372098197686</v>
      </c>
    </row>
    <row r="178" spans="1:21" ht="12.75">
      <c r="A178" s="1">
        <v>36372</v>
      </c>
      <c r="B178" s="19">
        <v>212</v>
      </c>
      <c r="C178" s="4">
        <v>0.601273119</v>
      </c>
      <c r="D178" s="20">
        <v>0.601273119</v>
      </c>
      <c r="E178" s="3">
        <v>1688</v>
      </c>
      <c r="F178" s="21">
        <v>0</v>
      </c>
      <c r="G178" s="22">
        <v>1036.8</v>
      </c>
      <c r="H178" s="24">
        <f t="shared" si="10"/>
        <v>996.3</v>
      </c>
      <c r="I178" s="24">
        <f t="shared" si="11"/>
        <v>998.1999999999999</v>
      </c>
      <c r="J178" s="23">
        <v>997.25</v>
      </c>
      <c r="K178" s="24">
        <f t="shared" si="12"/>
        <v>149.8164506529651</v>
      </c>
      <c r="L178" s="24">
        <f t="shared" si="13"/>
        <v>128.23765106802355</v>
      </c>
      <c r="M178" s="25">
        <f t="shared" si="14"/>
        <v>139.02705086049434</v>
      </c>
      <c r="N178" s="23">
        <v>23</v>
      </c>
      <c r="O178" s="23">
        <v>100</v>
      </c>
      <c r="P178" s="23">
        <v>81.4</v>
      </c>
      <c r="Q178" s="22">
        <v>5.076</v>
      </c>
      <c r="R178" s="19">
        <v>334.811</v>
      </c>
      <c r="S178" s="19">
        <f t="shared" si="15"/>
        <v>342.50533333333334</v>
      </c>
      <c r="T178" s="26">
        <v>15.352</v>
      </c>
      <c r="U178" s="25">
        <v>139.02705086049434</v>
      </c>
    </row>
    <row r="179" spans="1:21" ht="12.75">
      <c r="A179" s="1">
        <v>36372</v>
      </c>
      <c r="B179" s="19">
        <v>212</v>
      </c>
      <c r="C179" s="4">
        <v>0.601388872</v>
      </c>
      <c r="D179" s="20">
        <v>0.601388872</v>
      </c>
      <c r="E179" s="3">
        <v>1698</v>
      </c>
      <c r="F179" s="21">
        <v>0</v>
      </c>
      <c r="G179" s="22">
        <v>1039.8</v>
      </c>
      <c r="H179" s="24">
        <f t="shared" si="10"/>
        <v>999.3</v>
      </c>
      <c r="I179" s="24">
        <f t="shared" si="11"/>
        <v>1001.1999999999999</v>
      </c>
      <c r="J179" s="23">
        <v>1000.25</v>
      </c>
      <c r="K179" s="24">
        <f t="shared" si="12"/>
        <v>124.8496508109146</v>
      </c>
      <c r="L179" s="24">
        <f t="shared" si="13"/>
        <v>103.31830245230807</v>
      </c>
      <c r="M179" s="25">
        <f t="shared" si="14"/>
        <v>114.08397663161134</v>
      </c>
      <c r="N179" s="23">
        <v>23.5</v>
      </c>
      <c r="O179" s="23">
        <v>100</v>
      </c>
      <c r="P179" s="23">
        <v>74.8</v>
      </c>
      <c r="Q179" s="22">
        <v>5.381</v>
      </c>
      <c r="R179" s="19">
        <v>397.501</v>
      </c>
      <c r="S179" s="19">
        <f t="shared" si="15"/>
        <v>345.719</v>
      </c>
      <c r="T179" s="26">
        <v>15.433</v>
      </c>
      <c r="U179" s="25">
        <v>114.08397663161134</v>
      </c>
    </row>
    <row r="180" spans="1:21" ht="12.75">
      <c r="A180" s="1">
        <v>36372</v>
      </c>
      <c r="B180" s="19">
        <v>212</v>
      </c>
      <c r="C180" s="4">
        <v>0.601504624</v>
      </c>
      <c r="D180" s="20">
        <v>0.601504624</v>
      </c>
      <c r="E180" s="3">
        <v>1708</v>
      </c>
      <c r="F180" s="21">
        <v>0</v>
      </c>
      <c r="G180" s="22">
        <v>1042.5</v>
      </c>
      <c r="H180" s="24">
        <f t="shared" si="10"/>
        <v>1002</v>
      </c>
      <c r="I180" s="24">
        <f t="shared" si="11"/>
        <v>1003.9</v>
      </c>
      <c r="J180" s="23">
        <v>1002.95</v>
      </c>
      <c r="K180" s="24">
        <f t="shared" si="12"/>
        <v>102.44353248054799</v>
      </c>
      <c r="L180" s="24">
        <f t="shared" si="13"/>
        <v>80.95464751662212</v>
      </c>
      <c r="M180" s="25">
        <f t="shared" si="14"/>
        <v>91.69908999858505</v>
      </c>
      <c r="N180" s="23">
        <v>26.3</v>
      </c>
      <c r="O180" s="23">
        <v>100</v>
      </c>
      <c r="P180" s="23">
        <v>78.9</v>
      </c>
      <c r="Q180" s="22">
        <v>5.452</v>
      </c>
      <c r="R180" s="19">
        <v>418.22</v>
      </c>
      <c r="S180" s="19">
        <f t="shared" si="15"/>
        <v>355.9328333333333</v>
      </c>
      <c r="T180" s="26">
        <v>15.41</v>
      </c>
      <c r="U180" s="25">
        <v>91.69908999858505</v>
      </c>
    </row>
    <row r="181" spans="1:21" ht="12.75">
      <c r="A181" s="1">
        <v>36372</v>
      </c>
      <c r="B181" s="19">
        <v>212</v>
      </c>
      <c r="C181" s="4">
        <v>0.601620376</v>
      </c>
      <c r="D181" s="20">
        <v>0.601620376</v>
      </c>
      <c r="E181" s="3">
        <v>1718</v>
      </c>
      <c r="F181" s="21">
        <v>0</v>
      </c>
      <c r="G181" s="22">
        <v>1044.8</v>
      </c>
      <c r="H181" s="24">
        <f t="shared" si="10"/>
        <v>1004.3</v>
      </c>
      <c r="I181" s="24">
        <f t="shared" si="11"/>
        <v>1006.1999999999999</v>
      </c>
      <c r="J181" s="23">
        <v>1005.25</v>
      </c>
      <c r="K181" s="24">
        <f t="shared" si="12"/>
        <v>83.40440919656376</v>
      </c>
      <c r="L181" s="24">
        <f t="shared" si="13"/>
        <v>61.95151683583717</v>
      </c>
      <c r="M181" s="25">
        <f t="shared" si="14"/>
        <v>72.67796301620047</v>
      </c>
      <c r="N181" s="23">
        <v>26.4</v>
      </c>
      <c r="O181" s="23">
        <v>98.9</v>
      </c>
      <c r="P181" s="23">
        <v>75.9</v>
      </c>
      <c r="Q181" s="22">
        <v>4.841</v>
      </c>
      <c r="R181" s="19">
        <v>270.966</v>
      </c>
      <c r="S181" s="19">
        <f t="shared" si="15"/>
        <v>341.656</v>
      </c>
      <c r="T181" s="26">
        <v>15.34</v>
      </c>
      <c r="U181" s="25">
        <v>72.67796301620047</v>
      </c>
    </row>
    <row r="182" spans="1:21" ht="12.75">
      <c r="A182" s="1">
        <v>36372</v>
      </c>
      <c r="B182" s="19">
        <v>212</v>
      </c>
      <c r="C182" s="4">
        <v>0.601736128</v>
      </c>
      <c r="D182" s="20">
        <v>0.601736128</v>
      </c>
      <c r="E182" s="3">
        <v>1728</v>
      </c>
      <c r="F182" s="21">
        <v>0</v>
      </c>
      <c r="G182" s="22">
        <v>1046.7</v>
      </c>
      <c r="H182" s="24">
        <f t="shared" si="10"/>
        <v>1006.2</v>
      </c>
      <c r="I182" s="24">
        <f t="shared" si="11"/>
        <v>1008.1</v>
      </c>
      <c r="J182" s="23">
        <v>1007.15</v>
      </c>
      <c r="K182" s="24">
        <f t="shared" si="12"/>
        <v>67.70929623585198</v>
      </c>
      <c r="L182" s="24">
        <f t="shared" si="13"/>
        <v>46.28601290290696</v>
      </c>
      <c r="M182" s="25">
        <f t="shared" si="14"/>
        <v>56.99765456937947</v>
      </c>
      <c r="N182" s="23">
        <v>27.4</v>
      </c>
      <c r="O182" s="23">
        <v>92.4</v>
      </c>
      <c r="P182" s="23">
        <v>78.4</v>
      </c>
      <c r="Q182" s="22">
        <v>5.232</v>
      </c>
      <c r="R182" s="19">
        <v>354.685</v>
      </c>
      <c r="S182" s="19">
        <f t="shared" si="15"/>
        <v>348.37916666666666</v>
      </c>
      <c r="T182" s="26">
        <v>15.378</v>
      </c>
      <c r="U182" s="25">
        <v>56.99765456937947</v>
      </c>
    </row>
    <row r="183" spans="1:21" ht="12.75">
      <c r="A183" s="1">
        <v>36372</v>
      </c>
      <c r="B183" s="19">
        <v>212</v>
      </c>
      <c r="C183" s="4">
        <v>0.601851881</v>
      </c>
      <c r="D183" s="20">
        <v>0.601851881</v>
      </c>
      <c r="E183" s="3">
        <v>1738</v>
      </c>
      <c r="F183" s="21">
        <v>0</v>
      </c>
      <c r="G183" s="22">
        <v>1049.3</v>
      </c>
      <c r="H183" s="24">
        <f t="shared" si="10"/>
        <v>1008.8</v>
      </c>
      <c r="I183" s="24">
        <f t="shared" si="11"/>
        <v>1010.6999999999999</v>
      </c>
      <c r="J183" s="23">
        <v>1009.75</v>
      </c>
      <c r="K183" s="24">
        <f t="shared" si="12"/>
        <v>46.279732415181655</v>
      </c>
      <c r="L183" s="24">
        <f t="shared" si="13"/>
        <v>24.896786130308357</v>
      </c>
      <c r="M183" s="25">
        <f t="shared" si="14"/>
        <v>35.588259272745006</v>
      </c>
      <c r="N183" s="23">
        <v>25.9</v>
      </c>
      <c r="O183" s="23">
        <v>93.7</v>
      </c>
      <c r="P183" s="23">
        <v>76</v>
      </c>
      <c r="Q183" s="22">
        <v>5.066</v>
      </c>
      <c r="R183" s="19">
        <v>333.375</v>
      </c>
      <c r="S183" s="19">
        <f t="shared" si="15"/>
        <v>351.593</v>
      </c>
      <c r="T183" s="26">
        <v>15.363</v>
      </c>
      <c r="U183" s="25">
        <v>35.588259272745006</v>
      </c>
    </row>
    <row r="184" spans="1:21" ht="12.75">
      <c r="A184" s="1">
        <v>36372</v>
      </c>
      <c r="B184" s="19">
        <v>212</v>
      </c>
      <c r="C184" s="4">
        <v>0.601967573</v>
      </c>
      <c r="D184" s="20">
        <v>0.601967573</v>
      </c>
      <c r="E184" s="3">
        <v>1748</v>
      </c>
      <c r="F184" s="21">
        <v>0</v>
      </c>
      <c r="G184" s="22">
        <v>1049.2</v>
      </c>
      <c r="H184" s="24">
        <f t="shared" si="10"/>
        <v>1008.7</v>
      </c>
      <c r="I184" s="24">
        <f t="shared" si="11"/>
        <v>1010.6</v>
      </c>
      <c r="J184" s="23">
        <v>1009.65</v>
      </c>
      <c r="K184" s="24">
        <f t="shared" si="12"/>
        <v>47.10292462125793</v>
      </c>
      <c r="L184" s="24">
        <f t="shared" si="13"/>
        <v>25.71843075295365</v>
      </c>
      <c r="M184" s="25">
        <f t="shared" si="14"/>
        <v>36.41067768710579</v>
      </c>
      <c r="N184" s="23">
        <v>27.9</v>
      </c>
      <c r="O184" s="23">
        <v>89.4</v>
      </c>
      <c r="P184" s="23">
        <v>82.4</v>
      </c>
      <c r="Q184" s="22">
        <v>5.374</v>
      </c>
      <c r="R184" s="19">
        <v>396.094</v>
      </c>
      <c r="S184" s="19">
        <f t="shared" si="15"/>
        <v>361.8068333333333</v>
      </c>
      <c r="T184" s="26">
        <v>15.397</v>
      </c>
      <c r="U184" s="25">
        <v>36.41067768710579</v>
      </c>
    </row>
    <row r="185" spans="1:21" ht="12.75">
      <c r="A185" s="1">
        <v>36372</v>
      </c>
      <c r="B185" s="19">
        <v>212</v>
      </c>
      <c r="C185" s="4">
        <v>0.602083325</v>
      </c>
      <c r="D185" s="20">
        <v>0.602083325</v>
      </c>
      <c r="E185" s="3">
        <v>1758</v>
      </c>
      <c r="F185" s="21">
        <v>1</v>
      </c>
      <c r="G185" s="22">
        <v>1048.7</v>
      </c>
      <c r="H185" s="24">
        <f t="shared" si="10"/>
        <v>1008.2</v>
      </c>
      <c r="I185" s="24">
        <f t="shared" si="11"/>
        <v>1010.1</v>
      </c>
      <c r="J185" s="23">
        <v>1009.15</v>
      </c>
      <c r="K185" s="24">
        <f t="shared" si="12"/>
        <v>51.22011017438923</v>
      </c>
      <c r="L185" s="24">
        <f t="shared" si="13"/>
        <v>29.827873788273955</v>
      </c>
      <c r="M185" s="25">
        <f t="shared" si="14"/>
        <v>40.52399198133159</v>
      </c>
      <c r="N185" s="23">
        <v>27.2</v>
      </c>
      <c r="O185" s="23">
        <v>90.2</v>
      </c>
      <c r="P185" s="23">
        <v>78.8</v>
      </c>
      <c r="Q185" s="22">
        <v>5.453</v>
      </c>
      <c r="R185" s="19">
        <v>416.84</v>
      </c>
      <c r="S185" s="19">
        <f t="shared" si="15"/>
        <v>365.03000000000003</v>
      </c>
      <c r="T185" s="26">
        <v>15.34</v>
      </c>
      <c r="U185" s="25">
        <v>40.52399198133159</v>
      </c>
    </row>
    <row r="186" spans="1:21" ht="12.75">
      <c r="A186" s="1">
        <v>36372</v>
      </c>
      <c r="B186" s="19">
        <v>212</v>
      </c>
      <c r="C186" s="4">
        <v>0.602199078</v>
      </c>
      <c r="D186" s="20">
        <v>0.602199078</v>
      </c>
      <c r="E186" s="3">
        <v>1768</v>
      </c>
      <c r="F186" s="21">
        <v>0</v>
      </c>
      <c r="G186" s="22">
        <v>1045.9</v>
      </c>
      <c r="H186" s="24">
        <f t="shared" si="10"/>
        <v>1005.4000000000001</v>
      </c>
      <c r="I186" s="24">
        <f t="shared" si="11"/>
        <v>1007.3000000000001</v>
      </c>
      <c r="J186" s="23">
        <v>1006.35</v>
      </c>
      <c r="K186" s="24">
        <f t="shared" si="12"/>
        <v>74.31414953454603</v>
      </c>
      <c r="L186" s="24">
        <f t="shared" si="13"/>
        <v>52.87841286966898</v>
      </c>
      <c r="M186" s="25">
        <f t="shared" si="14"/>
        <v>63.596281202107505</v>
      </c>
      <c r="N186" s="23">
        <v>27.8</v>
      </c>
      <c r="O186" s="23">
        <v>91.9</v>
      </c>
      <c r="P186" s="23">
        <v>80.4</v>
      </c>
      <c r="Q186" s="22">
        <v>6.029</v>
      </c>
      <c r="R186" s="19">
        <v>521.559</v>
      </c>
      <c r="S186" s="19">
        <f t="shared" si="15"/>
        <v>382.2531666666667</v>
      </c>
      <c r="T186" s="26">
        <v>15.473</v>
      </c>
      <c r="U186" s="25">
        <v>63.596281202107505</v>
      </c>
    </row>
    <row r="187" spans="1:21" ht="12.75">
      <c r="A187" s="1">
        <v>36372</v>
      </c>
      <c r="B187" s="19">
        <v>212</v>
      </c>
      <c r="C187" s="4">
        <v>0.60231483</v>
      </c>
      <c r="D187" s="20">
        <v>0.60231483</v>
      </c>
      <c r="E187" s="3">
        <v>1778</v>
      </c>
      <c r="F187" s="21">
        <v>0</v>
      </c>
      <c r="G187" s="22">
        <v>1043.1</v>
      </c>
      <c r="H187" s="24">
        <f t="shared" si="10"/>
        <v>1002.5999999999999</v>
      </c>
      <c r="I187" s="24">
        <f t="shared" si="11"/>
        <v>1004.4999999999999</v>
      </c>
      <c r="J187" s="23">
        <v>1003.55</v>
      </c>
      <c r="K187" s="24">
        <f t="shared" si="12"/>
        <v>97.47259466553612</v>
      </c>
      <c r="L187" s="24">
        <f t="shared" si="13"/>
        <v>75.99311498184639</v>
      </c>
      <c r="M187" s="25">
        <f t="shared" si="14"/>
        <v>86.73285482369126</v>
      </c>
      <c r="N187" s="23">
        <v>27</v>
      </c>
      <c r="O187" s="23">
        <v>91.3</v>
      </c>
      <c r="P187" s="23">
        <v>74.3</v>
      </c>
      <c r="Q187" s="22">
        <v>5.66</v>
      </c>
      <c r="R187" s="19">
        <v>458.249</v>
      </c>
      <c r="S187" s="19">
        <f t="shared" si="15"/>
        <v>413.4669999999999</v>
      </c>
      <c r="T187" s="26">
        <v>15.456</v>
      </c>
      <c r="U187" s="25">
        <v>86.73285482369126</v>
      </c>
    </row>
    <row r="188" spans="1:21" ht="12.75">
      <c r="A188" s="1">
        <v>36372</v>
      </c>
      <c r="B188" s="19">
        <v>212</v>
      </c>
      <c r="C188" s="4">
        <v>0.602430582</v>
      </c>
      <c r="D188" s="20">
        <v>0.602430582</v>
      </c>
      <c r="E188" s="3">
        <v>1788</v>
      </c>
      <c r="F188" s="21">
        <v>0</v>
      </c>
      <c r="G188" s="22">
        <v>1039.9</v>
      </c>
      <c r="H188" s="24">
        <f t="shared" si="10"/>
        <v>999.4000000000001</v>
      </c>
      <c r="I188" s="24">
        <f t="shared" si="11"/>
        <v>1001.3000000000001</v>
      </c>
      <c r="J188" s="23">
        <v>1000.35</v>
      </c>
      <c r="K188" s="24">
        <f t="shared" si="12"/>
        <v>124.01871556511182</v>
      </c>
      <c r="L188" s="24">
        <f t="shared" si="13"/>
        <v>102.48894401246517</v>
      </c>
      <c r="M188" s="25">
        <f t="shared" si="14"/>
        <v>113.2538297887885</v>
      </c>
      <c r="N188" s="23">
        <v>27</v>
      </c>
      <c r="O188" s="23">
        <v>91.4</v>
      </c>
      <c r="P188" s="23">
        <v>79.4</v>
      </c>
      <c r="Q188" s="22">
        <v>5.481</v>
      </c>
      <c r="R188" s="19">
        <v>415.968</v>
      </c>
      <c r="S188" s="19">
        <f t="shared" si="15"/>
        <v>423.68083333333334</v>
      </c>
      <c r="T188" s="26">
        <v>15.376</v>
      </c>
      <c r="U188" s="25">
        <v>113.2538297887885</v>
      </c>
    </row>
    <row r="189" spans="1:21" ht="12.75">
      <c r="A189" s="1">
        <v>36372</v>
      </c>
      <c r="B189" s="19">
        <v>212</v>
      </c>
      <c r="C189" s="4">
        <v>0.602546275</v>
      </c>
      <c r="D189" s="20">
        <v>0.602546275</v>
      </c>
      <c r="E189" s="3">
        <v>1798</v>
      </c>
      <c r="F189" s="21">
        <v>0</v>
      </c>
      <c r="G189" s="22">
        <v>1038.3</v>
      </c>
      <c r="H189" s="24">
        <f t="shared" si="10"/>
        <v>997.8</v>
      </c>
      <c r="I189" s="24">
        <f t="shared" si="11"/>
        <v>999.6999999999999</v>
      </c>
      <c r="J189" s="23">
        <v>998.75</v>
      </c>
      <c r="K189" s="24">
        <f t="shared" si="12"/>
        <v>137.32366753544093</v>
      </c>
      <c r="L189" s="24">
        <f t="shared" si="13"/>
        <v>115.76862919665945</v>
      </c>
      <c r="M189" s="25">
        <f t="shared" si="14"/>
        <v>126.54614836605019</v>
      </c>
      <c r="N189" s="23">
        <v>26.4</v>
      </c>
      <c r="O189" s="23">
        <v>91.3</v>
      </c>
      <c r="P189" s="23">
        <v>74.4</v>
      </c>
      <c r="Q189" s="22">
        <v>5.621</v>
      </c>
      <c r="R189" s="19">
        <v>436.714</v>
      </c>
      <c r="S189" s="19">
        <f t="shared" si="15"/>
        <v>440.904</v>
      </c>
      <c r="T189" s="26">
        <v>15.426</v>
      </c>
      <c r="U189" s="25">
        <v>126.54614836605019</v>
      </c>
    </row>
    <row r="190" spans="1:21" ht="12.75">
      <c r="A190" s="1">
        <v>36372</v>
      </c>
      <c r="B190" s="19">
        <v>212</v>
      </c>
      <c r="C190" s="4">
        <v>0.602662027</v>
      </c>
      <c r="D190" s="20">
        <v>0.602662027</v>
      </c>
      <c r="E190" s="3">
        <v>1808</v>
      </c>
      <c r="F190" s="21">
        <v>0</v>
      </c>
      <c r="G190" s="22">
        <v>1036</v>
      </c>
      <c r="H190" s="24">
        <f t="shared" si="10"/>
        <v>995.5</v>
      </c>
      <c r="I190" s="24">
        <f t="shared" si="11"/>
        <v>997.4</v>
      </c>
      <c r="J190" s="23">
        <v>996.45</v>
      </c>
      <c r="K190" s="24">
        <f t="shared" si="12"/>
        <v>156.4869612010356</v>
      </c>
      <c r="L190" s="24">
        <f t="shared" si="13"/>
        <v>134.8954597004799</v>
      </c>
      <c r="M190" s="25">
        <f t="shared" si="14"/>
        <v>145.69121045075775</v>
      </c>
      <c r="N190" s="23">
        <v>26.3</v>
      </c>
      <c r="O190" s="23">
        <v>92.5</v>
      </c>
      <c r="P190" s="23">
        <v>77.8</v>
      </c>
      <c r="Q190" s="22">
        <v>5.413</v>
      </c>
      <c r="R190" s="19">
        <v>394.433</v>
      </c>
      <c r="S190" s="19">
        <f t="shared" si="15"/>
        <v>440.62716666666665</v>
      </c>
      <c r="T190" s="26">
        <v>15.398</v>
      </c>
      <c r="U190" s="25">
        <v>145.69121045075775</v>
      </c>
    </row>
    <row r="191" spans="1:21" ht="12.75">
      <c r="A191" s="1">
        <v>36372</v>
      </c>
      <c r="B191" s="19">
        <v>212</v>
      </c>
      <c r="C191" s="4">
        <v>0.602777779</v>
      </c>
      <c r="D191" s="20">
        <v>0.602777779</v>
      </c>
      <c r="E191" s="3">
        <v>1818</v>
      </c>
      <c r="F191" s="21">
        <v>0</v>
      </c>
      <c r="G191" s="22">
        <v>1032.7</v>
      </c>
      <c r="H191" s="24">
        <f t="shared" si="10"/>
        <v>992.2</v>
      </c>
      <c r="I191" s="24">
        <f t="shared" si="11"/>
        <v>994.1</v>
      </c>
      <c r="J191" s="23">
        <v>993.15</v>
      </c>
      <c r="K191" s="24">
        <f t="shared" si="12"/>
        <v>184.05959761963553</v>
      </c>
      <c r="L191" s="24">
        <f t="shared" si="13"/>
        <v>162.4154844141486</v>
      </c>
      <c r="M191" s="25">
        <f t="shared" si="14"/>
        <v>173.23754101689207</v>
      </c>
      <c r="N191" s="23">
        <v>26.5</v>
      </c>
      <c r="O191" s="23">
        <v>93.1</v>
      </c>
      <c r="P191" s="23">
        <v>75.4</v>
      </c>
      <c r="Q191" s="22">
        <v>5.342</v>
      </c>
      <c r="R191" s="19">
        <v>373.123</v>
      </c>
      <c r="S191" s="19">
        <f t="shared" si="15"/>
        <v>433.34099999999995</v>
      </c>
      <c r="T191" s="26">
        <v>15.391</v>
      </c>
      <c r="U191" s="25">
        <v>173.23754101689207</v>
      </c>
    </row>
    <row r="192" spans="1:21" ht="12.75">
      <c r="A192" s="1">
        <v>36372</v>
      </c>
      <c r="B192" s="19">
        <v>212</v>
      </c>
      <c r="C192" s="4">
        <v>0.602893531</v>
      </c>
      <c r="D192" s="20">
        <v>0.602893531</v>
      </c>
      <c r="E192" s="3">
        <v>1828</v>
      </c>
      <c r="F192" s="21">
        <v>0</v>
      </c>
      <c r="G192" s="22">
        <v>1028.9</v>
      </c>
      <c r="H192" s="24">
        <f t="shared" si="10"/>
        <v>988.4000000000001</v>
      </c>
      <c r="I192" s="24">
        <f t="shared" si="11"/>
        <v>990.3000000000001</v>
      </c>
      <c r="J192" s="23">
        <v>989.35</v>
      </c>
      <c r="K192" s="24">
        <f t="shared" si="12"/>
        <v>215.92373367172638</v>
      </c>
      <c r="L192" s="24">
        <f t="shared" si="13"/>
        <v>194.21860251961158</v>
      </c>
      <c r="M192" s="25">
        <f t="shared" si="14"/>
        <v>205.07116809566898</v>
      </c>
      <c r="N192" s="23">
        <v>26.5</v>
      </c>
      <c r="O192" s="23">
        <v>92.1</v>
      </c>
      <c r="P192" s="23">
        <v>79.9</v>
      </c>
      <c r="Q192" s="22">
        <v>4.986</v>
      </c>
      <c r="R192" s="19">
        <v>309.842</v>
      </c>
      <c r="S192" s="19">
        <f t="shared" si="15"/>
        <v>398.05483333333336</v>
      </c>
      <c r="T192" s="26">
        <v>15.321</v>
      </c>
      <c r="U192" s="25">
        <v>205.07116809566898</v>
      </c>
    </row>
    <row r="193" spans="1:21" ht="12.75">
      <c r="A193" s="1">
        <v>36372</v>
      </c>
      <c r="B193" s="19">
        <v>212</v>
      </c>
      <c r="C193" s="4">
        <v>0.603009284</v>
      </c>
      <c r="D193" s="20">
        <v>0.603009284</v>
      </c>
      <c r="E193" s="3">
        <v>1838</v>
      </c>
      <c r="F193" s="21">
        <v>0</v>
      </c>
      <c r="G193" s="22">
        <v>1025.3</v>
      </c>
      <c r="H193" s="24">
        <f t="shared" si="10"/>
        <v>984.8</v>
      </c>
      <c r="I193" s="24">
        <f t="shared" si="11"/>
        <v>986.6999999999999</v>
      </c>
      <c r="J193" s="23">
        <v>985.75</v>
      </c>
      <c r="K193" s="24">
        <f t="shared" si="12"/>
        <v>246.2240155569859</v>
      </c>
      <c r="L193" s="24">
        <f t="shared" si="13"/>
        <v>224.46064397698206</v>
      </c>
      <c r="M193" s="25">
        <f t="shared" si="14"/>
        <v>235.342329766984</v>
      </c>
      <c r="N193" s="23">
        <v>26.2</v>
      </c>
      <c r="O193" s="23">
        <v>95.6</v>
      </c>
      <c r="P193" s="23">
        <v>76.1</v>
      </c>
      <c r="Q193" s="22">
        <v>5.393</v>
      </c>
      <c r="R193" s="19">
        <v>393.588</v>
      </c>
      <c r="S193" s="19">
        <f t="shared" si="15"/>
        <v>387.278</v>
      </c>
      <c r="T193" s="26">
        <v>15.397</v>
      </c>
      <c r="U193" s="25">
        <v>235.342329766984</v>
      </c>
    </row>
    <row r="194" spans="1:21" ht="12.75">
      <c r="A194" s="1">
        <v>36372</v>
      </c>
      <c r="B194" s="19">
        <v>212</v>
      </c>
      <c r="C194" s="4">
        <v>0.603124976</v>
      </c>
      <c r="D194" s="20">
        <v>0.603124976</v>
      </c>
      <c r="E194" s="3">
        <v>1848</v>
      </c>
      <c r="F194" s="21">
        <v>0</v>
      </c>
      <c r="G194" s="22">
        <v>1022.9</v>
      </c>
      <c r="H194" s="24">
        <f t="shared" si="10"/>
        <v>982.4</v>
      </c>
      <c r="I194" s="24">
        <f t="shared" si="11"/>
        <v>984.3</v>
      </c>
      <c r="J194" s="23">
        <v>983.35</v>
      </c>
      <c r="K194" s="24">
        <f t="shared" si="12"/>
        <v>266.48580203586164</v>
      </c>
      <c r="L194" s="24">
        <f t="shared" si="13"/>
        <v>244.68336659751097</v>
      </c>
      <c r="M194" s="25">
        <f t="shared" si="14"/>
        <v>255.5845843166863</v>
      </c>
      <c r="N194" s="23">
        <v>26</v>
      </c>
      <c r="O194" s="23">
        <v>94.8</v>
      </c>
      <c r="P194" s="23">
        <v>79.4</v>
      </c>
      <c r="Q194" s="22">
        <v>5.501</v>
      </c>
      <c r="R194" s="19">
        <v>414.307</v>
      </c>
      <c r="S194" s="19">
        <f t="shared" si="15"/>
        <v>387.0011666666667</v>
      </c>
      <c r="T194" s="26">
        <v>15.419</v>
      </c>
      <c r="U194" s="25">
        <v>255.5845843166863</v>
      </c>
    </row>
    <row r="195" spans="1:21" ht="12.75">
      <c r="A195" s="1">
        <v>36372</v>
      </c>
      <c r="B195" s="19">
        <v>212</v>
      </c>
      <c r="C195" s="4">
        <v>0.603240728</v>
      </c>
      <c r="D195" s="20">
        <v>0.603240728</v>
      </c>
      <c r="E195" s="3">
        <v>1858</v>
      </c>
      <c r="F195" s="21">
        <v>0</v>
      </c>
      <c r="G195" s="22">
        <v>1022.1</v>
      </c>
      <c r="H195" s="24">
        <f t="shared" si="10"/>
        <v>981.6</v>
      </c>
      <c r="I195" s="24">
        <f t="shared" si="11"/>
        <v>983.5</v>
      </c>
      <c r="J195" s="23">
        <v>982.55</v>
      </c>
      <c r="K195" s="24">
        <f t="shared" si="12"/>
        <v>273.2507322446283</v>
      </c>
      <c r="L195" s="24">
        <f t="shared" si="13"/>
        <v>251.4352331119859</v>
      </c>
      <c r="M195" s="25">
        <f t="shared" si="14"/>
        <v>262.34298267830707</v>
      </c>
      <c r="N195" s="23">
        <v>25.9</v>
      </c>
      <c r="O195" s="23">
        <v>95.8</v>
      </c>
      <c r="P195" s="23">
        <v>77.4</v>
      </c>
      <c r="Q195" s="22">
        <v>5.454</v>
      </c>
      <c r="R195" s="19">
        <v>413.997</v>
      </c>
      <c r="S195" s="19">
        <f t="shared" si="15"/>
        <v>383.215</v>
      </c>
      <c r="T195" s="26">
        <v>15.379</v>
      </c>
      <c r="U195" s="25">
        <v>262.34298267830707</v>
      </c>
    </row>
    <row r="196" spans="1:21" ht="12.75">
      <c r="A196" s="1">
        <v>36372</v>
      </c>
      <c r="B196" s="19">
        <v>212</v>
      </c>
      <c r="C196" s="4">
        <v>0.603356481</v>
      </c>
      <c r="D196" s="20">
        <v>0.603356481</v>
      </c>
      <c r="E196" s="3">
        <v>1868</v>
      </c>
      <c r="F196" s="21">
        <v>0</v>
      </c>
      <c r="G196" s="22">
        <v>1020.1</v>
      </c>
      <c r="H196" s="24">
        <f t="shared" si="10"/>
        <v>979.6</v>
      </c>
      <c r="I196" s="24">
        <f t="shared" si="11"/>
        <v>981.5</v>
      </c>
      <c r="J196" s="23">
        <v>980.55</v>
      </c>
      <c r="K196" s="24">
        <f t="shared" si="12"/>
        <v>290.1872083828929</v>
      </c>
      <c r="L196" s="24">
        <f t="shared" si="13"/>
        <v>268.3389567546701</v>
      </c>
      <c r="M196" s="25">
        <f t="shared" si="14"/>
        <v>279.2630825687815</v>
      </c>
      <c r="N196" s="23">
        <v>25.7</v>
      </c>
      <c r="O196" s="23">
        <v>100</v>
      </c>
      <c r="P196" s="23">
        <v>83.4</v>
      </c>
      <c r="Q196" s="22">
        <v>5.412</v>
      </c>
      <c r="R196" s="19">
        <v>392.744</v>
      </c>
      <c r="S196" s="19">
        <f t="shared" si="15"/>
        <v>382.93350000000004</v>
      </c>
      <c r="T196" s="26">
        <v>15.438</v>
      </c>
      <c r="U196" s="25">
        <v>279.2630825687815</v>
      </c>
    </row>
    <row r="197" spans="1:21" ht="12.75">
      <c r="A197" s="1">
        <v>36372</v>
      </c>
      <c r="B197" s="19">
        <v>212</v>
      </c>
      <c r="C197" s="4">
        <v>0.603472233</v>
      </c>
      <c r="D197" s="20">
        <v>0.603472233</v>
      </c>
      <c r="E197" s="3">
        <v>1878</v>
      </c>
      <c r="F197" s="21">
        <v>0</v>
      </c>
      <c r="G197" s="22">
        <v>1016.2</v>
      </c>
      <c r="H197" s="24">
        <f t="shared" si="10"/>
        <v>975.7</v>
      </c>
      <c r="I197" s="24">
        <f t="shared" si="11"/>
        <v>977.6</v>
      </c>
      <c r="J197" s="23">
        <v>976.65</v>
      </c>
      <c r="K197" s="24">
        <f t="shared" si="12"/>
        <v>323.313023651832</v>
      </c>
      <c r="L197" s="24">
        <f t="shared" si="13"/>
        <v>301.4005188303521</v>
      </c>
      <c r="M197" s="25">
        <f t="shared" si="14"/>
        <v>312.356771241092</v>
      </c>
      <c r="N197" s="23">
        <v>25.6</v>
      </c>
      <c r="O197" s="23">
        <v>99.8</v>
      </c>
      <c r="P197" s="23">
        <v>77.9</v>
      </c>
      <c r="Q197" s="22">
        <v>5.433</v>
      </c>
      <c r="R197" s="19">
        <v>392.462</v>
      </c>
      <c r="S197" s="19">
        <f t="shared" si="15"/>
        <v>386.1566666666667</v>
      </c>
      <c r="T197" s="26">
        <v>15.425</v>
      </c>
      <c r="U197" s="25">
        <v>312.356771241092</v>
      </c>
    </row>
    <row r="198" spans="1:21" ht="12.75">
      <c r="A198" s="1">
        <v>36372</v>
      </c>
      <c r="B198" s="19">
        <v>212</v>
      </c>
      <c r="C198" s="4">
        <v>0.603587985</v>
      </c>
      <c r="D198" s="20">
        <v>0.603587985</v>
      </c>
      <c r="E198" s="3">
        <v>1888</v>
      </c>
      <c r="F198" s="21">
        <v>0</v>
      </c>
      <c r="G198" s="22">
        <v>1014.1</v>
      </c>
      <c r="H198" s="24">
        <f t="shared" si="10"/>
        <v>973.6</v>
      </c>
      <c r="I198" s="24">
        <f t="shared" si="11"/>
        <v>975.5</v>
      </c>
      <c r="J198" s="23">
        <v>974.55</v>
      </c>
      <c r="K198" s="24">
        <f t="shared" si="12"/>
        <v>341.2048870155837</v>
      </c>
      <c r="L198" s="24">
        <f t="shared" si="13"/>
        <v>319.25757131230824</v>
      </c>
      <c r="M198" s="25">
        <f t="shared" si="14"/>
        <v>330.23122916394595</v>
      </c>
      <c r="N198" s="23">
        <v>25.4</v>
      </c>
      <c r="O198" s="23">
        <v>100</v>
      </c>
      <c r="P198" s="23">
        <v>81.3</v>
      </c>
      <c r="Q198" s="22">
        <v>5.311</v>
      </c>
      <c r="R198" s="19">
        <v>371.153</v>
      </c>
      <c r="S198" s="19">
        <f t="shared" si="15"/>
        <v>396.3751666666667</v>
      </c>
      <c r="T198" s="26">
        <v>15.386</v>
      </c>
      <c r="U198" s="25">
        <v>330.23122916394595</v>
      </c>
    </row>
    <row r="199" spans="1:21" ht="12.75">
      <c r="A199" s="1">
        <v>36372</v>
      </c>
      <c r="B199" s="19">
        <v>212</v>
      </c>
      <c r="C199" s="4">
        <v>0.603703678</v>
      </c>
      <c r="D199" s="20">
        <v>0.603703678</v>
      </c>
      <c r="E199" s="3">
        <v>1898</v>
      </c>
      <c r="F199" s="21">
        <v>0</v>
      </c>
      <c r="G199" s="22">
        <v>1012.4</v>
      </c>
      <c r="H199" s="24">
        <f t="shared" si="10"/>
        <v>971.9</v>
      </c>
      <c r="I199" s="24">
        <f t="shared" si="11"/>
        <v>973.8</v>
      </c>
      <c r="J199" s="23">
        <v>972.85</v>
      </c>
      <c r="K199" s="24">
        <f t="shared" si="12"/>
        <v>355.71706478512857</v>
      </c>
      <c r="L199" s="24">
        <f t="shared" si="13"/>
        <v>333.74145877070765</v>
      </c>
      <c r="M199" s="25">
        <f t="shared" si="14"/>
        <v>344.7292617779181</v>
      </c>
      <c r="N199" s="23">
        <v>25.3</v>
      </c>
      <c r="O199" s="23">
        <v>100</v>
      </c>
      <c r="P199" s="23">
        <v>76.9</v>
      </c>
      <c r="Q199" s="22">
        <v>5.621</v>
      </c>
      <c r="R199" s="19">
        <v>433.871</v>
      </c>
      <c r="S199" s="19">
        <f t="shared" si="15"/>
        <v>403.089</v>
      </c>
      <c r="T199" s="26">
        <v>15.341</v>
      </c>
      <c r="U199" s="25">
        <v>344.7292617779181</v>
      </c>
    </row>
    <row r="200" spans="1:21" ht="12.75">
      <c r="A200" s="1">
        <v>36372</v>
      </c>
      <c r="B200" s="19">
        <v>212</v>
      </c>
      <c r="C200" s="4">
        <v>0.60381943</v>
      </c>
      <c r="D200" s="20">
        <v>0.60381943</v>
      </c>
      <c r="E200" s="3">
        <v>1908</v>
      </c>
      <c r="F200" s="21">
        <v>0</v>
      </c>
      <c r="G200" s="22">
        <v>1010.7</v>
      </c>
      <c r="H200" s="24">
        <f t="shared" si="10"/>
        <v>970.2</v>
      </c>
      <c r="I200" s="24">
        <f t="shared" si="11"/>
        <v>972.1</v>
      </c>
      <c r="J200" s="23">
        <v>971.15</v>
      </c>
      <c r="K200" s="24">
        <f t="shared" si="12"/>
        <v>370.2546487796853</v>
      </c>
      <c r="L200" s="24">
        <f t="shared" si="13"/>
        <v>348.2506534095354</v>
      </c>
      <c r="M200" s="25">
        <f t="shared" si="14"/>
        <v>359.2526510946103</v>
      </c>
      <c r="N200" s="23">
        <v>25.3</v>
      </c>
      <c r="O200" s="23">
        <v>98.6</v>
      </c>
      <c r="P200" s="23">
        <v>84.9</v>
      </c>
      <c r="Q200" s="22">
        <v>5.392</v>
      </c>
      <c r="R200" s="19">
        <v>391.618</v>
      </c>
      <c r="S200" s="19">
        <f t="shared" si="15"/>
        <v>399.30749999999995</v>
      </c>
      <c r="T200" s="26">
        <v>15.398</v>
      </c>
      <c r="U200" s="25">
        <v>359.2526510946103</v>
      </c>
    </row>
    <row r="201" spans="1:21" ht="12.75">
      <c r="A201" s="1">
        <v>36372</v>
      </c>
      <c r="B201" s="19">
        <v>212</v>
      </c>
      <c r="C201" s="4">
        <v>0.603935182</v>
      </c>
      <c r="D201" s="20">
        <v>0.603935182</v>
      </c>
      <c r="E201" s="3">
        <v>1918</v>
      </c>
      <c r="F201" s="21">
        <v>0</v>
      </c>
      <c r="G201" s="22">
        <v>1009.4</v>
      </c>
      <c r="H201" s="24">
        <f t="shared" si="10"/>
        <v>968.9</v>
      </c>
      <c r="I201" s="24">
        <f t="shared" si="11"/>
        <v>970.8</v>
      </c>
      <c r="J201" s="23">
        <v>969.85</v>
      </c>
      <c r="K201" s="24">
        <f t="shared" si="12"/>
        <v>381.38882277886984</v>
      </c>
      <c r="L201" s="24">
        <f t="shared" si="13"/>
        <v>359.36305074814305</v>
      </c>
      <c r="M201" s="25">
        <f t="shared" si="14"/>
        <v>370.37593676350645</v>
      </c>
      <c r="N201" s="23">
        <v>25</v>
      </c>
      <c r="O201" s="23">
        <v>100</v>
      </c>
      <c r="P201" s="23">
        <v>82.9</v>
      </c>
      <c r="Q201" s="22">
        <v>5.532</v>
      </c>
      <c r="R201" s="19">
        <v>412.336</v>
      </c>
      <c r="S201" s="19">
        <f t="shared" si="15"/>
        <v>399.0306666666667</v>
      </c>
      <c r="T201" s="26">
        <v>15.411</v>
      </c>
      <c r="U201" s="25">
        <v>370.37593676350645</v>
      </c>
    </row>
    <row r="202" spans="1:21" ht="12.75">
      <c r="A202" s="1">
        <v>36372</v>
      </c>
      <c r="B202" s="19">
        <v>212</v>
      </c>
      <c r="C202" s="4">
        <v>0.604050934</v>
      </c>
      <c r="D202" s="20">
        <v>0.604050934</v>
      </c>
      <c r="E202" s="3">
        <v>1928</v>
      </c>
      <c r="F202" s="21">
        <v>0</v>
      </c>
      <c r="G202" s="22">
        <v>1007.6</v>
      </c>
      <c r="H202" s="24">
        <f aca="true" t="shared" si="16" ref="H202:H265">G202-40.5</f>
        <v>967.1</v>
      </c>
      <c r="I202" s="24">
        <f aca="true" t="shared" si="17" ref="I202:I265">G202-38.6</f>
        <v>969</v>
      </c>
      <c r="J202" s="23">
        <v>968.05</v>
      </c>
      <c r="K202" s="24">
        <f aca="true" t="shared" si="18" ref="K202:K265">8303.951372*LN($H$9/H202)+37.23</f>
        <v>396.83005911828855</v>
      </c>
      <c r="L202" s="24">
        <f aca="true" t="shared" si="19" ref="L202:L265">8303.951372*LN($I$1492/I202)+37.23</f>
        <v>374.77403823107875</v>
      </c>
      <c r="M202" s="25">
        <f aca="true" t="shared" si="20" ref="M202:M265">AVERAGE(K202:L202)</f>
        <v>385.80204867468365</v>
      </c>
      <c r="N202" s="23">
        <v>25.1</v>
      </c>
      <c r="O202" s="23">
        <v>100</v>
      </c>
      <c r="P202" s="23">
        <v>82.8</v>
      </c>
      <c r="Q202" s="22">
        <v>5.461</v>
      </c>
      <c r="R202" s="19">
        <v>412.026</v>
      </c>
      <c r="S202" s="19">
        <f aca="true" t="shared" si="21" ref="S202:S265">AVERAGE(R197:R202)</f>
        <v>402.2443333333333</v>
      </c>
      <c r="T202" s="26">
        <v>15.407</v>
      </c>
      <c r="U202" s="25">
        <v>385.80204867468365</v>
      </c>
    </row>
    <row r="203" spans="1:21" ht="12.75">
      <c r="A203" s="1">
        <v>36372</v>
      </c>
      <c r="B203" s="19">
        <v>212</v>
      </c>
      <c r="C203" s="4">
        <v>0.604166687</v>
      </c>
      <c r="D203" s="20">
        <v>0.604166687</v>
      </c>
      <c r="E203" s="3">
        <v>1938</v>
      </c>
      <c r="F203" s="21">
        <v>0</v>
      </c>
      <c r="G203" s="22">
        <v>1005.4</v>
      </c>
      <c r="H203" s="24">
        <f t="shared" si="16"/>
        <v>964.9</v>
      </c>
      <c r="I203" s="24">
        <f t="shared" si="17"/>
        <v>966.8</v>
      </c>
      <c r="J203" s="23">
        <v>965.85</v>
      </c>
      <c r="K203" s="24">
        <f t="shared" si="18"/>
        <v>415.74175778763976</v>
      </c>
      <c r="L203" s="24">
        <f t="shared" si="19"/>
        <v>393.64861296361397</v>
      </c>
      <c r="M203" s="25">
        <f t="shared" si="20"/>
        <v>404.69518537562686</v>
      </c>
      <c r="N203" s="23">
        <v>24.7</v>
      </c>
      <c r="O203" s="23">
        <v>100</v>
      </c>
      <c r="P203" s="23">
        <v>78.9</v>
      </c>
      <c r="Q203" s="22">
        <v>5.691</v>
      </c>
      <c r="R203" s="19">
        <v>453.745</v>
      </c>
      <c r="S203" s="19">
        <f t="shared" si="21"/>
        <v>412.4581666666667</v>
      </c>
      <c r="T203" s="26">
        <v>15.438</v>
      </c>
      <c r="U203" s="25">
        <v>404.69518537562686</v>
      </c>
    </row>
    <row r="204" spans="1:21" ht="12.75">
      <c r="A204" s="1">
        <v>36372</v>
      </c>
      <c r="B204" s="19">
        <v>212</v>
      </c>
      <c r="C204" s="4">
        <v>0.604282379</v>
      </c>
      <c r="D204" s="20">
        <v>0.604282379</v>
      </c>
      <c r="E204" s="3">
        <v>1948</v>
      </c>
      <c r="F204" s="21">
        <v>0</v>
      </c>
      <c r="G204" s="22">
        <v>1003.7</v>
      </c>
      <c r="H204" s="24">
        <f t="shared" si="16"/>
        <v>963.2</v>
      </c>
      <c r="I204" s="24">
        <f t="shared" si="17"/>
        <v>965.1</v>
      </c>
      <c r="J204" s="23">
        <v>964.15</v>
      </c>
      <c r="K204" s="24">
        <f t="shared" si="18"/>
        <v>430.3848997309662</v>
      </c>
      <c r="L204" s="24">
        <f t="shared" si="19"/>
        <v>408.2629521903735</v>
      </c>
      <c r="M204" s="25">
        <f t="shared" si="20"/>
        <v>419.32392596066984</v>
      </c>
      <c r="N204" s="23">
        <v>24.9</v>
      </c>
      <c r="O204" s="23">
        <v>100</v>
      </c>
      <c r="P204" s="23">
        <v>82.9</v>
      </c>
      <c r="Q204" s="22">
        <v>5.176</v>
      </c>
      <c r="R204" s="19">
        <v>348.491</v>
      </c>
      <c r="S204" s="19">
        <f t="shared" si="21"/>
        <v>408.6811666666667</v>
      </c>
      <c r="T204" s="26">
        <v>15.418</v>
      </c>
      <c r="U204" s="25">
        <v>419.32392596066984</v>
      </c>
    </row>
    <row r="205" spans="1:21" ht="12.75">
      <c r="A205" s="1">
        <v>36372</v>
      </c>
      <c r="B205" s="19">
        <v>212</v>
      </c>
      <c r="C205" s="4">
        <v>0.604398131</v>
      </c>
      <c r="D205" s="20">
        <v>0.604398131</v>
      </c>
      <c r="E205" s="3">
        <v>1958</v>
      </c>
      <c r="F205" s="21">
        <v>0</v>
      </c>
      <c r="G205" s="22">
        <v>1002.5</v>
      </c>
      <c r="H205" s="24">
        <f t="shared" si="16"/>
        <v>962</v>
      </c>
      <c r="I205" s="24">
        <f t="shared" si="17"/>
        <v>963.9</v>
      </c>
      <c r="J205" s="23">
        <v>962.95</v>
      </c>
      <c r="K205" s="24">
        <f t="shared" si="18"/>
        <v>440.73680388315177</v>
      </c>
      <c r="L205" s="24">
        <f t="shared" si="19"/>
        <v>418.59446378375293</v>
      </c>
      <c r="M205" s="25">
        <f t="shared" si="20"/>
        <v>429.6656338334524</v>
      </c>
      <c r="N205" s="23">
        <v>24.6</v>
      </c>
      <c r="O205" s="23">
        <v>100</v>
      </c>
      <c r="P205" s="23">
        <v>81.4</v>
      </c>
      <c r="Q205" s="22">
        <v>5.321</v>
      </c>
      <c r="R205" s="19">
        <v>369.21</v>
      </c>
      <c r="S205" s="19">
        <f t="shared" si="21"/>
        <v>397.90433333333334</v>
      </c>
      <c r="T205" s="26">
        <v>15.423</v>
      </c>
      <c r="U205" s="25">
        <v>429.6656338334524</v>
      </c>
    </row>
    <row r="206" spans="1:21" ht="12.75">
      <c r="A206" s="1">
        <v>36372</v>
      </c>
      <c r="B206" s="19">
        <v>212</v>
      </c>
      <c r="C206" s="4">
        <v>0.604513884</v>
      </c>
      <c r="D206" s="20">
        <v>0.604513884</v>
      </c>
      <c r="E206" s="3">
        <v>1968</v>
      </c>
      <c r="F206" s="21">
        <v>0</v>
      </c>
      <c r="G206" s="22">
        <v>999.7</v>
      </c>
      <c r="H206" s="24">
        <f t="shared" si="16"/>
        <v>959.2</v>
      </c>
      <c r="I206" s="24">
        <f t="shared" si="17"/>
        <v>961.1</v>
      </c>
      <c r="J206" s="23">
        <v>960.15</v>
      </c>
      <c r="K206" s="24">
        <f t="shared" si="18"/>
        <v>464.9415512327186</v>
      </c>
      <c r="L206" s="24">
        <f t="shared" si="19"/>
        <v>442.7514302658988</v>
      </c>
      <c r="M206" s="25">
        <f t="shared" si="20"/>
        <v>453.8464907493087</v>
      </c>
      <c r="N206" s="23">
        <v>24.4</v>
      </c>
      <c r="O206" s="23">
        <v>100</v>
      </c>
      <c r="P206" s="23">
        <v>88.9</v>
      </c>
      <c r="Q206" s="22">
        <v>5.164</v>
      </c>
      <c r="R206" s="19">
        <v>347.9</v>
      </c>
      <c r="S206" s="19">
        <f t="shared" si="21"/>
        <v>390.618</v>
      </c>
      <c r="T206" s="26">
        <v>15.287</v>
      </c>
      <c r="U206" s="25">
        <v>453.8464907493087</v>
      </c>
    </row>
    <row r="207" spans="1:21" ht="12.75">
      <c r="A207" s="1">
        <v>36372</v>
      </c>
      <c r="B207" s="19">
        <v>212</v>
      </c>
      <c r="C207" s="4">
        <v>0.604629636</v>
      </c>
      <c r="D207" s="20">
        <v>0.604629636</v>
      </c>
      <c r="E207" s="3">
        <v>1978</v>
      </c>
      <c r="F207" s="21">
        <v>0</v>
      </c>
      <c r="G207" s="22">
        <v>998</v>
      </c>
      <c r="H207" s="24">
        <f t="shared" si="16"/>
        <v>957.5</v>
      </c>
      <c r="I207" s="24">
        <f t="shared" si="17"/>
        <v>959.4</v>
      </c>
      <c r="J207" s="23">
        <v>958.45</v>
      </c>
      <c r="K207" s="24">
        <f t="shared" si="18"/>
        <v>479.6717865685664</v>
      </c>
      <c r="L207" s="24">
        <f t="shared" si="19"/>
        <v>457.45251958584066</v>
      </c>
      <c r="M207" s="25">
        <f t="shared" si="20"/>
        <v>468.56215307720356</v>
      </c>
      <c r="N207" s="23">
        <v>24.8</v>
      </c>
      <c r="O207" s="23">
        <v>86.2</v>
      </c>
      <c r="P207" s="23">
        <v>81.4</v>
      </c>
      <c r="Q207" s="22">
        <v>5.391</v>
      </c>
      <c r="R207" s="19">
        <v>389.619</v>
      </c>
      <c r="S207" s="19">
        <f t="shared" si="21"/>
        <v>386.83183333333335</v>
      </c>
      <c r="T207" s="26">
        <v>15.395</v>
      </c>
      <c r="U207" s="25">
        <v>468.56215307720356</v>
      </c>
    </row>
    <row r="208" spans="1:21" ht="12.75">
      <c r="A208" s="1">
        <v>36372</v>
      </c>
      <c r="B208" s="19">
        <v>212</v>
      </c>
      <c r="C208" s="4">
        <v>0.604745388</v>
      </c>
      <c r="D208" s="20">
        <v>0.604745388</v>
      </c>
      <c r="E208" s="3">
        <v>1988</v>
      </c>
      <c r="F208" s="21">
        <v>0</v>
      </c>
      <c r="G208" s="22">
        <v>995.7</v>
      </c>
      <c r="H208" s="24">
        <f t="shared" si="16"/>
        <v>955.2</v>
      </c>
      <c r="I208" s="24">
        <f t="shared" si="17"/>
        <v>957.1</v>
      </c>
      <c r="J208" s="23">
        <v>956.15</v>
      </c>
      <c r="K208" s="24">
        <f t="shared" si="18"/>
        <v>499.6426103895869</v>
      </c>
      <c r="L208" s="24">
        <f t="shared" si="19"/>
        <v>477.3837455965529</v>
      </c>
      <c r="M208" s="25">
        <f t="shared" si="20"/>
        <v>488.5131779930699</v>
      </c>
      <c r="N208" s="23">
        <v>24.1</v>
      </c>
      <c r="O208" s="23">
        <v>95.9</v>
      </c>
      <c r="P208" s="23">
        <v>92.3</v>
      </c>
      <c r="Q208" s="22">
        <v>5.054</v>
      </c>
      <c r="R208" s="19">
        <v>326.365</v>
      </c>
      <c r="S208" s="19">
        <f t="shared" si="21"/>
        <v>372.555</v>
      </c>
      <c r="T208" s="26">
        <v>15.362</v>
      </c>
      <c r="U208" s="25">
        <v>488.5131779930699</v>
      </c>
    </row>
    <row r="209" spans="1:21" ht="12.75">
      <c r="A209" s="1">
        <v>36372</v>
      </c>
      <c r="B209" s="19">
        <v>212</v>
      </c>
      <c r="C209" s="4">
        <v>0.60486114</v>
      </c>
      <c r="D209" s="20">
        <v>0.60486114</v>
      </c>
      <c r="E209" s="3">
        <v>1998</v>
      </c>
      <c r="F209" s="21">
        <v>0</v>
      </c>
      <c r="G209" s="22">
        <v>993.7</v>
      </c>
      <c r="H209" s="24">
        <f t="shared" si="16"/>
        <v>953.2</v>
      </c>
      <c r="I209" s="24">
        <f t="shared" si="17"/>
        <v>955.1</v>
      </c>
      <c r="J209" s="23">
        <v>954.15</v>
      </c>
      <c r="K209" s="24">
        <f t="shared" si="18"/>
        <v>517.047670989211</v>
      </c>
      <c r="L209" s="24">
        <f t="shared" si="19"/>
        <v>494.75421814128475</v>
      </c>
      <c r="M209" s="25">
        <f t="shared" si="20"/>
        <v>505.90094456524787</v>
      </c>
      <c r="N209" s="23">
        <v>25.3</v>
      </c>
      <c r="O209" s="23">
        <v>82.7</v>
      </c>
      <c r="P209" s="23">
        <v>92.3</v>
      </c>
      <c r="Q209" s="22">
        <v>5.184</v>
      </c>
      <c r="R209" s="19">
        <v>347.084</v>
      </c>
      <c r="S209" s="19">
        <f t="shared" si="21"/>
        <v>354.7781666666667</v>
      </c>
      <c r="T209" s="26">
        <v>15.374</v>
      </c>
      <c r="U209" s="25">
        <v>505.90094456524787</v>
      </c>
    </row>
    <row r="210" spans="1:21" ht="12.75">
      <c r="A210" s="1">
        <v>36372</v>
      </c>
      <c r="B210" s="19">
        <v>212</v>
      </c>
      <c r="C210" s="4">
        <v>0.604976833</v>
      </c>
      <c r="D210" s="20">
        <v>0.604976833</v>
      </c>
      <c r="E210" s="3">
        <v>2008</v>
      </c>
      <c r="F210" s="21">
        <v>0</v>
      </c>
      <c r="G210" s="22">
        <v>991.9</v>
      </c>
      <c r="H210" s="24">
        <f t="shared" si="16"/>
        <v>951.4</v>
      </c>
      <c r="I210" s="24">
        <f t="shared" si="17"/>
        <v>953.3</v>
      </c>
      <c r="J210" s="23">
        <v>952.35</v>
      </c>
      <c r="K210" s="24">
        <f t="shared" si="18"/>
        <v>532.7434778985252</v>
      </c>
      <c r="L210" s="24">
        <f t="shared" si="19"/>
        <v>510.41877159133236</v>
      </c>
      <c r="M210" s="25">
        <f t="shared" si="20"/>
        <v>521.5811247449287</v>
      </c>
      <c r="N210" s="23">
        <v>25</v>
      </c>
      <c r="O210" s="23">
        <v>82.6</v>
      </c>
      <c r="P210" s="23">
        <v>98.3</v>
      </c>
      <c r="Q210" s="22">
        <v>5.015</v>
      </c>
      <c r="R210" s="19">
        <v>304.774</v>
      </c>
      <c r="S210" s="19">
        <f t="shared" si="21"/>
        <v>347.49199999999996</v>
      </c>
      <c r="T210" s="26">
        <v>15.358</v>
      </c>
      <c r="U210" s="25">
        <v>521.5811247449287</v>
      </c>
    </row>
    <row r="211" spans="1:21" ht="12.75">
      <c r="A211" s="1">
        <v>36372</v>
      </c>
      <c r="B211" s="19">
        <v>212</v>
      </c>
      <c r="C211" s="4">
        <v>0.605092585</v>
      </c>
      <c r="D211" s="20">
        <v>0.605092585</v>
      </c>
      <c r="E211" s="3">
        <v>2018</v>
      </c>
      <c r="F211" s="21">
        <v>0</v>
      </c>
      <c r="G211" s="22">
        <v>990.7</v>
      </c>
      <c r="H211" s="24">
        <f t="shared" si="16"/>
        <v>950.2</v>
      </c>
      <c r="I211" s="24">
        <f t="shared" si="17"/>
        <v>952.1</v>
      </c>
      <c r="J211" s="23">
        <v>951.15</v>
      </c>
      <c r="K211" s="24">
        <f t="shared" si="18"/>
        <v>543.2238554428284</v>
      </c>
      <c r="L211" s="24">
        <f t="shared" si="19"/>
        <v>520.8782477788554</v>
      </c>
      <c r="M211" s="25">
        <f t="shared" si="20"/>
        <v>532.0510516108419</v>
      </c>
      <c r="N211" s="23">
        <v>25.2</v>
      </c>
      <c r="O211" s="23">
        <v>81.9</v>
      </c>
      <c r="P211" s="23">
        <v>100.7</v>
      </c>
      <c r="Q211" s="22">
        <v>4.914</v>
      </c>
      <c r="R211" s="19">
        <v>283.493</v>
      </c>
      <c r="S211" s="19">
        <f t="shared" si="21"/>
        <v>333.2058333333334</v>
      </c>
      <c r="T211" s="26">
        <v>15.353</v>
      </c>
      <c r="U211" s="25">
        <v>532.0510516108419</v>
      </c>
    </row>
    <row r="212" spans="1:21" ht="12.75">
      <c r="A212" s="1">
        <v>36372</v>
      </c>
      <c r="B212" s="19">
        <v>212</v>
      </c>
      <c r="C212" s="4">
        <v>0.605208337</v>
      </c>
      <c r="D212" s="20">
        <v>0.605208337</v>
      </c>
      <c r="E212" s="3">
        <v>2028</v>
      </c>
      <c r="F212" s="21">
        <v>0</v>
      </c>
      <c r="G212" s="22">
        <v>988.9</v>
      </c>
      <c r="H212" s="24">
        <f t="shared" si="16"/>
        <v>948.4</v>
      </c>
      <c r="I212" s="24">
        <f t="shared" si="17"/>
        <v>950.3</v>
      </c>
      <c r="J212" s="23">
        <v>949.35</v>
      </c>
      <c r="K212" s="24">
        <f t="shared" si="18"/>
        <v>558.96926463688</v>
      </c>
      <c r="L212" s="24">
        <f t="shared" si="19"/>
        <v>536.5922058634213</v>
      </c>
      <c r="M212" s="25">
        <f t="shared" si="20"/>
        <v>547.7807352501507</v>
      </c>
      <c r="N212" s="23">
        <v>25.1</v>
      </c>
      <c r="O212" s="23">
        <v>80.9</v>
      </c>
      <c r="P212" s="23">
        <v>103.5</v>
      </c>
      <c r="Q212" s="22">
        <v>4.921</v>
      </c>
      <c r="R212" s="19">
        <v>283.239</v>
      </c>
      <c r="S212" s="19">
        <f t="shared" si="21"/>
        <v>322.42900000000003</v>
      </c>
      <c r="T212" s="26">
        <v>15.363</v>
      </c>
      <c r="U212" s="25">
        <v>547.7807352501507</v>
      </c>
    </row>
    <row r="213" spans="1:21" ht="12.75">
      <c r="A213" s="1">
        <v>36372</v>
      </c>
      <c r="B213" s="19">
        <v>212</v>
      </c>
      <c r="C213" s="4">
        <v>0.60532409</v>
      </c>
      <c r="D213" s="20">
        <v>0.60532409</v>
      </c>
      <c r="E213" s="3">
        <v>2038</v>
      </c>
      <c r="F213" s="21">
        <v>0</v>
      </c>
      <c r="G213" s="22">
        <v>987.3</v>
      </c>
      <c r="H213" s="24">
        <f t="shared" si="16"/>
        <v>946.8</v>
      </c>
      <c r="I213" s="24">
        <f t="shared" si="17"/>
        <v>948.6999999999999</v>
      </c>
      <c r="J213" s="23">
        <v>947.75</v>
      </c>
      <c r="K213" s="24">
        <f t="shared" si="18"/>
        <v>572.9902918126459</v>
      </c>
      <c r="L213" s="24">
        <f t="shared" si="19"/>
        <v>550.5851762047982</v>
      </c>
      <c r="M213" s="25">
        <f t="shared" si="20"/>
        <v>561.787734008722</v>
      </c>
      <c r="N213" s="23">
        <v>24.9</v>
      </c>
      <c r="O213" s="23">
        <v>81.4</v>
      </c>
      <c r="P213" s="23">
        <v>101.3</v>
      </c>
      <c r="Q213" s="22">
        <v>4.402</v>
      </c>
      <c r="R213" s="19">
        <v>177.958</v>
      </c>
      <c r="S213" s="19">
        <f t="shared" si="21"/>
        <v>287.1521666666667</v>
      </c>
      <c r="T213" s="26">
        <v>15.318</v>
      </c>
      <c r="U213" s="25">
        <v>561.787734008722</v>
      </c>
    </row>
    <row r="214" spans="1:21" ht="12.75">
      <c r="A214" s="1">
        <v>36372</v>
      </c>
      <c r="B214" s="19">
        <v>212</v>
      </c>
      <c r="C214" s="4">
        <v>0.605439842</v>
      </c>
      <c r="D214" s="20">
        <v>0.605439842</v>
      </c>
      <c r="E214" s="3">
        <v>2048</v>
      </c>
      <c r="F214" s="21">
        <v>0</v>
      </c>
      <c r="G214" s="22">
        <v>986.3</v>
      </c>
      <c r="H214" s="24">
        <f t="shared" si="16"/>
        <v>945.8</v>
      </c>
      <c r="I214" s="24">
        <f t="shared" si="17"/>
        <v>947.6999999999999</v>
      </c>
      <c r="J214" s="23">
        <v>946.75</v>
      </c>
      <c r="K214" s="24">
        <f t="shared" si="18"/>
        <v>581.7654710842965</v>
      </c>
      <c r="L214" s="24">
        <f t="shared" si="19"/>
        <v>559.3427717982038</v>
      </c>
      <c r="M214" s="25">
        <f t="shared" si="20"/>
        <v>570.5541214412501</v>
      </c>
      <c r="N214" s="23">
        <v>24.9</v>
      </c>
      <c r="O214" s="23">
        <v>81.6</v>
      </c>
      <c r="P214" s="23">
        <v>106.7</v>
      </c>
      <c r="Q214" s="22">
        <v>4.523</v>
      </c>
      <c r="R214" s="19">
        <v>198.648</v>
      </c>
      <c r="S214" s="19">
        <f t="shared" si="21"/>
        <v>265.866</v>
      </c>
      <c r="T214" s="26">
        <v>15.375</v>
      </c>
      <c r="U214" s="25">
        <v>570.5541214412501</v>
      </c>
    </row>
    <row r="215" spans="1:21" ht="12.75">
      <c r="A215" s="1">
        <v>36372</v>
      </c>
      <c r="B215" s="19">
        <v>212</v>
      </c>
      <c r="C215" s="4">
        <v>0.605555534</v>
      </c>
      <c r="D215" s="20">
        <v>0.605555534</v>
      </c>
      <c r="E215" s="3">
        <v>2058</v>
      </c>
      <c r="F215" s="21">
        <v>0</v>
      </c>
      <c r="G215" s="22">
        <v>984.1</v>
      </c>
      <c r="H215" s="24">
        <f t="shared" si="16"/>
        <v>943.6</v>
      </c>
      <c r="I215" s="24">
        <f t="shared" si="17"/>
        <v>945.5</v>
      </c>
      <c r="J215" s="23">
        <v>944.55</v>
      </c>
      <c r="K215" s="24">
        <f t="shared" si="18"/>
        <v>601.1035691838762</v>
      </c>
      <c r="L215" s="24">
        <f t="shared" si="19"/>
        <v>578.642054749359</v>
      </c>
      <c r="M215" s="25">
        <f t="shared" si="20"/>
        <v>589.8728119666175</v>
      </c>
      <c r="N215" s="23">
        <v>24.9</v>
      </c>
      <c r="O215" s="23">
        <v>80.9</v>
      </c>
      <c r="P215" s="23">
        <v>102.4</v>
      </c>
      <c r="Q215" s="22">
        <v>4.611</v>
      </c>
      <c r="R215" s="19">
        <v>219.367</v>
      </c>
      <c r="S215" s="19">
        <f t="shared" si="21"/>
        <v>244.57983333333334</v>
      </c>
      <c r="T215" s="26">
        <v>15.346</v>
      </c>
      <c r="U215" s="25">
        <v>589.8728119666175</v>
      </c>
    </row>
    <row r="216" spans="1:21" ht="12.75">
      <c r="A216" s="1">
        <v>36372</v>
      </c>
      <c r="B216" s="19">
        <v>212</v>
      </c>
      <c r="C216" s="4">
        <v>0.605671287</v>
      </c>
      <c r="D216" s="20">
        <v>0.605671287</v>
      </c>
      <c r="E216" s="3">
        <v>2068</v>
      </c>
      <c r="F216" s="21">
        <v>0</v>
      </c>
      <c r="G216" s="22">
        <v>982.4</v>
      </c>
      <c r="H216" s="24">
        <f t="shared" si="16"/>
        <v>941.9</v>
      </c>
      <c r="I216" s="24">
        <f t="shared" si="17"/>
        <v>943.8</v>
      </c>
      <c r="J216" s="23">
        <v>942.85</v>
      </c>
      <c r="K216" s="24">
        <f t="shared" si="18"/>
        <v>616.0775507883623</v>
      </c>
      <c r="L216" s="24">
        <f t="shared" si="19"/>
        <v>593.585918764876</v>
      </c>
      <c r="M216" s="25">
        <f t="shared" si="20"/>
        <v>604.8317347766192</v>
      </c>
      <c r="N216" s="23">
        <v>24.9</v>
      </c>
      <c r="O216" s="23">
        <v>79.3</v>
      </c>
      <c r="P216" s="23">
        <v>106.2</v>
      </c>
      <c r="Q216" s="22">
        <v>4.669</v>
      </c>
      <c r="R216" s="19">
        <v>240.113</v>
      </c>
      <c r="S216" s="19">
        <f t="shared" si="21"/>
        <v>233.803</v>
      </c>
      <c r="T216" s="26">
        <v>15.286</v>
      </c>
      <c r="U216" s="25">
        <v>604.8317347766192</v>
      </c>
    </row>
    <row r="217" spans="1:21" ht="12.75">
      <c r="A217" s="1">
        <v>36372</v>
      </c>
      <c r="B217" s="19">
        <v>212</v>
      </c>
      <c r="C217" s="4">
        <v>0.605787039</v>
      </c>
      <c r="D217" s="20">
        <v>0.605787039</v>
      </c>
      <c r="E217" s="3">
        <v>2078</v>
      </c>
      <c r="F217" s="21">
        <v>0</v>
      </c>
      <c r="G217" s="22">
        <v>980.8</v>
      </c>
      <c r="H217" s="24">
        <f t="shared" si="16"/>
        <v>940.3</v>
      </c>
      <c r="I217" s="24">
        <f t="shared" si="17"/>
        <v>942.1999999999999</v>
      </c>
      <c r="J217" s="23">
        <v>941.25</v>
      </c>
      <c r="K217" s="24">
        <f t="shared" si="18"/>
        <v>630.1954185978524</v>
      </c>
      <c r="L217" s="24">
        <f t="shared" si="19"/>
        <v>607.6753412278953</v>
      </c>
      <c r="M217" s="25">
        <f t="shared" si="20"/>
        <v>618.9353799128738</v>
      </c>
      <c r="N217" s="23">
        <v>24.8</v>
      </c>
      <c r="O217" s="23">
        <v>79.1</v>
      </c>
      <c r="P217" s="23">
        <v>100.3</v>
      </c>
      <c r="Q217" s="22">
        <v>4.961</v>
      </c>
      <c r="R217" s="19">
        <v>302.832</v>
      </c>
      <c r="S217" s="19">
        <f t="shared" si="21"/>
        <v>237.02616666666668</v>
      </c>
      <c r="T217" s="26">
        <v>15.351</v>
      </c>
      <c r="U217" s="25">
        <v>618.9353799128738</v>
      </c>
    </row>
    <row r="218" spans="1:21" ht="12.75">
      <c r="A218" s="1">
        <v>36372</v>
      </c>
      <c r="B218" s="19">
        <v>212</v>
      </c>
      <c r="C218" s="4">
        <v>0.605902791</v>
      </c>
      <c r="D218" s="20">
        <v>0.605902791</v>
      </c>
      <c r="E218" s="3">
        <v>2088</v>
      </c>
      <c r="F218" s="21">
        <v>0</v>
      </c>
      <c r="G218" s="22">
        <v>979.3</v>
      </c>
      <c r="H218" s="24">
        <f t="shared" si="16"/>
        <v>938.8</v>
      </c>
      <c r="I218" s="24">
        <f t="shared" si="17"/>
        <v>940.6999999999999</v>
      </c>
      <c r="J218" s="23">
        <v>939.75</v>
      </c>
      <c r="K218" s="24">
        <f t="shared" si="18"/>
        <v>643.4527542411736</v>
      </c>
      <c r="L218" s="24">
        <f t="shared" si="19"/>
        <v>620.9059213893645</v>
      </c>
      <c r="M218" s="25">
        <f t="shared" si="20"/>
        <v>632.179337815269</v>
      </c>
      <c r="N218" s="23">
        <v>24.7</v>
      </c>
      <c r="O218" s="23">
        <v>78</v>
      </c>
      <c r="P218" s="23">
        <v>103.7</v>
      </c>
      <c r="Q218" s="22">
        <v>4.994</v>
      </c>
      <c r="R218" s="19">
        <v>302.522</v>
      </c>
      <c r="S218" s="19">
        <f t="shared" si="21"/>
        <v>240.24</v>
      </c>
      <c r="T218" s="26">
        <v>15.357</v>
      </c>
      <c r="U218" s="25">
        <v>632.179337815269</v>
      </c>
    </row>
    <row r="219" spans="1:21" ht="12.75">
      <c r="A219" s="1">
        <v>36372</v>
      </c>
      <c r="B219" s="19">
        <v>212</v>
      </c>
      <c r="C219" s="4">
        <v>0.606018543</v>
      </c>
      <c r="D219" s="20">
        <v>0.606018543</v>
      </c>
      <c r="E219" s="3">
        <v>2098</v>
      </c>
      <c r="F219" s="21">
        <v>0</v>
      </c>
      <c r="G219" s="22">
        <v>977.8</v>
      </c>
      <c r="H219" s="24">
        <f t="shared" si="16"/>
        <v>937.3</v>
      </c>
      <c r="I219" s="24">
        <f t="shared" si="17"/>
        <v>939.1999999999999</v>
      </c>
      <c r="J219" s="23">
        <v>938.25</v>
      </c>
      <c r="K219" s="24">
        <f t="shared" si="18"/>
        <v>656.7312891936285</v>
      </c>
      <c r="L219" s="24">
        <f t="shared" si="19"/>
        <v>634.1576153107753</v>
      </c>
      <c r="M219" s="25">
        <f t="shared" si="20"/>
        <v>645.4444522522019</v>
      </c>
      <c r="N219" s="23">
        <v>24.5</v>
      </c>
      <c r="O219" s="23">
        <v>78.7</v>
      </c>
      <c r="P219" s="23">
        <v>99.4</v>
      </c>
      <c r="Q219" s="22">
        <v>4.611</v>
      </c>
      <c r="R219" s="19">
        <v>218.241</v>
      </c>
      <c r="S219" s="19">
        <f t="shared" si="21"/>
        <v>246.95383333333334</v>
      </c>
      <c r="T219" s="26">
        <v>15.321</v>
      </c>
      <c r="U219" s="25">
        <v>645.4444522522019</v>
      </c>
    </row>
    <row r="220" spans="1:21" ht="12.75">
      <c r="A220" s="1">
        <v>36372</v>
      </c>
      <c r="B220" s="19">
        <v>212</v>
      </c>
      <c r="C220" s="4">
        <v>0.606134236</v>
      </c>
      <c r="D220" s="20">
        <v>0.606134236</v>
      </c>
      <c r="E220" s="3">
        <v>2108</v>
      </c>
      <c r="F220" s="21">
        <v>0</v>
      </c>
      <c r="G220" s="22">
        <v>976.3</v>
      </c>
      <c r="H220" s="24">
        <f t="shared" si="16"/>
        <v>935.8</v>
      </c>
      <c r="I220" s="24">
        <f t="shared" si="17"/>
        <v>937.6999999999999</v>
      </c>
      <c r="J220" s="23">
        <v>936.75</v>
      </c>
      <c r="K220" s="24">
        <f t="shared" si="18"/>
        <v>670.0310913618623</v>
      </c>
      <c r="L220" s="24">
        <f t="shared" si="19"/>
        <v>647.4304904878101</v>
      </c>
      <c r="M220" s="25">
        <f t="shared" si="20"/>
        <v>658.7307909248361</v>
      </c>
      <c r="N220" s="23">
        <v>24.4</v>
      </c>
      <c r="O220" s="23">
        <v>79.8</v>
      </c>
      <c r="P220" s="23">
        <v>103.8</v>
      </c>
      <c r="Q220" s="22">
        <v>4.71</v>
      </c>
      <c r="R220" s="19">
        <v>238.987</v>
      </c>
      <c r="S220" s="19">
        <f t="shared" si="21"/>
        <v>253.67700000000002</v>
      </c>
      <c r="T220" s="26">
        <v>15.296</v>
      </c>
      <c r="U220" s="25">
        <v>658.7307909248361</v>
      </c>
    </row>
    <row r="221" spans="1:21" ht="12.75">
      <c r="A221" s="1">
        <v>36372</v>
      </c>
      <c r="B221" s="19">
        <v>212</v>
      </c>
      <c r="C221" s="4">
        <v>0.606249988</v>
      </c>
      <c r="D221" s="20">
        <v>0.606249988</v>
      </c>
      <c r="E221" s="3">
        <v>2118</v>
      </c>
      <c r="F221" s="21">
        <v>0</v>
      </c>
      <c r="G221" s="22">
        <v>973.9</v>
      </c>
      <c r="H221" s="24">
        <f t="shared" si="16"/>
        <v>933.4</v>
      </c>
      <c r="I221" s="24">
        <f t="shared" si="17"/>
        <v>935.3</v>
      </c>
      <c r="J221" s="23">
        <v>934.35</v>
      </c>
      <c r="K221" s="24">
        <f t="shared" si="18"/>
        <v>691.3551810736277</v>
      </c>
      <c r="L221" s="24">
        <f t="shared" si="19"/>
        <v>668.7113171831893</v>
      </c>
      <c r="M221" s="25">
        <f t="shared" si="20"/>
        <v>680.0332491284084</v>
      </c>
      <c r="N221" s="23">
        <v>24.3</v>
      </c>
      <c r="O221" s="23">
        <v>77.8</v>
      </c>
      <c r="P221" s="23">
        <v>102.7</v>
      </c>
      <c r="Q221" s="22">
        <v>4.79</v>
      </c>
      <c r="R221" s="19">
        <v>259.706</v>
      </c>
      <c r="S221" s="19">
        <f t="shared" si="21"/>
        <v>260.4001666666666</v>
      </c>
      <c r="T221" s="26">
        <v>15.373</v>
      </c>
      <c r="U221" s="25">
        <v>680.0332491284084</v>
      </c>
    </row>
    <row r="222" spans="1:21" ht="12.75">
      <c r="A222" s="1">
        <v>36372</v>
      </c>
      <c r="B222" s="19">
        <v>212</v>
      </c>
      <c r="C222" s="4">
        <v>0.60636574</v>
      </c>
      <c r="D222" s="20">
        <v>0.60636574</v>
      </c>
      <c r="E222" s="3">
        <v>2128</v>
      </c>
      <c r="F222" s="21">
        <v>0</v>
      </c>
      <c r="G222" s="22">
        <v>972.3</v>
      </c>
      <c r="H222" s="24">
        <f t="shared" si="16"/>
        <v>931.8</v>
      </c>
      <c r="I222" s="24">
        <f t="shared" si="17"/>
        <v>933.6999999999999</v>
      </c>
      <c r="J222" s="23">
        <v>932.75</v>
      </c>
      <c r="K222" s="24">
        <f t="shared" si="18"/>
        <v>705.6017234863591</v>
      </c>
      <c r="L222" s="24">
        <f t="shared" si="19"/>
        <v>682.9288938989463</v>
      </c>
      <c r="M222" s="25">
        <f t="shared" si="20"/>
        <v>694.2653086926528</v>
      </c>
      <c r="N222" s="23">
        <v>24.3</v>
      </c>
      <c r="O222" s="23">
        <v>75.7</v>
      </c>
      <c r="P222" s="23">
        <v>105.2</v>
      </c>
      <c r="Q222" s="22">
        <v>4.711</v>
      </c>
      <c r="R222" s="19">
        <v>238.396</v>
      </c>
      <c r="S222" s="19">
        <f t="shared" si="21"/>
        <v>260.114</v>
      </c>
      <c r="T222" s="26">
        <v>15.397</v>
      </c>
      <c r="U222" s="25">
        <v>694.2653086926528</v>
      </c>
    </row>
    <row r="223" spans="1:21" ht="12.75">
      <c r="A223" s="1">
        <v>36372</v>
      </c>
      <c r="B223" s="19">
        <v>212</v>
      </c>
      <c r="C223" s="4">
        <v>0.606481493</v>
      </c>
      <c r="D223" s="20">
        <v>0.606481493</v>
      </c>
      <c r="E223" s="3">
        <v>2138</v>
      </c>
      <c r="F223" s="21">
        <v>0</v>
      </c>
      <c r="G223" s="22">
        <v>970.6</v>
      </c>
      <c r="H223" s="24">
        <f t="shared" si="16"/>
        <v>930.1</v>
      </c>
      <c r="I223" s="24">
        <f t="shared" si="17"/>
        <v>932</v>
      </c>
      <c r="J223" s="23">
        <v>931.05</v>
      </c>
      <c r="K223" s="24">
        <f t="shared" si="18"/>
        <v>720.7655037701713</v>
      </c>
      <c r="L223" s="24">
        <f t="shared" si="19"/>
        <v>698.061789047418</v>
      </c>
      <c r="M223" s="25">
        <f t="shared" si="20"/>
        <v>709.4136464087946</v>
      </c>
      <c r="N223" s="23">
        <v>24.4</v>
      </c>
      <c r="O223" s="23">
        <v>73.2</v>
      </c>
      <c r="P223" s="23">
        <v>99.4</v>
      </c>
      <c r="Q223" s="22">
        <v>4.8</v>
      </c>
      <c r="R223" s="19">
        <v>259.143</v>
      </c>
      <c r="S223" s="19">
        <f t="shared" si="21"/>
        <v>252.8325</v>
      </c>
      <c r="T223" s="26">
        <v>15.393</v>
      </c>
      <c r="U223" s="25">
        <v>709.4136464087946</v>
      </c>
    </row>
    <row r="224" spans="1:21" ht="12.75">
      <c r="A224" s="1">
        <v>36372</v>
      </c>
      <c r="B224" s="19">
        <v>212</v>
      </c>
      <c r="C224" s="4">
        <v>0.606597245</v>
      </c>
      <c r="D224" s="20">
        <v>0.606597245</v>
      </c>
      <c r="E224" s="3">
        <v>2148</v>
      </c>
      <c r="F224" s="21">
        <v>0</v>
      </c>
      <c r="G224" s="22">
        <v>968.9</v>
      </c>
      <c r="H224" s="24">
        <f t="shared" si="16"/>
        <v>928.4</v>
      </c>
      <c r="I224" s="24">
        <f t="shared" si="17"/>
        <v>930.3</v>
      </c>
      <c r="J224" s="23">
        <v>929.35</v>
      </c>
      <c r="K224" s="24">
        <f t="shared" si="18"/>
        <v>735.9570251794594</v>
      </c>
      <c r="L224" s="24">
        <f t="shared" si="19"/>
        <v>713.2223123288765</v>
      </c>
      <c r="M224" s="25">
        <f t="shared" si="20"/>
        <v>724.5896687541679</v>
      </c>
      <c r="N224" s="23">
        <v>24.4</v>
      </c>
      <c r="O224" s="23">
        <v>74.1</v>
      </c>
      <c r="P224" s="23">
        <v>95.2</v>
      </c>
      <c r="Q224" s="22">
        <v>4.869</v>
      </c>
      <c r="R224" s="19">
        <v>279.861</v>
      </c>
      <c r="S224" s="19">
        <f t="shared" si="21"/>
        <v>249.05566666666664</v>
      </c>
      <c r="T224" s="26">
        <v>15.356</v>
      </c>
      <c r="U224" s="25">
        <v>724.5896687541679</v>
      </c>
    </row>
    <row r="225" spans="1:21" ht="12.75">
      <c r="A225" s="1">
        <v>36372</v>
      </c>
      <c r="B225" s="19">
        <v>212</v>
      </c>
      <c r="C225" s="4">
        <v>0.606712937</v>
      </c>
      <c r="D225" s="20">
        <v>0.606712937</v>
      </c>
      <c r="E225" s="3">
        <v>2158</v>
      </c>
      <c r="F225" s="21">
        <v>0</v>
      </c>
      <c r="G225" s="22">
        <v>967.6</v>
      </c>
      <c r="H225" s="24">
        <f t="shared" si="16"/>
        <v>927.1</v>
      </c>
      <c r="I225" s="24">
        <f t="shared" si="17"/>
        <v>929</v>
      </c>
      <c r="J225" s="23">
        <v>928.05</v>
      </c>
      <c r="K225" s="24">
        <f t="shared" si="18"/>
        <v>747.5928522340861</v>
      </c>
      <c r="L225" s="24">
        <f t="shared" si="19"/>
        <v>724.8343583060898</v>
      </c>
      <c r="M225" s="25">
        <f t="shared" si="20"/>
        <v>736.213605270088</v>
      </c>
      <c r="N225" s="23">
        <v>24.3</v>
      </c>
      <c r="O225" s="23">
        <v>74.6</v>
      </c>
      <c r="P225" s="23">
        <v>95.9</v>
      </c>
      <c r="Q225" s="22">
        <v>4.759</v>
      </c>
      <c r="R225" s="19">
        <v>258.552</v>
      </c>
      <c r="S225" s="19">
        <f t="shared" si="21"/>
        <v>255.77416666666667</v>
      </c>
      <c r="T225" s="26">
        <v>15.333</v>
      </c>
      <c r="U225" s="25">
        <v>736.213605270088</v>
      </c>
    </row>
    <row r="226" spans="1:21" ht="12.75">
      <c r="A226" s="1">
        <v>36372</v>
      </c>
      <c r="B226" s="19">
        <v>212</v>
      </c>
      <c r="C226" s="4">
        <v>0.60682869</v>
      </c>
      <c r="D226" s="20">
        <v>0.60682869</v>
      </c>
      <c r="E226" s="3">
        <v>2168</v>
      </c>
      <c r="F226" s="21">
        <v>0</v>
      </c>
      <c r="G226" s="22">
        <v>966</v>
      </c>
      <c r="H226" s="24">
        <f t="shared" si="16"/>
        <v>925.5</v>
      </c>
      <c r="I226" s="24">
        <f t="shared" si="17"/>
        <v>927.4</v>
      </c>
      <c r="J226" s="23">
        <v>926.45</v>
      </c>
      <c r="K226" s="24">
        <f t="shared" si="18"/>
        <v>761.9362890241053</v>
      </c>
      <c r="L226" s="24">
        <f t="shared" si="19"/>
        <v>739.1484344589495</v>
      </c>
      <c r="M226" s="25">
        <f t="shared" si="20"/>
        <v>750.5423617415274</v>
      </c>
      <c r="N226" s="23">
        <v>24.1</v>
      </c>
      <c r="O226" s="23">
        <v>84.2</v>
      </c>
      <c r="P226" s="23">
        <v>101.3</v>
      </c>
      <c r="Q226" s="22">
        <v>4.589</v>
      </c>
      <c r="R226" s="19">
        <v>216.27</v>
      </c>
      <c r="S226" s="19">
        <f t="shared" si="21"/>
        <v>251.98799999999997</v>
      </c>
      <c r="T226" s="26">
        <v>15.316</v>
      </c>
      <c r="U226" s="25">
        <v>750.5423617415274</v>
      </c>
    </row>
    <row r="227" spans="1:21" ht="12.75">
      <c r="A227" s="1">
        <v>36372</v>
      </c>
      <c r="B227" s="19">
        <v>212</v>
      </c>
      <c r="C227" s="4">
        <v>0.606944442</v>
      </c>
      <c r="D227" s="20">
        <v>0.606944442</v>
      </c>
      <c r="E227" s="3">
        <v>2178</v>
      </c>
      <c r="F227" s="21">
        <v>0</v>
      </c>
      <c r="G227" s="22">
        <v>964.9</v>
      </c>
      <c r="H227" s="24">
        <f t="shared" si="16"/>
        <v>924.4</v>
      </c>
      <c r="I227" s="24">
        <f t="shared" si="17"/>
        <v>926.3</v>
      </c>
      <c r="J227" s="23">
        <v>925.35</v>
      </c>
      <c r="K227" s="24">
        <f t="shared" si="18"/>
        <v>771.8117931981446</v>
      </c>
      <c r="L227" s="24">
        <f t="shared" si="19"/>
        <v>749.0036942975078</v>
      </c>
      <c r="M227" s="25">
        <f t="shared" si="20"/>
        <v>760.4077437478262</v>
      </c>
      <c r="N227" s="23">
        <v>24</v>
      </c>
      <c r="O227" s="23">
        <v>85.9</v>
      </c>
      <c r="P227" s="23">
        <v>100.6</v>
      </c>
      <c r="Q227" s="22">
        <v>4.894</v>
      </c>
      <c r="R227" s="19">
        <v>279.017</v>
      </c>
      <c r="S227" s="19">
        <f t="shared" si="21"/>
        <v>255.2065</v>
      </c>
      <c r="T227" s="26">
        <v>15.351</v>
      </c>
      <c r="U227" s="25">
        <v>760.4077437478262</v>
      </c>
    </row>
    <row r="228" spans="1:21" ht="12.75">
      <c r="A228" s="1">
        <v>36372</v>
      </c>
      <c r="B228" s="19">
        <v>212</v>
      </c>
      <c r="C228" s="4">
        <v>0.607060194</v>
      </c>
      <c r="D228" s="20">
        <v>0.607060194</v>
      </c>
      <c r="E228" s="3">
        <v>2188</v>
      </c>
      <c r="F228" s="21">
        <v>0</v>
      </c>
      <c r="G228" s="22">
        <v>962.7</v>
      </c>
      <c r="H228" s="24">
        <f t="shared" si="16"/>
        <v>922.2</v>
      </c>
      <c r="I228" s="24">
        <f t="shared" si="17"/>
        <v>924.1</v>
      </c>
      <c r="J228" s="23">
        <v>923.15</v>
      </c>
      <c r="K228" s="24">
        <f t="shared" si="18"/>
        <v>791.5981049731168</v>
      </c>
      <c r="L228" s="24">
        <f t="shared" si="19"/>
        <v>768.7493726658267</v>
      </c>
      <c r="M228" s="25">
        <f t="shared" si="20"/>
        <v>780.1737388194717</v>
      </c>
      <c r="N228" s="23">
        <v>23.8</v>
      </c>
      <c r="O228" s="23">
        <v>86.5</v>
      </c>
      <c r="P228" s="23">
        <v>121.2</v>
      </c>
      <c r="Q228" s="22">
        <v>4.914</v>
      </c>
      <c r="R228" s="19">
        <v>278.735</v>
      </c>
      <c r="S228" s="19">
        <f t="shared" si="21"/>
        <v>261.92966666666666</v>
      </c>
      <c r="T228" s="26">
        <v>15.352</v>
      </c>
      <c r="U228" s="25">
        <v>780.1737388194717</v>
      </c>
    </row>
    <row r="229" spans="1:21" ht="12.75">
      <c r="A229" s="1">
        <v>36372</v>
      </c>
      <c r="B229" s="19">
        <v>212</v>
      </c>
      <c r="C229" s="4">
        <v>0.607175946</v>
      </c>
      <c r="D229" s="20">
        <v>0.607175946</v>
      </c>
      <c r="E229" s="3">
        <v>2198</v>
      </c>
      <c r="F229" s="21">
        <v>0</v>
      </c>
      <c r="G229" s="22">
        <v>961.1</v>
      </c>
      <c r="H229" s="24">
        <f t="shared" si="16"/>
        <v>920.6</v>
      </c>
      <c r="I229" s="24">
        <f t="shared" si="17"/>
        <v>922.5</v>
      </c>
      <c r="J229" s="23">
        <v>921.55</v>
      </c>
      <c r="K229" s="24">
        <f t="shared" si="18"/>
        <v>806.0178201172702</v>
      </c>
      <c r="L229" s="24">
        <f t="shared" si="19"/>
        <v>783.1394143858495</v>
      </c>
      <c r="M229" s="25">
        <f t="shared" si="20"/>
        <v>794.5786172515598</v>
      </c>
      <c r="N229" s="23">
        <v>23.6</v>
      </c>
      <c r="O229" s="23">
        <v>86.6</v>
      </c>
      <c r="P229" s="23">
        <v>117.9</v>
      </c>
      <c r="Q229" s="22">
        <v>5.156</v>
      </c>
      <c r="R229" s="19">
        <v>341.425</v>
      </c>
      <c r="S229" s="19">
        <f t="shared" si="21"/>
        <v>275.6433333333333</v>
      </c>
      <c r="T229" s="26">
        <v>15.383</v>
      </c>
      <c r="U229" s="25">
        <v>794.5786172515598</v>
      </c>
    </row>
    <row r="230" spans="1:21" ht="12.75">
      <c r="A230" s="1">
        <v>36372</v>
      </c>
      <c r="B230" s="19">
        <v>212</v>
      </c>
      <c r="C230" s="4">
        <v>0.607291639</v>
      </c>
      <c r="D230" s="20">
        <v>0.607291639</v>
      </c>
      <c r="E230" s="3">
        <v>2208</v>
      </c>
      <c r="F230" s="21">
        <v>0</v>
      </c>
      <c r="G230" s="22">
        <v>959.5</v>
      </c>
      <c r="H230" s="24">
        <f t="shared" si="16"/>
        <v>919</v>
      </c>
      <c r="I230" s="24">
        <f t="shared" si="17"/>
        <v>920.9</v>
      </c>
      <c r="J230" s="23">
        <v>919.95</v>
      </c>
      <c r="K230" s="24">
        <f t="shared" si="18"/>
        <v>820.4626184924036</v>
      </c>
      <c r="L230" s="24">
        <f t="shared" si="19"/>
        <v>797.5544361192209</v>
      </c>
      <c r="M230" s="25">
        <f t="shared" si="20"/>
        <v>809.0085273058123</v>
      </c>
      <c r="N230" s="23">
        <v>23.5</v>
      </c>
      <c r="O230" s="23">
        <v>87.4</v>
      </c>
      <c r="P230" s="23">
        <v>124.3</v>
      </c>
      <c r="Q230" s="22">
        <v>4.954</v>
      </c>
      <c r="R230" s="19">
        <v>299.144</v>
      </c>
      <c r="S230" s="19">
        <f t="shared" si="21"/>
        <v>278.85716666666667</v>
      </c>
      <c r="T230" s="26">
        <v>15.396</v>
      </c>
      <c r="U230" s="25">
        <v>809.0085273058123</v>
      </c>
    </row>
    <row r="231" spans="1:21" ht="12.75">
      <c r="A231" s="1">
        <v>36372</v>
      </c>
      <c r="B231" s="19">
        <v>212</v>
      </c>
      <c r="C231" s="4">
        <v>0.607407391</v>
      </c>
      <c r="D231" s="20">
        <v>0.607407391</v>
      </c>
      <c r="E231" s="3">
        <v>2218</v>
      </c>
      <c r="F231" s="21">
        <v>0</v>
      </c>
      <c r="G231" s="22">
        <v>958.2</v>
      </c>
      <c r="H231" s="24">
        <f t="shared" si="16"/>
        <v>917.7</v>
      </c>
      <c r="I231" s="24">
        <f t="shared" si="17"/>
        <v>919.6</v>
      </c>
      <c r="J231" s="23">
        <v>918.65</v>
      </c>
      <c r="K231" s="24">
        <f t="shared" si="18"/>
        <v>832.2175469905513</v>
      </c>
      <c r="L231" s="24">
        <f t="shared" si="19"/>
        <v>809.2850947215986</v>
      </c>
      <c r="M231" s="25">
        <f t="shared" si="20"/>
        <v>820.7513208560749</v>
      </c>
      <c r="N231" s="23">
        <v>23.5</v>
      </c>
      <c r="O231" s="23">
        <v>86.6</v>
      </c>
      <c r="P231" s="23">
        <v>120.7</v>
      </c>
      <c r="Q231" s="22">
        <v>4.913</v>
      </c>
      <c r="R231" s="19">
        <v>277.891</v>
      </c>
      <c r="S231" s="19">
        <f t="shared" si="21"/>
        <v>282.0803333333334</v>
      </c>
      <c r="T231" s="26">
        <v>15.409</v>
      </c>
      <c r="U231" s="25">
        <v>820.7513208560749</v>
      </c>
    </row>
    <row r="232" spans="1:21" ht="12.75">
      <c r="A232" s="1">
        <v>36372</v>
      </c>
      <c r="B232" s="19">
        <v>212</v>
      </c>
      <c r="C232" s="4">
        <v>0.607523143</v>
      </c>
      <c r="D232" s="20">
        <v>0.607523143</v>
      </c>
      <c r="E232" s="3">
        <v>2228</v>
      </c>
      <c r="F232" s="21">
        <v>0</v>
      </c>
      <c r="G232" s="22">
        <v>956.3</v>
      </c>
      <c r="H232" s="24">
        <f t="shared" si="16"/>
        <v>915.8</v>
      </c>
      <c r="I232" s="24">
        <f t="shared" si="17"/>
        <v>917.6999999999999</v>
      </c>
      <c r="J232" s="23">
        <v>916.75</v>
      </c>
      <c r="K232" s="24">
        <f t="shared" si="18"/>
        <v>849.4278150618755</v>
      </c>
      <c r="L232" s="24">
        <f t="shared" si="19"/>
        <v>826.4597675905353</v>
      </c>
      <c r="M232" s="25">
        <f t="shared" si="20"/>
        <v>837.9437913262054</v>
      </c>
      <c r="N232" s="23">
        <v>23.3</v>
      </c>
      <c r="O232" s="23">
        <v>87.3</v>
      </c>
      <c r="P232" s="23">
        <v>124.3</v>
      </c>
      <c r="Q232" s="22">
        <v>4.87</v>
      </c>
      <c r="R232" s="19">
        <v>277.609</v>
      </c>
      <c r="S232" s="19">
        <f t="shared" si="21"/>
        <v>292.3035</v>
      </c>
      <c r="T232" s="26">
        <v>15.338</v>
      </c>
      <c r="U232" s="25">
        <v>837.9437913262054</v>
      </c>
    </row>
    <row r="233" spans="1:21" ht="12.75">
      <c r="A233" s="1">
        <v>36372</v>
      </c>
      <c r="B233" s="19">
        <v>212</v>
      </c>
      <c r="C233" s="4">
        <v>0.607638896</v>
      </c>
      <c r="D233" s="20">
        <v>0.607638896</v>
      </c>
      <c r="E233" s="3">
        <v>2238</v>
      </c>
      <c r="F233" s="21">
        <v>0</v>
      </c>
      <c r="G233" s="22">
        <v>954.5</v>
      </c>
      <c r="H233" s="24">
        <f t="shared" si="16"/>
        <v>914</v>
      </c>
      <c r="I233" s="24">
        <f t="shared" si="17"/>
        <v>915.9</v>
      </c>
      <c r="J233" s="23">
        <v>914.95</v>
      </c>
      <c r="K233" s="24">
        <f t="shared" si="18"/>
        <v>865.7652478862371</v>
      </c>
      <c r="L233" s="24">
        <f t="shared" si="19"/>
        <v>842.7633422753588</v>
      </c>
      <c r="M233" s="25">
        <f t="shared" si="20"/>
        <v>854.264295080798</v>
      </c>
      <c r="N233" s="23">
        <v>23.4</v>
      </c>
      <c r="O233" s="23">
        <v>87.7</v>
      </c>
      <c r="P233" s="23">
        <v>120.4</v>
      </c>
      <c r="Q233" s="22">
        <v>5.034</v>
      </c>
      <c r="R233" s="19">
        <v>298.299</v>
      </c>
      <c r="S233" s="19">
        <f t="shared" si="21"/>
        <v>295.5171666666667</v>
      </c>
      <c r="T233" s="26">
        <v>15.379</v>
      </c>
      <c r="U233" s="25">
        <v>854.264295080798</v>
      </c>
    </row>
    <row r="234" spans="1:21" ht="12.75">
      <c r="A234" s="1">
        <v>36372</v>
      </c>
      <c r="B234" s="19">
        <v>212</v>
      </c>
      <c r="C234" s="4">
        <v>0.607754648</v>
      </c>
      <c r="D234" s="20">
        <v>0.607754648</v>
      </c>
      <c r="E234" s="3">
        <v>2248</v>
      </c>
      <c r="F234" s="21">
        <v>0</v>
      </c>
      <c r="G234" s="22">
        <v>953</v>
      </c>
      <c r="H234" s="24">
        <f t="shared" si="16"/>
        <v>912.5</v>
      </c>
      <c r="I234" s="24">
        <f t="shared" si="17"/>
        <v>914.4</v>
      </c>
      <c r="J234" s="23">
        <v>913.45</v>
      </c>
      <c r="K234" s="24">
        <f t="shared" si="18"/>
        <v>879.404371738698</v>
      </c>
      <c r="L234" s="24">
        <f t="shared" si="19"/>
        <v>856.3741490793184</v>
      </c>
      <c r="M234" s="25">
        <f t="shared" si="20"/>
        <v>867.8892604090082</v>
      </c>
      <c r="N234" s="23">
        <v>23.1</v>
      </c>
      <c r="O234" s="23">
        <v>89.1</v>
      </c>
      <c r="P234" s="23">
        <v>123.8</v>
      </c>
      <c r="Q234" s="22">
        <v>4.699</v>
      </c>
      <c r="R234" s="19">
        <v>235.018</v>
      </c>
      <c r="S234" s="19">
        <f t="shared" si="21"/>
        <v>288.231</v>
      </c>
      <c r="T234" s="26">
        <v>15.252</v>
      </c>
      <c r="U234" s="25">
        <v>867.8892604090082</v>
      </c>
    </row>
    <row r="235" spans="1:21" ht="12.75">
      <c r="A235" s="1">
        <v>36372</v>
      </c>
      <c r="B235" s="19">
        <v>212</v>
      </c>
      <c r="C235" s="4">
        <v>0.6078704</v>
      </c>
      <c r="D235" s="20">
        <v>0.6078704</v>
      </c>
      <c r="E235" s="3">
        <v>2258</v>
      </c>
      <c r="F235" s="21">
        <v>0</v>
      </c>
      <c r="G235" s="22">
        <v>951.3</v>
      </c>
      <c r="H235" s="24">
        <f t="shared" si="16"/>
        <v>910.8</v>
      </c>
      <c r="I235" s="24">
        <f t="shared" si="17"/>
        <v>912.6999999999999</v>
      </c>
      <c r="J235" s="23">
        <v>911.75</v>
      </c>
      <c r="K235" s="24">
        <f t="shared" si="18"/>
        <v>894.8891755812556</v>
      </c>
      <c r="L235" s="24">
        <f t="shared" si="19"/>
        <v>871.826747630105</v>
      </c>
      <c r="M235" s="25">
        <f t="shared" si="20"/>
        <v>883.3579616056803</v>
      </c>
      <c r="N235" s="23">
        <v>22.9</v>
      </c>
      <c r="O235" s="23">
        <v>90.5</v>
      </c>
      <c r="P235" s="23">
        <v>120.8</v>
      </c>
      <c r="Q235" s="22">
        <v>4.771</v>
      </c>
      <c r="R235" s="19">
        <v>255.765</v>
      </c>
      <c r="S235" s="19">
        <f t="shared" si="21"/>
        <v>273.95433333333335</v>
      </c>
      <c r="T235" s="26">
        <v>15.34</v>
      </c>
      <c r="U235" s="25">
        <v>883.3579616056803</v>
      </c>
    </row>
    <row r="236" spans="1:21" ht="12.75">
      <c r="A236" s="1">
        <v>36372</v>
      </c>
      <c r="B236" s="19">
        <v>212</v>
      </c>
      <c r="C236" s="4">
        <v>0.607986093</v>
      </c>
      <c r="D236" s="20">
        <v>0.607986093</v>
      </c>
      <c r="E236" s="3">
        <v>2268</v>
      </c>
      <c r="F236" s="21">
        <v>0</v>
      </c>
      <c r="G236" s="22">
        <v>949.7</v>
      </c>
      <c r="H236" s="24">
        <f t="shared" si="16"/>
        <v>909.2</v>
      </c>
      <c r="I236" s="24">
        <f t="shared" si="17"/>
        <v>911.1</v>
      </c>
      <c r="J236" s="23">
        <v>910.15</v>
      </c>
      <c r="K236" s="24">
        <f t="shared" si="18"/>
        <v>909.489533403228</v>
      </c>
      <c r="L236" s="24">
        <f t="shared" si="19"/>
        <v>886.3966846887139</v>
      </c>
      <c r="M236" s="25">
        <f t="shared" si="20"/>
        <v>897.9431090459709</v>
      </c>
      <c r="N236" s="23">
        <v>22.9</v>
      </c>
      <c r="O236" s="23">
        <v>87.2</v>
      </c>
      <c r="P236" s="23">
        <v>128.3</v>
      </c>
      <c r="Q236" s="22">
        <v>5.055</v>
      </c>
      <c r="R236" s="19">
        <v>318.483</v>
      </c>
      <c r="S236" s="19">
        <f t="shared" si="21"/>
        <v>277.17749999999995</v>
      </c>
      <c r="T236" s="26">
        <v>15.368</v>
      </c>
      <c r="U236" s="25">
        <v>897.9431090459709</v>
      </c>
    </row>
    <row r="237" spans="1:21" ht="12.75">
      <c r="A237" s="1">
        <v>36372</v>
      </c>
      <c r="B237" s="19">
        <v>212</v>
      </c>
      <c r="C237" s="4">
        <v>0.608101845</v>
      </c>
      <c r="D237" s="20">
        <v>0.608101845</v>
      </c>
      <c r="E237" s="3">
        <v>2278</v>
      </c>
      <c r="F237" s="21">
        <v>0</v>
      </c>
      <c r="G237" s="22">
        <v>947.5</v>
      </c>
      <c r="H237" s="24">
        <f t="shared" si="16"/>
        <v>907</v>
      </c>
      <c r="I237" s="24">
        <f t="shared" si="17"/>
        <v>908.9</v>
      </c>
      <c r="J237" s="23">
        <v>907.95</v>
      </c>
      <c r="K237" s="24">
        <f t="shared" si="18"/>
        <v>929.6070336274413</v>
      </c>
      <c r="L237" s="24">
        <f t="shared" si="19"/>
        <v>906.4721813000705</v>
      </c>
      <c r="M237" s="25">
        <f t="shared" si="20"/>
        <v>918.0396074637558</v>
      </c>
      <c r="N237" s="23">
        <v>22.8</v>
      </c>
      <c r="O237" s="23">
        <v>87</v>
      </c>
      <c r="P237" s="23">
        <v>120.8</v>
      </c>
      <c r="Q237" s="22">
        <v>4.904</v>
      </c>
      <c r="R237" s="19">
        <v>276.173</v>
      </c>
      <c r="S237" s="19">
        <f t="shared" si="21"/>
        <v>276.8911666666666</v>
      </c>
      <c r="T237" s="26">
        <v>15.355</v>
      </c>
      <c r="U237" s="25">
        <v>918.0396074637558</v>
      </c>
    </row>
    <row r="238" spans="1:21" ht="12.75">
      <c r="A238" s="1">
        <v>36372</v>
      </c>
      <c r="B238" s="19">
        <v>212</v>
      </c>
      <c r="C238" s="4">
        <v>0.608217597</v>
      </c>
      <c r="D238" s="20">
        <v>0.608217597</v>
      </c>
      <c r="E238" s="3">
        <v>2288</v>
      </c>
      <c r="F238" s="21">
        <v>0</v>
      </c>
      <c r="G238" s="22">
        <v>945.8</v>
      </c>
      <c r="H238" s="24">
        <f t="shared" si="16"/>
        <v>905.3</v>
      </c>
      <c r="I238" s="24">
        <f t="shared" si="17"/>
        <v>907.1999999999999</v>
      </c>
      <c r="J238" s="23">
        <v>906.25</v>
      </c>
      <c r="K238" s="24">
        <f t="shared" si="18"/>
        <v>945.1858246365202</v>
      </c>
      <c r="L238" s="24">
        <f t="shared" si="19"/>
        <v>922.0183752933192</v>
      </c>
      <c r="M238" s="25">
        <f t="shared" si="20"/>
        <v>933.6020999649197</v>
      </c>
      <c r="N238" s="23">
        <v>22.5</v>
      </c>
      <c r="O238" s="23">
        <v>88.3</v>
      </c>
      <c r="P238" s="23">
        <v>117.3</v>
      </c>
      <c r="Q238" s="22">
        <v>4.799</v>
      </c>
      <c r="R238" s="19">
        <v>254.892</v>
      </c>
      <c r="S238" s="19">
        <f t="shared" si="21"/>
        <v>273.105</v>
      </c>
      <c r="T238" s="26">
        <v>15.301</v>
      </c>
      <c r="U238" s="25">
        <v>933.6020999649197</v>
      </c>
    </row>
    <row r="239" spans="1:21" ht="12.75">
      <c r="A239" s="1">
        <v>36372</v>
      </c>
      <c r="B239" s="19">
        <v>212</v>
      </c>
      <c r="C239" s="4">
        <v>0.608333349</v>
      </c>
      <c r="D239" s="20">
        <v>0.608333349</v>
      </c>
      <c r="E239" s="3">
        <v>2298</v>
      </c>
      <c r="F239" s="21">
        <v>0</v>
      </c>
      <c r="G239" s="22">
        <v>943.8</v>
      </c>
      <c r="H239" s="24">
        <f t="shared" si="16"/>
        <v>903.3</v>
      </c>
      <c r="I239" s="24">
        <f t="shared" si="17"/>
        <v>905.1999999999999</v>
      </c>
      <c r="J239" s="23">
        <v>904.25</v>
      </c>
      <c r="K239" s="24">
        <f t="shared" si="18"/>
        <v>963.5513112158524</v>
      </c>
      <c r="L239" s="24">
        <f t="shared" si="19"/>
        <v>940.345355524319</v>
      </c>
      <c r="M239" s="25">
        <f t="shared" si="20"/>
        <v>951.9483333700857</v>
      </c>
      <c r="N239" s="23">
        <v>22.3</v>
      </c>
      <c r="O239" s="23">
        <v>89.3</v>
      </c>
      <c r="P239" s="23">
        <v>115.8</v>
      </c>
      <c r="Q239" s="22">
        <v>4.771</v>
      </c>
      <c r="R239" s="19">
        <v>254.638</v>
      </c>
      <c r="S239" s="19">
        <f t="shared" si="21"/>
        <v>265.8281666666667</v>
      </c>
      <c r="T239" s="26">
        <v>15.378</v>
      </c>
      <c r="U239" s="25">
        <v>951.9483333700857</v>
      </c>
    </row>
    <row r="240" spans="1:21" ht="12.75">
      <c r="A240" s="1">
        <v>36372</v>
      </c>
      <c r="B240" s="19">
        <v>212</v>
      </c>
      <c r="C240" s="4">
        <v>0.608449101</v>
      </c>
      <c r="D240" s="20">
        <v>0.608449101</v>
      </c>
      <c r="E240" s="3">
        <v>2308</v>
      </c>
      <c r="F240" s="21">
        <v>0</v>
      </c>
      <c r="G240" s="22">
        <v>942.5</v>
      </c>
      <c r="H240" s="24">
        <f t="shared" si="16"/>
        <v>902</v>
      </c>
      <c r="I240" s="24">
        <f t="shared" si="17"/>
        <v>903.9</v>
      </c>
      <c r="J240" s="23">
        <v>902.95</v>
      </c>
      <c r="K240" s="24">
        <f t="shared" si="18"/>
        <v>975.5106959713248</v>
      </c>
      <c r="L240" s="24">
        <f t="shared" si="19"/>
        <v>952.2796196796417</v>
      </c>
      <c r="M240" s="25">
        <f t="shared" si="20"/>
        <v>963.8951578254832</v>
      </c>
      <c r="N240" s="23">
        <v>22.2</v>
      </c>
      <c r="O240" s="23">
        <v>89</v>
      </c>
      <c r="P240" s="23">
        <v>120.9</v>
      </c>
      <c r="Q240" s="22">
        <v>5.064</v>
      </c>
      <c r="R240" s="19">
        <v>317.357</v>
      </c>
      <c r="S240" s="19">
        <f t="shared" si="21"/>
        <v>279.55133333333333</v>
      </c>
      <c r="T240" s="26">
        <v>15.419</v>
      </c>
      <c r="U240" s="25">
        <v>963.8951578254832</v>
      </c>
    </row>
    <row r="241" spans="1:21" ht="12.75">
      <c r="A241" s="1">
        <v>36372</v>
      </c>
      <c r="B241" s="19">
        <v>212</v>
      </c>
      <c r="C241" s="4">
        <v>0.608564794</v>
      </c>
      <c r="D241" s="20">
        <v>0.608564794</v>
      </c>
      <c r="E241" s="3">
        <v>2318</v>
      </c>
      <c r="F241" s="21">
        <v>0</v>
      </c>
      <c r="G241" s="22">
        <v>941.1</v>
      </c>
      <c r="H241" s="24">
        <f t="shared" si="16"/>
        <v>900.6</v>
      </c>
      <c r="I241" s="24">
        <f t="shared" si="17"/>
        <v>902.5</v>
      </c>
      <c r="J241" s="23">
        <v>901.55</v>
      </c>
      <c r="K241" s="24">
        <f t="shared" si="18"/>
        <v>988.4093249054056</v>
      </c>
      <c r="L241" s="24">
        <f t="shared" si="19"/>
        <v>965.1511146402943</v>
      </c>
      <c r="M241" s="25">
        <f t="shared" si="20"/>
        <v>976.7802197728499</v>
      </c>
      <c r="N241" s="23">
        <v>22.3</v>
      </c>
      <c r="O241" s="23">
        <v>88.5</v>
      </c>
      <c r="P241" s="23">
        <v>116.4</v>
      </c>
      <c r="Q241" s="22">
        <v>4.69</v>
      </c>
      <c r="R241" s="19">
        <v>233.047</v>
      </c>
      <c r="S241" s="19">
        <f t="shared" si="21"/>
        <v>275.765</v>
      </c>
      <c r="T241" s="26">
        <v>15.331</v>
      </c>
      <c r="U241" s="25">
        <v>976.7802197728499</v>
      </c>
    </row>
    <row r="242" spans="1:21" ht="12.75">
      <c r="A242" s="1">
        <v>36372</v>
      </c>
      <c r="B242" s="19">
        <v>212</v>
      </c>
      <c r="C242" s="4">
        <v>0.608680546</v>
      </c>
      <c r="D242" s="20">
        <v>0.608680546</v>
      </c>
      <c r="E242" s="3">
        <v>2328</v>
      </c>
      <c r="F242" s="21">
        <v>0</v>
      </c>
      <c r="G242" s="22">
        <v>939.3</v>
      </c>
      <c r="H242" s="24">
        <f t="shared" si="16"/>
        <v>898.8</v>
      </c>
      <c r="I242" s="24">
        <f t="shared" si="17"/>
        <v>900.6999999999999</v>
      </c>
      <c r="J242" s="23">
        <v>899.75</v>
      </c>
      <c r="K242" s="24">
        <f t="shared" si="18"/>
        <v>1005.0227710044354</v>
      </c>
      <c r="L242" s="24">
        <f t="shared" si="19"/>
        <v>981.7295501264372</v>
      </c>
      <c r="M242" s="25">
        <f t="shared" si="20"/>
        <v>993.3761605654363</v>
      </c>
      <c r="N242" s="23">
        <v>22.2</v>
      </c>
      <c r="O242" s="23">
        <v>86.3</v>
      </c>
      <c r="P242" s="23">
        <v>119.3</v>
      </c>
      <c r="Q242" s="22">
        <v>4.599</v>
      </c>
      <c r="R242" s="19">
        <v>211.766</v>
      </c>
      <c r="S242" s="19">
        <f t="shared" si="21"/>
        <v>257.9788333333334</v>
      </c>
      <c r="T242" s="26">
        <v>15.32</v>
      </c>
      <c r="U242" s="25">
        <v>993.3761605654363</v>
      </c>
    </row>
    <row r="243" spans="1:21" ht="12.75">
      <c r="A243" s="1">
        <v>36372</v>
      </c>
      <c r="B243" s="19">
        <v>212</v>
      </c>
      <c r="C243" s="4">
        <v>0.608796299</v>
      </c>
      <c r="D243" s="20">
        <v>0.608796299</v>
      </c>
      <c r="E243" s="3">
        <v>2338</v>
      </c>
      <c r="F243" s="21">
        <v>0</v>
      </c>
      <c r="G243" s="22">
        <v>937.8</v>
      </c>
      <c r="H243" s="24">
        <f t="shared" si="16"/>
        <v>897.3</v>
      </c>
      <c r="I243" s="24">
        <f t="shared" si="17"/>
        <v>899.1999999999999</v>
      </c>
      <c r="J243" s="23">
        <v>898.25</v>
      </c>
      <c r="K243" s="24">
        <f t="shared" si="18"/>
        <v>1018.8927447852417</v>
      </c>
      <c r="L243" s="24">
        <f t="shared" si="19"/>
        <v>995.570241211096</v>
      </c>
      <c r="M243" s="25">
        <f t="shared" si="20"/>
        <v>1007.2314929981688</v>
      </c>
      <c r="N243" s="23">
        <v>22.2</v>
      </c>
      <c r="O243" s="23">
        <v>84.2</v>
      </c>
      <c r="P243" s="23">
        <v>106.8</v>
      </c>
      <c r="Q243" s="22">
        <v>5.054</v>
      </c>
      <c r="R243" s="19">
        <v>316.512</v>
      </c>
      <c r="S243" s="19">
        <f t="shared" si="21"/>
        <v>264.702</v>
      </c>
      <c r="T243" s="26">
        <v>15.363</v>
      </c>
      <c r="U243" s="25">
        <v>1007.2314929981688</v>
      </c>
    </row>
    <row r="244" spans="1:21" ht="12.75">
      <c r="A244" s="1">
        <v>36372</v>
      </c>
      <c r="B244" s="19">
        <v>212</v>
      </c>
      <c r="C244" s="4">
        <v>0.608912051</v>
      </c>
      <c r="D244" s="20">
        <v>0.608912051</v>
      </c>
      <c r="E244" s="3">
        <v>2348</v>
      </c>
      <c r="F244" s="21">
        <v>0</v>
      </c>
      <c r="G244" s="22">
        <v>935.7</v>
      </c>
      <c r="H244" s="24">
        <f t="shared" si="16"/>
        <v>895.2</v>
      </c>
      <c r="I244" s="24">
        <f t="shared" si="17"/>
        <v>897.1</v>
      </c>
      <c r="J244" s="23">
        <v>896.15</v>
      </c>
      <c r="K244" s="24">
        <f t="shared" si="18"/>
        <v>1038.349710876591</v>
      </c>
      <c r="L244" s="24">
        <f t="shared" si="19"/>
        <v>1014.9860468400586</v>
      </c>
      <c r="M244" s="25">
        <f t="shared" si="20"/>
        <v>1026.667878858325</v>
      </c>
      <c r="N244" s="23">
        <v>21.8</v>
      </c>
      <c r="O244" s="23">
        <v>86.2</v>
      </c>
      <c r="P244" s="23">
        <v>101.3</v>
      </c>
      <c r="Q244" s="22">
        <v>4.739</v>
      </c>
      <c r="R244" s="19">
        <v>232.231</v>
      </c>
      <c r="S244" s="19">
        <f t="shared" si="21"/>
        <v>260.92516666666666</v>
      </c>
      <c r="T244" s="26">
        <v>15.331</v>
      </c>
      <c r="U244" s="25">
        <v>1026.667878858325</v>
      </c>
    </row>
    <row r="245" spans="1:21" ht="12.75">
      <c r="A245" s="1">
        <v>36372</v>
      </c>
      <c r="B245" s="19">
        <v>212</v>
      </c>
      <c r="C245" s="4">
        <v>0.609027803</v>
      </c>
      <c r="D245" s="20">
        <v>0.609027803</v>
      </c>
      <c r="E245" s="3">
        <v>2358</v>
      </c>
      <c r="F245" s="21">
        <v>0</v>
      </c>
      <c r="G245" s="22">
        <v>934.2</v>
      </c>
      <c r="H245" s="24">
        <f t="shared" si="16"/>
        <v>893.7</v>
      </c>
      <c r="I245" s="24">
        <f t="shared" si="17"/>
        <v>895.6</v>
      </c>
      <c r="J245" s="23">
        <v>894.65</v>
      </c>
      <c r="K245" s="24">
        <f t="shared" si="18"/>
        <v>1052.2755088275233</v>
      </c>
      <c r="L245" s="24">
        <f t="shared" si="19"/>
        <v>1028.8823261560037</v>
      </c>
      <c r="M245" s="25">
        <f t="shared" si="20"/>
        <v>1040.5789174917636</v>
      </c>
      <c r="N245" s="23">
        <v>21.8</v>
      </c>
      <c r="O245" s="23">
        <v>84.4</v>
      </c>
      <c r="P245" s="23">
        <v>93.4</v>
      </c>
      <c r="Q245" s="22">
        <v>4.69</v>
      </c>
      <c r="R245" s="19">
        <v>231.921</v>
      </c>
      <c r="S245" s="19">
        <f t="shared" si="21"/>
        <v>257.139</v>
      </c>
      <c r="T245" s="26">
        <v>15.253</v>
      </c>
      <c r="U245" s="25">
        <v>1040.5789174917636</v>
      </c>
    </row>
    <row r="246" spans="1:21" ht="12.75">
      <c r="A246" s="1">
        <v>36372</v>
      </c>
      <c r="B246" s="19">
        <v>212</v>
      </c>
      <c r="C246" s="4">
        <v>0.609143496</v>
      </c>
      <c r="D246" s="20">
        <v>0.609143496</v>
      </c>
      <c r="E246" s="3">
        <v>2368</v>
      </c>
      <c r="F246" s="21">
        <v>0</v>
      </c>
      <c r="G246" s="22">
        <v>932.6</v>
      </c>
      <c r="H246" s="24">
        <f t="shared" si="16"/>
        <v>892.1</v>
      </c>
      <c r="I246" s="24">
        <f t="shared" si="17"/>
        <v>894</v>
      </c>
      <c r="J246" s="23">
        <v>893.05</v>
      </c>
      <c r="K246" s="24">
        <f t="shared" si="18"/>
        <v>1067.155479429328</v>
      </c>
      <c r="L246" s="24">
        <f t="shared" si="19"/>
        <v>1043.7307009160277</v>
      </c>
      <c r="M246" s="25">
        <f t="shared" si="20"/>
        <v>1055.4430901726778</v>
      </c>
      <c r="N246" s="23">
        <v>21.8</v>
      </c>
      <c r="O246" s="23">
        <v>83.4</v>
      </c>
      <c r="P246" s="23">
        <v>99.4</v>
      </c>
      <c r="Q246" s="22">
        <v>4.894</v>
      </c>
      <c r="R246" s="19">
        <v>273.668</v>
      </c>
      <c r="S246" s="19">
        <f t="shared" si="21"/>
        <v>249.8575</v>
      </c>
      <c r="T246" s="26">
        <v>15.353</v>
      </c>
      <c r="U246" s="25">
        <v>1055.4430901726778</v>
      </c>
    </row>
    <row r="247" spans="1:21" ht="12.75">
      <c r="A247" s="1">
        <v>36372</v>
      </c>
      <c r="B247" s="19">
        <v>212</v>
      </c>
      <c r="C247" s="4">
        <v>0.609259248</v>
      </c>
      <c r="D247" s="20">
        <v>0.609259248</v>
      </c>
      <c r="E247" s="3">
        <v>2378</v>
      </c>
      <c r="F247" s="21">
        <v>0</v>
      </c>
      <c r="G247" s="22">
        <v>930.9</v>
      </c>
      <c r="H247" s="24">
        <f t="shared" si="16"/>
        <v>890.4</v>
      </c>
      <c r="I247" s="24">
        <f t="shared" si="17"/>
        <v>892.3</v>
      </c>
      <c r="J247" s="23">
        <v>891.35</v>
      </c>
      <c r="K247" s="24">
        <f t="shared" si="18"/>
        <v>1082.994718265204</v>
      </c>
      <c r="L247" s="24">
        <f t="shared" si="19"/>
        <v>1059.5362448832059</v>
      </c>
      <c r="M247" s="25">
        <f t="shared" si="20"/>
        <v>1071.2654815742048</v>
      </c>
      <c r="N247" s="23">
        <v>21.6</v>
      </c>
      <c r="O247" s="23">
        <v>83.6</v>
      </c>
      <c r="P247" s="23">
        <v>94.8</v>
      </c>
      <c r="Q247" s="22">
        <v>5.123</v>
      </c>
      <c r="R247" s="19">
        <v>315.386</v>
      </c>
      <c r="S247" s="19">
        <f t="shared" si="21"/>
        <v>263.5806666666667</v>
      </c>
      <c r="T247" s="26">
        <v>15.398</v>
      </c>
      <c r="U247" s="25">
        <v>1071.2654815742048</v>
      </c>
    </row>
    <row r="248" spans="1:21" ht="12.75">
      <c r="A248" s="1">
        <v>36372</v>
      </c>
      <c r="B248" s="19">
        <v>212</v>
      </c>
      <c r="C248" s="4">
        <v>0.609375</v>
      </c>
      <c r="D248" s="20">
        <v>0.609375</v>
      </c>
      <c r="E248" s="3">
        <v>2388</v>
      </c>
      <c r="F248" s="21">
        <v>0</v>
      </c>
      <c r="G248" s="22">
        <v>929.3</v>
      </c>
      <c r="H248" s="24">
        <f t="shared" si="16"/>
        <v>888.8</v>
      </c>
      <c r="I248" s="24">
        <f t="shared" si="17"/>
        <v>890.6999999999999</v>
      </c>
      <c r="J248" s="23">
        <v>889.75</v>
      </c>
      <c r="K248" s="24">
        <f t="shared" si="18"/>
        <v>1097.9298866293866</v>
      </c>
      <c r="L248" s="24">
        <f t="shared" si="19"/>
        <v>1074.439582809764</v>
      </c>
      <c r="M248" s="25">
        <f t="shared" si="20"/>
        <v>1086.1847347195753</v>
      </c>
      <c r="N248" s="23">
        <v>21.6</v>
      </c>
      <c r="O248" s="23">
        <v>81.2</v>
      </c>
      <c r="P248" s="23">
        <v>99.9</v>
      </c>
      <c r="Q248" s="22">
        <v>4.771</v>
      </c>
      <c r="R248" s="19">
        <v>252.077</v>
      </c>
      <c r="S248" s="19">
        <f t="shared" si="21"/>
        <v>270.2991666666666</v>
      </c>
      <c r="T248" s="26">
        <v>15.389</v>
      </c>
      <c r="U248" s="25">
        <v>1086.1847347195753</v>
      </c>
    </row>
    <row r="249" spans="1:21" ht="12.75">
      <c r="A249" s="1">
        <v>36372</v>
      </c>
      <c r="B249" s="19">
        <v>212</v>
      </c>
      <c r="C249" s="4">
        <v>0.609490752</v>
      </c>
      <c r="D249" s="20">
        <v>0.609490752</v>
      </c>
      <c r="E249" s="3">
        <v>2398</v>
      </c>
      <c r="F249" s="21">
        <v>0</v>
      </c>
      <c r="G249" s="22">
        <v>927.6</v>
      </c>
      <c r="H249" s="24">
        <f t="shared" si="16"/>
        <v>887.1</v>
      </c>
      <c r="I249" s="24">
        <f t="shared" si="17"/>
        <v>889</v>
      </c>
      <c r="J249" s="23">
        <v>888.05</v>
      </c>
      <c r="K249" s="24">
        <f t="shared" si="18"/>
        <v>1113.827990851862</v>
      </c>
      <c r="L249" s="24">
        <f t="shared" si="19"/>
        <v>1090.3037415173596</v>
      </c>
      <c r="M249" s="25">
        <f t="shared" si="20"/>
        <v>1102.065866184611</v>
      </c>
      <c r="N249" s="23">
        <v>21.5</v>
      </c>
      <c r="O249" s="23">
        <v>80.4</v>
      </c>
      <c r="P249" s="23">
        <v>89.8</v>
      </c>
      <c r="Q249" s="22">
        <v>5.014</v>
      </c>
      <c r="R249" s="19">
        <v>293.795</v>
      </c>
      <c r="S249" s="19">
        <f t="shared" si="21"/>
        <v>266.513</v>
      </c>
      <c r="T249" s="26">
        <v>15.363</v>
      </c>
      <c r="U249" s="25">
        <v>1102.065866184611</v>
      </c>
    </row>
    <row r="250" spans="1:21" ht="12.75">
      <c r="A250" s="1">
        <v>36372</v>
      </c>
      <c r="B250" s="19">
        <v>212</v>
      </c>
      <c r="C250" s="4">
        <v>0.609606504</v>
      </c>
      <c r="D250" s="20">
        <v>0.609606504</v>
      </c>
      <c r="E250" s="3">
        <v>2408</v>
      </c>
      <c r="F250" s="21">
        <v>0</v>
      </c>
      <c r="G250" s="22">
        <v>926.2</v>
      </c>
      <c r="H250" s="24">
        <f t="shared" si="16"/>
        <v>885.7</v>
      </c>
      <c r="I250" s="24">
        <f t="shared" si="17"/>
        <v>887.6</v>
      </c>
      <c r="J250" s="23">
        <v>886.65</v>
      </c>
      <c r="K250" s="24">
        <f t="shared" si="18"/>
        <v>1126.943440239872</v>
      </c>
      <c r="L250" s="24">
        <f t="shared" si="19"/>
        <v>1103.3911380356571</v>
      </c>
      <c r="M250" s="25">
        <f t="shared" si="20"/>
        <v>1115.1672891377646</v>
      </c>
      <c r="N250" s="23">
        <v>21.4</v>
      </c>
      <c r="O250" s="23">
        <v>79.2</v>
      </c>
      <c r="P250" s="23">
        <v>94.8</v>
      </c>
      <c r="Q250" s="22">
        <v>4.611</v>
      </c>
      <c r="R250" s="19">
        <v>209.514</v>
      </c>
      <c r="S250" s="19">
        <f t="shared" si="21"/>
        <v>262.7268333333334</v>
      </c>
      <c r="T250" s="26">
        <v>15.328</v>
      </c>
      <c r="U250" s="25">
        <v>1115.1672891377646</v>
      </c>
    </row>
    <row r="251" spans="1:21" ht="12.75">
      <c r="A251" s="1">
        <v>36372</v>
      </c>
      <c r="B251" s="19">
        <v>212</v>
      </c>
      <c r="C251" s="4">
        <v>0.609722197</v>
      </c>
      <c r="D251" s="20">
        <v>0.609722197</v>
      </c>
      <c r="E251" s="3">
        <v>2418</v>
      </c>
      <c r="F251" s="21">
        <v>0</v>
      </c>
      <c r="G251" s="22">
        <v>924.2</v>
      </c>
      <c r="H251" s="24">
        <f t="shared" si="16"/>
        <v>883.7</v>
      </c>
      <c r="I251" s="24">
        <f t="shared" si="17"/>
        <v>885.6</v>
      </c>
      <c r="J251" s="23">
        <v>884.65</v>
      </c>
      <c r="K251" s="24">
        <f t="shared" si="18"/>
        <v>1145.7158035460425</v>
      </c>
      <c r="L251" s="24">
        <f t="shared" si="19"/>
        <v>1122.123271790098</v>
      </c>
      <c r="M251" s="25">
        <f t="shared" si="20"/>
        <v>1133.9195376680702</v>
      </c>
      <c r="N251" s="23">
        <v>21.4</v>
      </c>
      <c r="O251" s="23">
        <v>76.7</v>
      </c>
      <c r="P251" s="23">
        <v>95</v>
      </c>
      <c r="Q251" s="22">
        <v>4.878</v>
      </c>
      <c r="R251" s="19">
        <v>272.26</v>
      </c>
      <c r="S251" s="19">
        <f t="shared" si="21"/>
        <v>269.45</v>
      </c>
      <c r="T251" s="26">
        <v>15.344</v>
      </c>
      <c r="U251" s="25">
        <v>1133.9195376680702</v>
      </c>
    </row>
    <row r="252" spans="1:21" ht="12.75">
      <c r="A252" s="1">
        <v>36372</v>
      </c>
      <c r="B252" s="19">
        <v>212</v>
      </c>
      <c r="C252" s="4">
        <v>0.609837949</v>
      </c>
      <c r="D252" s="20">
        <v>0.609837949</v>
      </c>
      <c r="E252" s="3">
        <v>2428</v>
      </c>
      <c r="F252" s="21">
        <v>0</v>
      </c>
      <c r="G252" s="22">
        <v>922.9</v>
      </c>
      <c r="H252" s="24">
        <f t="shared" si="16"/>
        <v>882.4</v>
      </c>
      <c r="I252" s="24">
        <f t="shared" si="17"/>
        <v>884.3</v>
      </c>
      <c r="J252" s="23">
        <v>883.35</v>
      </c>
      <c r="K252" s="24">
        <f t="shared" si="18"/>
        <v>1157.9406364923996</v>
      </c>
      <c r="L252" s="24">
        <f t="shared" si="19"/>
        <v>1134.3218578400624</v>
      </c>
      <c r="M252" s="25">
        <f t="shared" si="20"/>
        <v>1146.1312471662309</v>
      </c>
      <c r="N252" s="23">
        <v>21.5</v>
      </c>
      <c r="O252" s="23">
        <v>75.3</v>
      </c>
      <c r="P252" s="23">
        <v>93.7</v>
      </c>
      <c r="Q252" s="22">
        <v>4.954</v>
      </c>
      <c r="R252" s="19">
        <v>292.951</v>
      </c>
      <c r="S252" s="19">
        <f t="shared" si="21"/>
        <v>272.66383333333334</v>
      </c>
      <c r="T252" s="26">
        <v>15.361</v>
      </c>
      <c r="U252" s="25">
        <v>1146.1312471662309</v>
      </c>
    </row>
    <row r="253" spans="1:21" ht="12.75">
      <c r="A253" s="1">
        <v>36372</v>
      </c>
      <c r="B253" s="19">
        <v>212</v>
      </c>
      <c r="C253" s="4">
        <v>0.609953701</v>
      </c>
      <c r="D253" s="20">
        <v>0.609953701</v>
      </c>
      <c r="E253" s="3">
        <v>2438</v>
      </c>
      <c r="F253" s="21">
        <v>0</v>
      </c>
      <c r="G253" s="22">
        <v>921.5</v>
      </c>
      <c r="H253" s="24">
        <f t="shared" si="16"/>
        <v>881</v>
      </c>
      <c r="I253" s="24">
        <f t="shared" si="17"/>
        <v>882.9</v>
      </c>
      <c r="J253" s="23">
        <v>881.95</v>
      </c>
      <c r="K253" s="24">
        <f t="shared" si="18"/>
        <v>1171.1259992726705</v>
      </c>
      <c r="L253" s="24">
        <f t="shared" si="19"/>
        <v>1147.4788681986777</v>
      </c>
      <c r="M253" s="25">
        <f t="shared" si="20"/>
        <v>1159.3024337356742</v>
      </c>
      <c r="N253" s="23">
        <v>21.4</v>
      </c>
      <c r="O253" s="23">
        <v>75.3</v>
      </c>
      <c r="P253" s="23">
        <v>88.3</v>
      </c>
      <c r="Q253" s="22">
        <v>4.579</v>
      </c>
      <c r="R253" s="19">
        <v>208.669</v>
      </c>
      <c r="S253" s="19">
        <f t="shared" si="21"/>
        <v>254.87766666666673</v>
      </c>
      <c r="T253" s="26">
        <v>15.323</v>
      </c>
      <c r="U253" s="25">
        <v>1159.3024337356742</v>
      </c>
    </row>
    <row r="254" spans="1:21" ht="12.75">
      <c r="A254" s="1">
        <v>36372</v>
      </c>
      <c r="B254" s="19">
        <v>212</v>
      </c>
      <c r="C254" s="4">
        <v>0.610069454</v>
      </c>
      <c r="D254" s="20">
        <v>0.610069454</v>
      </c>
      <c r="E254" s="3">
        <v>2448</v>
      </c>
      <c r="F254" s="21">
        <v>0</v>
      </c>
      <c r="G254" s="22">
        <v>919.8</v>
      </c>
      <c r="H254" s="24">
        <f t="shared" si="16"/>
        <v>879.3</v>
      </c>
      <c r="I254" s="24">
        <f t="shared" si="17"/>
        <v>881.1999999999999</v>
      </c>
      <c r="J254" s="23">
        <v>880.25</v>
      </c>
      <c r="K254" s="24">
        <f t="shared" si="18"/>
        <v>1187.1649945815527</v>
      </c>
      <c r="L254" s="24">
        <f t="shared" si="19"/>
        <v>1163.4833143210356</v>
      </c>
      <c r="M254" s="25">
        <f t="shared" si="20"/>
        <v>1175.3241544512941</v>
      </c>
      <c r="N254" s="23">
        <v>21.4</v>
      </c>
      <c r="O254" s="23">
        <v>75.5</v>
      </c>
      <c r="P254" s="23">
        <v>90.3</v>
      </c>
      <c r="Q254" s="22">
        <v>4.699</v>
      </c>
      <c r="R254" s="19">
        <v>229.416</v>
      </c>
      <c r="S254" s="19">
        <f t="shared" si="21"/>
        <v>251.10083333333333</v>
      </c>
      <c r="T254" s="26">
        <v>15.296</v>
      </c>
      <c r="U254" s="25">
        <v>1175.3241544512941</v>
      </c>
    </row>
    <row r="255" spans="1:21" ht="12.75">
      <c r="A255" s="1">
        <v>36372</v>
      </c>
      <c r="B255" s="19">
        <v>212</v>
      </c>
      <c r="C255" s="4">
        <v>0.610185206</v>
      </c>
      <c r="D255" s="20">
        <v>0.610185206</v>
      </c>
      <c r="E255" s="3">
        <v>2458</v>
      </c>
      <c r="F255" s="21">
        <v>0</v>
      </c>
      <c r="G255" s="22">
        <v>918.7</v>
      </c>
      <c r="H255" s="24">
        <f t="shared" si="16"/>
        <v>878.2</v>
      </c>
      <c r="I255" s="24">
        <f t="shared" si="17"/>
        <v>880.1</v>
      </c>
      <c r="J255" s="23">
        <v>879.15</v>
      </c>
      <c r="K255" s="24">
        <f t="shared" si="18"/>
        <v>1197.5597003590256</v>
      </c>
      <c r="L255" s="24">
        <f t="shared" si="19"/>
        <v>1173.8555935429883</v>
      </c>
      <c r="M255" s="25">
        <f t="shared" si="20"/>
        <v>1185.707646951007</v>
      </c>
      <c r="N255" s="23">
        <v>21.4</v>
      </c>
      <c r="O255" s="23">
        <v>76</v>
      </c>
      <c r="P255" s="23">
        <v>85.8</v>
      </c>
      <c r="Q255" s="22">
        <v>4.86</v>
      </c>
      <c r="R255" s="19">
        <v>271.134</v>
      </c>
      <c r="S255" s="19">
        <f t="shared" si="21"/>
        <v>247.32399999999998</v>
      </c>
      <c r="T255" s="26">
        <v>15.353</v>
      </c>
      <c r="U255" s="25">
        <v>1185.707646951007</v>
      </c>
    </row>
    <row r="256" spans="1:21" ht="12.75">
      <c r="A256" s="1">
        <v>36372</v>
      </c>
      <c r="B256" s="19">
        <v>212</v>
      </c>
      <c r="C256" s="4">
        <v>0.610300899</v>
      </c>
      <c r="D256" s="20">
        <v>0.610300899</v>
      </c>
      <c r="E256" s="3">
        <v>2468</v>
      </c>
      <c r="F256" s="21">
        <v>0</v>
      </c>
      <c r="G256" s="22">
        <v>920.4</v>
      </c>
      <c r="H256" s="24">
        <f t="shared" si="16"/>
        <v>879.9</v>
      </c>
      <c r="I256" s="24">
        <f t="shared" si="17"/>
        <v>881.8</v>
      </c>
      <c r="J256" s="23">
        <v>880.85</v>
      </c>
      <c r="K256" s="24">
        <f t="shared" si="18"/>
        <v>1181.5006346265832</v>
      </c>
      <c r="L256" s="24">
        <f t="shared" si="19"/>
        <v>1157.8311634242011</v>
      </c>
      <c r="M256" s="25">
        <f t="shared" si="20"/>
        <v>1169.6658990253923</v>
      </c>
      <c r="N256" s="23">
        <v>21.7</v>
      </c>
      <c r="O256" s="23">
        <v>76.1</v>
      </c>
      <c r="P256" s="23">
        <v>86.8</v>
      </c>
      <c r="Q256" s="22">
        <v>4.984</v>
      </c>
      <c r="R256" s="19">
        <v>291.824</v>
      </c>
      <c r="S256" s="19">
        <f t="shared" si="21"/>
        <v>261.0423333333334</v>
      </c>
      <c r="T256" s="26">
        <v>15.373</v>
      </c>
      <c r="U256" s="25">
        <v>1169.6658990253923</v>
      </c>
    </row>
    <row r="257" spans="1:21" ht="12.75">
      <c r="A257" s="1">
        <v>36372</v>
      </c>
      <c r="B257" s="19">
        <v>212</v>
      </c>
      <c r="C257" s="4">
        <v>0.610416651</v>
      </c>
      <c r="D257" s="20">
        <v>0.610416651</v>
      </c>
      <c r="E257" s="3">
        <v>2478</v>
      </c>
      <c r="F257" s="21">
        <v>0</v>
      </c>
      <c r="G257" s="22">
        <v>920</v>
      </c>
      <c r="H257" s="24">
        <f t="shared" si="16"/>
        <v>879.5</v>
      </c>
      <c r="I257" s="24">
        <f t="shared" si="17"/>
        <v>881.4</v>
      </c>
      <c r="J257" s="23">
        <v>880.45</v>
      </c>
      <c r="K257" s="24">
        <f t="shared" si="18"/>
        <v>1185.2764452506917</v>
      </c>
      <c r="L257" s="24">
        <f t="shared" si="19"/>
        <v>1161.598836525134</v>
      </c>
      <c r="M257" s="25">
        <f t="shared" si="20"/>
        <v>1173.437640887913</v>
      </c>
      <c r="N257" s="23">
        <v>21.8</v>
      </c>
      <c r="O257" s="23">
        <v>76</v>
      </c>
      <c r="P257" s="23">
        <v>83.4</v>
      </c>
      <c r="Q257" s="22">
        <v>4.562</v>
      </c>
      <c r="R257" s="19">
        <v>207.543</v>
      </c>
      <c r="S257" s="19">
        <f t="shared" si="21"/>
        <v>250.2561666666667</v>
      </c>
      <c r="T257" s="26">
        <v>15.383</v>
      </c>
      <c r="U257" s="25">
        <v>1173.437640887913</v>
      </c>
    </row>
    <row r="258" spans="1:21" ht="12.75">
      <c r="A258" s="1">
        <v>36372</v>
      </c>
      <c r="B258" s="19">
        <v>212</v>
      </c>
      <c r="C258" s="4">
        <v>0.610532403</v>
      </c>
      <c r="D258" s="20">
        <v>0.610532403</v>
      </c>
      <c r="E258" s="3">
        <v>2488</v>
      </c>
      <c r="F258" s="21">
        <v>0</v>
      </c>
      <c r="G258" s="22">
        <v>920</v>
      </c>
      <c r="H258" s="24">
        <f t="shared" si="16"/>
        <v>879.5</v>
      </c>
      <c r="I258" s="24">
        <f t="shared" si="17"/>
        <v>881.4</v>
      </c>
      <c r="J258" s="23">
        <v>880.45</v>
      </c>
      <c r="K258" s="24">
        <f t="shared" si="18"/>
        <v>1185.2764452506917</v>
      </c>
      <c r="L258" s="24">
        <f t="shared" si="19"/>
        <v>1161.598836525134</v>
      </c>
      <c r="M258" s="25">
        <f t="shared" si="20"/>
        <v>1173.437640887913</v>
      </c>
      <c r="N258" s="23">
        <v>21.7</v>
      </c>
      <c r="O258" s="23">
        <v>77.5</v>
      </c>
      <c r="P258" s="23">
        <v>87.9</v>
      </c>
      <c r="Q258" s="22">
        <v>4.839</v>
      </c>
      <c r="R258" s="19">
        <v>249.29</v>
      </c>
      <c r="S258" s="19">
        <f t="shared" si="21"/>
        <v>242.97933333333336</v>
      </c>
      <c r="T258" s="26">
        <v>15.403</v>
      </c>
      <c r="U258" s="25">
        <v>1173.437640887913</v>
      </c>
    </row>
    <row r="259" spans="1:21" ht="12.75">
      <c r="A259" s="1">
        <v>36372</v>
      </c>
      <c r="B259" s="19">
        <v>212</v>
      </c>
      <c r="C259" s="4">
        <v>0.610648155</v>
      </c>
      <c r="D259" s="20">
        <v>0.610648155</v>
      </c>
      <c r="E259" s="3">
        <v>2498</v>
      </c>
      <c r="F259" s="21">
        <v>0</v>
      </c>
      <c r="G259" s="22">
        <v>919.3</v>
      </c>
      <c r="H259" s="24">
        <f t="shared" si="16"/>
        <v>878.8</v>
      </c>
      <c r="I259" s="24">
        <f t="shared" si="17"/>
        <v>880.6999999999999</v>
      </c>
      <c r="J259" s="23">
        <v>879.75</v>
      </c>
      <c r="K259" s="24">
        <f t="shared" si="18"/>
        <v>1191.888247864006</v>
      </c>
      <c r="L259" s="24">
        <f t="shared" si="19"/>
        <v>1168.1963806669785</v>
      </c>
      <c r="M259" s="25">
        <f t="shared" si="20"/>
        <v>1180.0423142654922</v>
      </c>
      <c r="N259" s="23">
        <v>21.5</v>
      </c>
      <c r="O259" s="23">
        <v>78.4</v>
      </c>
      <c r="P259" s="23">
        <v>82.7</v>
      </c>
      <c r="Q259" s="22">
        <v>4.934</v>
      </c>
      <c r="R259" s="19">
        <v>270.008</v>
      </c>
      <c r="S259" s="19">
        <f t="shared" si="21"/>
        <v>253.20250000000001</v>
      </c>
      <c r="T259" s="26">
        <v>15.383</v>
      </c>
      <c r="U259" s="25">
        <v>1180.0423142654922</v>
      </c>
    </row>
    <row r="260" spans="1:21" ht="12.75">
      <c r="A260" s="1">
        <v>36372</v>
      </c>
      <c r="B260" s="19">
        <v>212</v>
      </c>
      <c r="C260" s="4">
        <v>0.610763907</v>
      </c>
      <c r="D260" s="20">
        <v>0.610763907</v>
      </c>
      <c r="E260" s="3">
        <v>2508</v>
      </c>
      <c r="F260" s="21">
        <v>0</v>
      </c>
      <c r="G260" s="22">
        <v>919</v>
      </c>
      <c r="H260" s="24">
        <f t="shared" si="16"/>
        <v>878.5</v>
      </c>
      <c r="I260" s="24">
        <f t="shared" si="17"/>
        <v>880.4</v>
      </c>
      <c r="J260" s="23">
        <v>879.45</v>
      </c>
      <c r="K260" s="24">
        <f t="shared" si="18"/>
        <v>1194.7234899237574</v>
      </c>
      <c r="L260" s="24">
        <f t="shared" si="19"/>
        <v>1171.0255050048308</v>
      </c>
      <c r="M260" s="25">
        <f t="shared" si="20"/>
        <v>1182.874497464294</v>
      </c>
      <c r="N260" s="23">
        <v>21.4</v>
      </c>
      <c r="O260" s="23">
        <v>77.5</v>
      </c>
      <c r="P260" s="23">
        <v>90.9</v>
      </c>
      <c r="Q260" s="22">
        <v>4.934</v>
      </c>
      <c r="R260" s="19">
        <v>269.698</v>
      </c>
      <c r="S260" s="19">
        <f t="shared" si="21"/>
        <v>259.91616666666664</v>
      </c>
      <c r="T260" s="26">
        <v>15.351</v>
      </c>
      <c r="U260" s="25">
        <v>1182.874497464294</v>
      </c>
    </row>
    <row r="261" spans="1:21" ht="12.75">
      <c r="A261" s="1">
        <v>36372</v>
      </c>
      <c r="B261" s="19">
        <v>212</v>
      </c>
      <c r="C261" s="4">
        <v>0.6108796</v>
      </c>
      <c r="D261" s="20">
        <v>0.6108796</v>
      </c>
      <c r="E261" s="3">
        <v>2518</v>
      </c>
      <c r="F261" s="21">
        <v>0</v>
      </c>
      <c r="G261" s="22">
        <v>919.3</v>
      </c>
      <c r="H261" s="24">
        <f t="shared" si="16"/>
        <v>878.8</v>
      </c>
      <c r="I261" s="24">
        <f t="shared" si="17"/>
        <v>880.6999999999999</v>
      </c>
      <c r="J261" s="23">
        <v>879.75</v>
      </c>
      <c r="K261" s="24">
        <f t="shared" si="18"/>
        <v>1191.888247864006</v>
      </c>
      <c r="L261" s="24">
        <f t="shared" si="19"/>
        <v>1168.1963806669785</v>
      </c>
      <c r="M261" s="25">
        <f t="shared" si="20"/>
        <v>1180.0423142654922</v>
      </c>
      <c r="N261" s="23">
        <v>21.5</v>
      </c>
      <c r="O261" s="23">
        <v>75.4</v>
      </c>
      <c r="P261" s="23">
        <v>86.8</v>
      </c>
      <c r="Q261" s="22">
        <v>4.65</v>
      </c>
      <c r="R261" s="19">
        <v>227.417</v>
      </c>
      <c r="S261" s="19">
        <f t="shared" si="21"/>
        <v>252.62999999999997</v>
      </c>
      <c r="T261" s="26">
        <v>15.327</v>
      </c>
      <c r="U261" s="25">
        <v>1180.0423142654922</v>
      </c>
    </row>
    <row r="262" spans="1:21" ht="12.75">
      <c r="A262" s="1">
        <v>36372</v>
      </c>
      <c r="B262" s="19">
        <v>212</v>
      </c>
      <c r="C262" s="4">
        <v>0.610995352</v>
      </c>
      <c r="D262" s="20">
        <v>0.610995352</v>
      </c>
      <c r="E262" s="3">
        <v>2528</v>
      </c>
      <c r="F262" s="21">
        <v>0</v>
      </c>
      <c r="G262" s="22">
        <v>919.4</v>
      </c>
      <c r="H262" s="24">
        <f t="shared" si="16"/>
        <v>878.9</v>
      </c>
      <c r="I262" s="24">
        <f t="shared" si="17"/>
        <v>880.8</v>
      </c>
      <c r="J262" s="23">
        <v>879.85</v>
      </c>
      <c r="K262" s="24">
        <f t="shared" si="18"/>
        <v>1190.943382257706</v>
      </c>
      <c r="L262" s="24">
        <f t="shared" si="19"/>
        <v>1167.2535533742248</v>
      </c>
      <c r="M262" s="25">
        <f t="shared" si="20"/>
        <v>1179.0984678159653</v>
      </c>
      <c r="N262" s="23">
        <v>21.5</v>
      </c>
      <c r="O262" s="23">
        <v>74.9</v>
      </c>
      <c r="P262" s="23">
        <v>88.9</v>
      </c>
      <c r="Q262" s="22">
        <v>4.974</v>
      </c>
      <c r="R262" s="19">
        <v>290.164</v>
      </c>
      <c r="S262" s="19">
        <f t="shared" si="21"/>
        <v>252.35333333333332</v>
      </c>
      <c r="T262" s="26">
        <v>15.359</v>
      </c>
      <c r="U262" s="25">
        <v>1179.0984678159653</v>
      </c>
    </row>
    <row r="263" spans="1:21" ht="12.75">
      <c r="A263" s="1">
        <v>36372</v>
      </c>
      <c r="B263" s="19">
        <v>212</v>
      </c>
      <c r="C263" s="4">
        <v>0.611111104</v>
      </c>
      <c r="D263" s="20">
        <v>0.611111104</v>
      </c>
      <c r="E263" s="3">
        <v>2538</v>
      </c>
      <c r="F263" s="21">
        <v>0</v>
      </c>
      <c r="G263" s="22">
        <v>919.3</v>
      </c>
      <c r="H263" s="24">
        <f t="shared" si="16"/>
        <v>878.8</v>
      </c>
      <c r="I263" s="24">
        <f t="shared" si="17"/>
        <v>880.6999999999999</v>
      </c>
      <c r="J263" s="23">
        <v>879.75</v>
      </c>
      <c r="K263" s="24">
        <f t="shared" si="18"/>
        <v>1191.888247864006</v>
      </c>
      <c r="L263" s="24">
        <f t="shared" si="19"/>
        <v>1168.1963806669785</v>
      </c>
      <c r="M263" s="25">
        <f t="shared" si="20"/>
        <v>1180.0423142654922</v>
      </c>
      <c r="N263" s="23">
        <v>21.3</v>
      </c>
      <c r="O263" s="23">
        <v>78.3</v>
      </c>
      <c r="P263" s="23">
        <v>84</v>
      </c>
      <c r="Q263" s="22">
        <v>4.66</v>
      </c>
      <c r="R263" s="19">
        <v>226.882</v>
      </c>
      <c r="S263" s="19">
        <f t="shared" si="21"/>
        <v>255.5765</v>
      </c>
      <c r="T263" s="26">
        <v>15.33</v>
      </c>
      <c r="U263" s="25">
        <v>1180.0423142654922</v>
      </c>
    </row>
    <row r="264" spans="1:21" ht="12.75">
      <c r="A264" s="1">
        <v>36372</v>
      </c>
      <c r="B264" s="19">
        <v>212</v>
      </c>
      <c r="C264" s="4">
        <v>0.611226857</v>
      </c>
      <c r="D264" s="20">
        <v>0.611226857</v>
      </c>
      <c r="E264" s="3">
        <v>2548</v>
      </c>
      <c r="F264" s="21">
        <v>0</v>
      </c>
      <c r="G264" s="22">
        <v>919.3</v>
      </c>
      <c r="H264" s="24">
        <f t="shared" si="16"/>
        <v>878.8</v>
      </c>
      <c r="I264" s="24">
        <f t="shared" si="17"/>
        <v>880.6999999999999</v>
      </c>
      <c r="J264" s="23">
        <v>879.75</v>
      </c>
      <c r="K264" s="24">
        <f t="shared" si="18"/>
        <v>1191.888247864006</v>
      </c>
      <c r="L264" s="24">
        <f t="shared" si="19"/>
        <v>1168.1963806669785</v>
      </c>
      <c r="M264" s="25">
        <f t="shared" si="20"/>
        <v>1180.0423142654922</v>
      </c>
      <c r="N264" s="23">
        <v>21.2</v>
      </c>
      <c r="O264" s="23">
        <v>80.4</v>
      </c>
      <c r="P264" s="23">
        <v>92.4</v>
      </c>
      <c r="Q264" s="22">
        <v>4.503</v>
      </c>
      <c r="R264" s="19">
        <v>184.572</v>
      </c>
      <c r="S264" s="19">
        <f t="shared" si="21"/>
        <v>244.79016666666666</v>
      </c>
      <c r="T264" s="26">
        <v>15.253</v>
      </c>
      <c r="U264" s="25">
        <v>1180.0423142654922</v>
      </c>
    </row>
    <row r="265" spans="1:21" ht="12.75">
      <c r="A265" s="1">
        <v>36372</v>
      </c>
      <c r="B265" s="19">
        <v>212</v>
      </c>
      <c r="C265" s="4">
        <v>0.611342609</v>
      </c>
      <c r="D265" s="20">
        <v>0.611342609</v>
      </c>
      <c r="E265" s="3">
        <v>2558</v>
      </c>
      <c r="F265" s="21">
        <v>0</v>
      </c>
      <c r="G265" s="22">
        <v>919.2</v>
      </c>
      <c r="H265" s="24">
        <f t="shared" si="16"/>
        <v>878.7</v>
      </c>
      <c r="I265" s="24">
        <f t="shared" si="17"/>
        <v>880.6</v>
      </c>
      <c r="J265" s="23">
        <v>879.65</v>
      </c>
      <c r="K265" s="24">
        <f t="shared" si="18"/>
        <v>1192.8332209941282</v>
      </c>
      <c r="L265" s="24">
        <f t="shared" si="19"/>
        <v>1169.1393150201172</v>
      </c>
      <c r="M265" s="25">
        <f t="shared" si="20"/>
        <v>1180.9862680071228</v>
      </c>
      <c r="N265" s="23">
        <v>21.4</v>
      </c>
      <c r="O265" s="23">
        <v>74.4</v>
      </c>
      <c r="P265" s="23">
        <v>92.9</v>
      </c>
      <c r="Q265" s="22">
        <v>4.994</v>
      </c>
      <c r="R265" s="19">
        <v>289.291</v>
      </c>
      <c r="S265" s="19">
        <f t="shared" si="21"/>
        <v>248.00400000000002</v>
      </c>
      <c r="T265" s="26">
        <v>15.395</v>
      </c>
      <c r="U265" s="25">
        <v>1180.9862680071228</v>
      </c>
    </row>
    <row r="266" spans="1:21" ht="12.75">
      <c r="A266" s="1">
        <v>36372</v>
      </c>
      <c r="B266" s="19">
        <v>212</v>
      </c>
      <c r="C266" s="4">
        <v>0.611458361</v>
      </c>
      <c r="D266" s="20">
        <v>0.611458361</v>
      </c>
      <c r="E266" s="3">
        <v>2568</v>
      </c>
      <c r="F266" s="21">
        <v>0</v>
      </c>
      <c r="G266" s="22">
        <v>918.9</v>
      </c>
      <c r="H266" s="24">
        <f aca="true" t="shared" si="22" ref="H266:H329">G266-40.5</f>
        <v>878.4</v>
      </c>
      <c r="I266" s="24">
        <f aca="true" t="shared" si="23" ref="I266:I329">G266-38.6</f>
        <v>880.3</v>
      </c>
      <c r="J266" s="23">
        <v>879.35</v>
      </c>
      <c r="K266" s="24">
        <f aca="true" t="shared" si="24" ref="K266:K329">8303.951372*LN($H$9/H266)+37.23</f>
        <v>1195.6687857722368</v>
      </c>
      <c r="L266" s="24">
        <f aca="true" t="shared" si="25" ref="L266:L329">8303.951372*LN($I$1492/I266)+37.23</f>
        <v>1171.9687606850648</v>
      </c>
      <c r="M266" s="25">
        <f aca="true" t="shared" si="26" ref="M266:M329">AVERAGE(K266:L266)</f>
        <v>1183.8187732286508</v>
      </c>
      <c r="N266" s="23">
        <v>21.3</v>
      </c>
      <c r="O266" s="23">
        <v>78.5</v>
      </c>
      <c r="P266" s="23">
        <v>93.9</v>
      </c>
      <c r="Q266" s="22">
        <v>4.799</v>
      </c>
      <c r="R266" s="19">
        <v>247.037</v>
      </c>
      <c r="S266" s="19">
        <f aca="true" t="shared" si="27" ref="S266:S301">AVERAGE(R261:R266)</f>
        <v>244.22716666666668</v>
      </c>
      <c r="T266" s="26">
        <v>15.406</v>
      </c>
      <c r="U266" s="25">
        <v>1183.8187732286508</v>
      </c>
    </row>
    <row r="267" spans="1:21" ht="12.75">
      <c r="A267" s="1">
        <v>36372</v>
      </c>
      <c r="B267" s="19">
        <v>212</v>
      </c>
      <c r="C267" s="4">
        <v>0.611574054</v>
      </c>
      <c r="D267" s="20">
        <v>0.611574054</v>
      </c>
      <c r="E267" s="3">
        <v>2578</v>
      </c>
      <c r="F267" s="21">
        <v>0</v>
      </c>
      <c r="G267" s="22">
        <v>918.8</v>
      </c>
      <c r="H267" s="24">
        <f t="shared" si="22"/>
        <v>878.3</v>
      </c>
      <c r="I267" s="24">
        <f t="shared" si="23"/>
        <v>880.1999999999999</v>
      </c>
      <c r="J267" s="23">
        <v>879.25</v>
      </c>
      <c r="K267" s="24">
        <f t="shared" si="24"/>
        <v>1196.6141892424914</v>
      </c>
      <c r="L267" s="24">
        <f t="shared" si="25"/>
        <v>1172.9121235230004</v>
      </c>
      <c r="M267" s="25">
        <f t="shared" si="26"/>
        <v>1184.7631563827458</v>
      </c>
      <c r="N267" s="23">
        <v>21.2</v>
      </c>
      <c r="O267" s="23">
        <v>79.4</v>
      </c>
      <c r="P267" s="23">
        <v>85.4</v>
      </c>
      <c r="Q267" s="22">
        <v>4.953</v>
      </c>
      <c r="R267" s="19">
        <v>288.756</v>
      </c>
      <c r="S267" s="19">
        <f t="shared" si="27"/>
        <v>254.45033333333336</v>
      </c>
      <c r="T267" s="26">
        <v>15.409</v>
      </c>
      <c r="U267" s="25">
        <v>1184.7631563827458</v>
      </c>
    </row>
    <row r="268" spans="1:21" ht="12.75">
      <c r="A268" s="1">
        <v>36372</v>
      </c>
      <c r="B268" s="19">
        <v>212</v>
      </c>
      <c r="C268" s="4">
        <v>0.611689806</v>
      </c>
      <c r="D268" s="20">
        <v>0.611689806</v>
      </c>
      <c r="E268" s="3">
        <v>2588</v>
      </c>
      <c r="F268" s="21">
        <v>0</v>
      </c>
      <c r="G268" s="22">
        <v>919</v>
      </c>
      <c r="H268" s="24">
        <f t="shared" si="22"/>
        <v>878.5</v>
      </c>
      <c r="I268" s="24">
        <f t="shared" si="23"/>
        <v>880.4</v>
      </c>
      <c r="J268" s="23">
        <v>879.45</v>
      </c>
      <c r="K268" s="24">
        <f t="shared" si="24"/>
        <v>1194.7234899237574</v>
      </c>
      <c r="L268" s="24">
        <f t="shared" si="25"/>
        <v>1171.0255050048308</v>
      </c>
      <c r="M268" s="25">
        <f t="shared" si="26"/>
        <v>1182.874497464294</v>
      </c>
      <c r="N268" s="23">
        <v>21.2</v>
      </c>
      <c r="O268" s="23">
        <v>80.2</v>
      </c>
      <c r="P268" s="23">
        <v>92.4</v>
      </c>
      <c r="Q268" s="22">
        <v>4.963</v>
      </c>
      <c r="R268" s="19">
        <v>288.446</v>
      </c>
      <c r="S268" s="19">
        <f t="shared" si="27"/>
        <v>254.164</v>
      </c>
      <c r="T268" s="26">
        <v>15.311</v>
      </c>
      <c r="U268" s="25">
        <v>1182.874497464294</v>
      </c>
    </row>
    <row r="269" spans="1:21" ht="12.75">
      <c r="A269" s="1">
        <v>36372</v>
      </c>
      <c r="B269" s="19">
        <v>212</v>
      </c>
      <c r="C269" s="4">
        <v>0.611805558</v>
      </c>
      <c r="D269" s="20">
        <v>0.611805558</v>
      </c>
      <c r="E269" s="3">
        <v>2598</v>
      </c>
      <c r="F269" s="21">
        <v>0</v>
      </c>
      <c r="G269" s="22">
        <v>918.8</v>
      </c>
      <c r="H269" s="24">
        <f t="shared" si="22"/>
        <v>878.3</v>
      </c>
      <c r="I269" s="24">
        <f t="shared" si="23"/>
        <v>880.1999999999999</v>
      </c>
      <c r="J269" s="23">
        <v>879.25</v>
      </c>
      <c r="K269" s="24">
        <f t="shared" si="24"/>
        <v>1196.6141892424914</v>
      </c>
      <c r="L269" s="24">
        <f t="shared" si="25"/>
        <v>1172.9121235230004</v>
      </c>
      <c r="M269" s="25">
        <f t="shared" si="26"/>
        <v>1184.7631563827458</v>
      </c>
      <c r="N269" s="23">
        <v>21.1</v>
      </c>
      <c r="O269" s="23">
        <v>80.6</v>
      </c>
      <c r="P269" s="23">
        <v>87.8</v>
      </c>
      <c r="Q269" s="22">
        <v>4.894</v>
      </c>
      <c r="R269" s="19">
        <v>267.165</v>
      </c>
      <c r="S269" s="19">
        <f t="shared" si="27"/>
        <v>260.8778333333333</v>
      </c>
      <c r="T269" s="26">
        <v>15.352</v>
      </c>
      <c r="U269" s="25">
        <v>1184.7631563827458</v>
      </c>
    </row>
    <row r="270" spans="1:21" ht="12.75">
      <c r="A270" s="1">
        <v>36372</v>
      </c>
      <c r="B270" s="19">
        <v>212</v>
      </c>
      <c r="C270" s="4">
        <v>0.61192131</v>
      </c>
      <c r="D270" s="20">
        <v>0.61192131</v>
      </c>
      <c r="E270" s="3">
        <v>2608</v>
      </c>
      <c r="F270" s="21">
        <v>0</v>
      </c>
      <c r="G270" s="22">
        <v>918.6</v>
      </c>
      <c r="H270" s="24">
        <f t="shared" si="22"/>
        <v>878.1</v>
      </c>
      <c r="I270" s="24">
        <f t="shared" si="23"/>
        <v>880</v>
      </c>
      <c r="J270" s="23">
        <v>879.05</v>
      </c>
      <c r="K270" s="24">
        <f t="shared" si="24"/>
        <v>1198.5053191463592</v>
      </c>
      <c r="L270" s="24">
        <f t="shared" si="25"/>
        <v>1174.7991707693889</v>
      </c>
      <c r="M270" s="25">
        <f t="shared" si="26"/>
        <v>1186.652244957874</v>
      </c>
      <c r="N270" s="23">
        <v>21.1</v>
      </c>
      <c r="O270" s="23">
        <v>80.4</v>
      </c>
      <c r="P270" s="23">
        <v>91.2</v>
      </c>
      <c r="Q270" s="22">
        <v>4.859</v>
      </c>
      <c r="R270" s="19">
        <v>266.911</v>
      </c>
      <c r="S270" s="19">
        <f t="shared" si="27"/>
        <v>274.601</v>
      </c>
      <c r="T270" s="26">
        <v>15.351</v>
      </c>
      <c r="U270" s="25">
        <v>1186.652244957874</v>
      </c>
    </row>
    <row r="271" spans="1:21" ht="12.75">
      <c r="A271" s="1">
        <v>36372</v>
      </c>
      <c r="B271" s="19">
        <v>212</v>
      </c>
      <c r="C271" s="4">
        <v>0.612037063</v>
      </c>
      <c r="D271" s="20">
        <v>0.612037063</v>
      </c>
      <c r="E271" s="3">
        <v>2618</v>
      </c>
      <c r="F271" s="21">
        <v>0</v>
      </c>
      <c r="G271" s="22">
        <v>919.1</v>
      </c>
      <c r="H271" s="24">
        <f t="shared" si="22"/>
        <v>878.6</v>
      </c>
      <c r="I271" s="24">
        <f t="shared" si="23"/>
        <v>880.5</v>
      </c>
      <c r="J271" s="23">
        <v>879.55</v>
      </c>
      <c r="K271" s="24">
        <f t="shared" si="24"/>
        <v>1193.778301672552</v>
      </c>
      <c r="L271" s="24">
        <f t="shared" si="25"/>
        <v>1170.0823564579593</v>
      </c>
      <c r="M271" s="25">
        <f t="shared" si="26"/>
        <v>1181.9303290652556</v>
      </c>
      <c r="N271" s="23">
        <v>21.2</v>
      </c>
      <c r="O271" s="23">
        <v>79.7</v>
      </c>
      <c r="P271" s="23">
        <v>89.9</v>
      </c>
      <c r="Q271" s="22">
        <v>4.769</v>
      </c>
      <c r="R271" s="19">
        <v>245.63</v>
      </c>
      <c r="S271" s="19">
        <f t="shared" si="27"/>
        <v>267.3241666666667</v>
      </c>
      <c r="T271" s="26">
        <v>15.342</v>
      </c>
      <c r="U271" s="25">
        <v>1181.9303290652556</v>
      </c>
    </row>
    <row r="272" spans="1:21" ht="12.75">
      <c r="A272" s="1">
        <v>36372</v>
      </c>
      <c r="B272" s="19">
        <v>212</v>
      </c>
      <c r="C272" s="4">
        <v>0.612152755</v>
      </c>
      <c r="D272" s="20">
        <v>0.612152755</v>
      </c>
      <c r="E272" s="3">
        <v>2628</v>
      </c>
      <c r="F272" s="21">
        <v>0</v>
      </c>
      <c r="G272" s="22">
        <v>919.3</v>
      </c>
      <c r="H272" s="24">
        <f t="shared" si="22"/>
        <v>878.8</v>
      </c>
      <c r="I272" s="24">
        <f t="shared" si="23"/>
        <v>880.6999999999999</v>
      </c>
      <c r="J272" s="23">
        <v>879.75</v>
      </c>
      <c r="K272" s="24">
        <f t="shared" si="24"/>
        <v>1191.888247864006</v>
      </c>
      <c r="L272" s="24">
        <f t="shared" si="25"/>
        <v>1168.1963806669785</v>
      </c>
      <c r="M272" s="25">
        <f t="shared" si="26"/>
        <v>1180.0423142654922</v>
      </c>
      <c r="N272" s="23">
        <v>21.3</v>
      </c>
      <c r="O272" s="23">
        <v>77.6</v>
      </c>
      <c r="P272" s="23">
        <v>92.7</v>
      </c>
      <c r="Q272" s="22">
        <v>4.619</v>
      </c>
      <c r="R272" s="19">
        <v>203.32</v>
      </c>
      <c r="S272" s="19">
        <f t="shared" si="27"/>
        <v>260.03799999999995</v>
      </c>
      <c r="T272" s="26">
        <v>15.328</v>
      </c>
      <c r="U272" s="25">
        <v>1180.0423142654922</v>
      </c>
    </row>
    <row r="273" spans="1:21" ht="12.75">
      <c r="A273" s="1">
        <v>36372</v>
      </c>
      <c r="B273" s="19">
        <v>212</v>
      </c>
      <c r="C273" s="4">
        <v>0.612268507</v>
      </c>
      <c r="D273" s="20">
        <v>0.612268507</v>
      </c>
      <c r="E273" s="3">
        <v>2638</v>
      </c>
      <c r="F273" s="21">
        <v>0</v>
      </c>
      <c r="G273" s="22">
        <v>919.5</v>
      </c>
      <c r="H273" s="24">
        <f t="shared" si="22"/>
        <v>879</v>
      </c>
      <c r="I273" s="24">
        <f t="shared" si="23"/>
        <v>880.9</v>
      </c>
      <c r="J273" s="23">
        <v>879.95</v>
      </c>
      <c r="K273" s="24">
        <f t="shared" si="24"/>
        <v>1189.9986241507654</v>
      </c>
      <c r="L273" s="24">
        <f t="shared" si="25"/>
        <v>1166.3108331175504</v>
      </c>
      <c r="M273" s="25">
        <f t="shared" si="26"/>
        <v>1178.154728634158</v>
      </c>
      <c r="N273" s="23">
        <v>21.2</v>
      </c>
      <c r="O273" s="23">
        <v>79.7</v>
      </c>
      <c r="P273" s="23">
        <v>83.9</v>
      </c>
      <c r="Q273" s="22">
        <v>4.679</v>
      </c>
      <c r="R273" s="19">
        <v>224.039</v>
      </c>
      <c r="S273" s="19">
        <f t="shared" si="27"/>
        <v>249.25183333333334</v>
      </c>
      <c r="T273" s="26">
        <v>15.348</v>
      </c>
      <c r="U273" s="25">
        <v>1178.154728634158</v>
      </c>
    </row>
    <row r="274" spans="1:21" ht="12.75">
      <c r="A274" s="1">
        <v>36372</v>
      </c>
      <c r="B274" s="19">
        <v>212</v>
      </c>
      <c r="C274" s="4">
        <v>0.61238426</v>
      </c>
      <c r="D274" s="20">
        <v>0.61238426</v>
      </c>
      <c r="E274" s="3">
        <v>2648</v>
      </c>
      <c r="F274" s="21">
        <v>0</v>
      </c>
      <c r="G274" s="22">
        <v>919.6</v>
      </c>
      <c r="H274" s="24">
        <f t="shared" si="22"/>
        <v>879.1</v>
      </c>
      <c r="I274" s="24">
        <f t="shared" si="23"/>
        <v>881</v>
      </c>
      <c r="J274" s="23">
        <v>880.05</v>
      </c>
      <c r="K274" s="24">
        <f t="shared" si="24"/>
        <v>1189.0539735187251</v>
      </c>
      <c r="L274" s="24">
        <f t="shared" si="25"/>
        <v>1165.368219872654</v>
      </c>
      <c r="M274" s="25">
        <f t="shared" si="26"/>
        <v>1177.2110966956895</v>
      </c>
      <c r="N274" s="23">
        <v>21.4</v>
      </c>
      <c r="O274" s="23">
        <v>76.3</v>
      </c>
      <c r="P274" s="23">
        <v>91.4</v>
      </c>
      <c r="Q274" s="22">
        <v>4.879</v>
      </c>
      <c r="R274" s="19">
        <v>265.785</v>
      </c>
      <c r="S274" s="19">
        <f t="shared" si="27"/>
        <v>245.47500000000002</v>
      </c>
      <c r="T274" s="26">
        <v>15.393</v>
      </c>
      <c r="U274" s="25">
        <v>1177.2110966956895</v>
      </c>
    </row>
    <row r="275" spans="1:21" ht="12.75">
      <c r="A275" s="1">
        <v>36372</v>
      </c>
      <c r="B275" s="19">
        <v>212</v>
      </c>
      <c r="C275" s="4">
        <v>0.612500012</v>
      </c>
      <c r="D275" s="20">
        <v>0.612500012</v>
      </c>
      <c r="E275" s="3">
        <v>2658</v>
      </c>
      <c r="F275" s="21">
        <v>0</v>
      </c>
      <c r="G275" s="22">
        <v>919.6</v>
      </c>
      <c r="H275" s="24">
        <f t="shared" si="22"/>
        <v>879.1</v>
      </c>
      <c r="I275" s="24">
        <f t="shared" si="23"/>
        <v>881</v>
      </c>
      <c r="J275" s="23">
        <v>880.05</v>
      </c>
      <c r="K275" s="24">
        <f t="shared" si="24"/>
        <v>1189.0539735187251</v>
      </c>
      <c r="L275" s="24">
        <f t="shared" si="25"/>
        <v>1165.368219872654</v>
      </c>
      <c r="M275" s="25">
        <f t="shared" si="26"/>
        <v>1177.2110966956895</v>
      </c>
      <c r="N275" s="23">
        <v>21.4</v>
      </c>
      <c r="O275" s="23">
        <v>75.3</v>
      </c>
      <c r="P275" s="23">
        <v>86.8</v>
      </c>
      <c r="Q275" s="22">
        <v>4.709</v>
      </c>
      <c r="R275" s="19">
        <v>223.476</v>
      </c>
      <c r="S275" s="19">
        <f t="shared" si="27"/>
        <v>238.1935</v>
      </c>
      <c r="T275" s="26">
        <v>15.402</v>
      </c>
      <c r="U275" s="25">
        <v>1177.2110966956895</v>
      </c>
    </row>
    <row r="276" spans="1:21" ht="12.75">
      <c r="A276" s="1">
        <v>36372</v>
      </c>
      <c r="B276" s="19">
        <v>212</v>
      </c>
      <c r="C276" s="4">
        <v>0.612615764</v>
      </c>
      <c r="D276" s="20">
        <v>0.612615764</v>
      </c>
      <c r="E276" s="3">
        <v>2668</v>
      </c>
      <c r="F276" s="21">
        <v>0</v>
      </c>
      <c r="G276" s="22">
        <v>920</v>
      </c>
      <c r="H276" s="24">
        <f t="shared" si="22"/>
        <v>879.5</v>
      </c>
      <c r="I276" s="24">
        <f t="shared" si="23"/>
        <v>881.4</v>
      </c>
      <c r="J276" s="23">
        <v>880.45</v>
      </c>
      <c r="K276" s="24">
        <f t="shared" si="24"/>
        <v>1185.2764452506917</v>
      </c>
      <c r="L276" s="24">
        <f t="shared" si="25"/>
        <v>1161.598836525134</v>
      </c>
      <c r="M276" s="25">
        <f t="shared" si="26"/>
        <v>1173.437640887913</v>
      </c>
      <c r="N276" s="23">
        <v>21.4</v>
      </c>
      <c r="O276" s="23">
        <v>75.4</v>
      </c>
      <c r="P276" s="23">
        <v>87.7</v>
      </c>
      <c r="Q276" s="22">
        <v>4.77</v>
      </c>
      <c r="R276" s="19">
        <v>244.194</v>
      </c>
      <c r="S276" s="19">
        <f t="shared" si="27"/>
        <v>234.40733333333333</v>
      </c>
      <c r="T276" s="26">
        <v>15.39</v>
      </c>
      <c r="U276" s="25">
        <v>1173.437640887913</v>
      </c>
    </row>
    <row r="277" spans="1:21" ht="12.75">
      <c r="A277" s="1">
        <v>36372</v>
      </c>
      <c r="B277" s="19">
        <v>212</v>
      </c>
      <c r="C277" s="4">
        <v>0.612731457</v>
      </c>
      <c r="D277" s="20">
        <v>0.612731457</v>
      </c>
      <c r="E277" s="3">
        <v>2678</v>
      </c>
      <c r="F277" s="21">
        <v>0</v>
      </c>
      <c r="G277" s="22">
        <v>919.9</v>
      </c>
      <c r="H277" s="24">
        <f t="shared" si="22"/>
        <v>879.4</v>
      </c>
      <c r="I277" s="24">
        <f t="shared" si="23"/>
        <v>881.3</v>
      </c>
      <c r="J277" s="23">
        <v>880.35</v>
      </c>
      <c r="K277" s="24">
        <f t="shared" si="24"/>
        <v>1186.220666227547</v>
      </c>
      <c r="L277" s="24">
        <f t="shared" si="25"/>
        <v>1162.5410219657556</v>
      </c>
      <c r="M277" s="25">
        <f t="shared" si="26"/>
        <v>1174.3808440966513</v>
      </c>
      <c r="N277" s="23">
        <v>21.4</v>
      </c>
      <c r="O277" s="23">
        <v>75.5</v>
      </c>
      <c r="P277" s="23">
        <v>83.9</v>
      </c>
      <c r="Q277" s="22">
        <v>4.749</v>
      </c>
      <c r="R277" s="19">
        <v>222.941</v>
      </c>
      <c r="S277" s="19">
        <f t="shared" si="27"/>
        <v>230.62583333333336</v>
      </c>
      <c r="T277" s="26">
        <v>15.345</v>
      </c>
      <c r="U277" s="25">
        <v>1174.3808440966513</v>
      </c>
    </row>
    <row r="278" spans="1:21" ht="12.75">
      <c r="A278" s="1">
        <v>36372</v>
      </c>
      <c r="B278" s="19">
        <v>212</v>
      </c>
      <c r="C278" s="4">
        <v>0.612847209</v>
      </c>
      <c r="D278" s="20">
        <v>0.612847209</v>
      </c>
      <c r="E278" s="3">
        <v>2688</v>
      </c>
      <c r="F278" s="21">
        <v>0</v>
      </c>
      <c r="G278" s="22">
        <v>920</v>
      </c>
      <c r="H278" s="24">
        <f t="shared" si="22"/>
        <v>879.5</v>
      </c>
      <c r="I278" s="24">
        <f t="shared" si="23"/>
        <v>881.4</v>
      </c>
      <c r="J278" s="23">
        <v>880.45</v>
      </c>
      <c r="K278" s="24">
        <f t="shared" si="24"/>
        <v>1185.2764452506917</v>
      </c>
      <c r="L278" s="24">
        <f t="shared" si="25"/>
        <v>1161.598836525134</v>
      </c>
      <c r="M278" s="25">
        <f t="shared" si="26"/>
        <v>1173.437640887913</v>
      </c>
      <c r="N278" s="23">
        <v>21.4</v>
      </c>
      <c r="O278" s="23">
        <v>76.3</v>
      </c>
      <c r="P278" s="23">
        <v>88.4</v>
      </c>
      <c r="Q278" s="22">
        <v>5.024</v>
      </c>
      <c r="R278" s="19">
        <v>285.659</v>
      </c>
      <c r="S278" s="19">
        <f t="shared" si="27"/>
        <v>244.34900000000002</v>
      </c>
      <c r="T278" s="26">
        <v>15.368</v>
      </c>
      <c r="U278" s="25">
        <v>1173.437640887913</v>
      </c>
    </row>
    <row r="279" spans="1:21" ht="12.75">
      <c r="A279" s="1">
        <v>36372</v>
      </c>
      <c r="B279" s="19">
        <v>212</v>
      </c>
      <c r="C279" s="4">
        <v>0.612962961</v>
      </c>
      <c r="D279" s="20">
        <v>0.612962961</v>
      </c>
      <c r="E279" s="3">
        <v>2698</v>
      </c>
      <c r="F279" s="21">
        <v>0</v>
      </c>
      <c r="G279" s="22">
        <v>919.9</v>
      </c>
      <c r="H279" s="24">
        <f t="shared" si="22"/>
        <v>879.4</v>
      </c>
      <c r="I279" s="24">
        <f t="shared" si="23"/>
        <v>881.3</v>
      </c>
      <c r="J279" s="23">
        <v>880.35</v>
      </c>
      <c r="K279" s="24">
        <f t="shared" si="24"/>
        <v>1186.220666227547</v>
      </c>
      <c r="L279" s="24">
        <f t="shared" si="25"/>
        <v>1162.5410219657556</v>
      </c>
      <c r="M279" s="25">
        <f t="shared" si="26"/>
        <v>1174.3808440966513</v>
      </c>
      <c r="N279" s="23">
        <v>21.4</v>
      </c>
      <c r="O279" s="23">
        <v>76.1</v>
      </c>
      <c r="P279" s="23">
        <v>86.3</v>
      </c>
      <c r="Q279" s="22">
        <v>4.73</v>
      </c>
      <c r="R279" s="19">
        <v>222.35</v>
      </c>
      <c r="S279" s="19">
        <f t="shared" si="27"/>
        <v>244.0675</v>
      </c>
      <c r="T279" s="26">
        <v>15.257</v>
      </c>
      <c r="U279" s="25">
        <v>1174.3808440966513</v>
      </c>
    </row>
    <row r="280" spans="1:21" ht="12.75">
      <c r="A280" s="1">
        <v>36372</v>
      </c>
      <c r="B280" s="19">
        <v>212</v>
      </c>
      <c r="C280" s="4">
        <v>0.613078713</v>
      </c>
      <c r="D280" s="20">
        <v>0.613078713</v>
      </c>
      <c r="E280" s="3">
        <v>2708</v>
      </c>
      <c r="F280" s="21">
        <v>0</v>
      </c>
      <c r="G280" s="22">
        <v>920</v>
      </c>
      <c r="H280" s="24">
        <f t="shared" si="22"/>
        <v>879.5</v>
      </c>
      <c r="I280" s="24">
        <f t="shared" si="23"/>
        <v>881.4</v>
      </c>
      <c r="J280" s="23">
        <v>880.45</v>
      </c>
      <c r="K280" s="24">
        <f t="shared" si="24"/>
        <v>1185.2764452506917</v>
      </c>
      <c r="L280" s="24">
        <f t="shared" si="25"/>
        <v>1161.598836525134</v>
      </c>
      <c r="M280" s="25">
        <f t="shared" si="26"/>
        <v>1173.437640887913</v>
      </c>
      <c r="N280" s="23">
        <v>21.5</v>
      </c>
      <c r="O280" s="23">
        <v>77.1</v>
      </c>
      <c r="P280" s="23">
        <v>90.8</v>
      </c>
      <c r="Q280" s="22">
        <v>4.619</v>
      </c>
      <c r="R280" s="19">
        <v>201.068</v>
      </c>
      <c r="S280" s="19">
        <f t="shared" si="27"/>
        <v>233.28133333333332</v>
      </c>
      <c r="T280" s="26">
        <v>15.328</v>
      </c>
      <c r="U280" s="25">
        <v>1173.437640887913</v>
      </c>
    </row>
    <row r="281" spans="1:21" ht="12.75">
      <c r="A281" s="1">
        <v>36372</v>
      </c>
      <c r="B281" s="19">
        <v>212</v>
      </c>
      <c r="C281" s="4">
        <v>0.613194466</v>
      </c>
      <c r="D281" s="20">
        <v>0.613194466</v>
      </c>
      <c r="E281" s="3">
        <v>2718</v>
      </c>
      <c r="F281" s="21">
        <v>0</v>
      </c>
      <c r="G281" s="22">
        <v>920.7</v>
      </c>
      <c r="H281" s="24">
        <f t="shared" si="22"/>
        <v>880.2</v>
      </c>
      <c r="I281" s="24">
        <f t="shared" si="23"/>
        <v>882.1</v>
      </c>
      <c r="J281" s="23">
        <v>881.15</v>
      </c>
      <c r="K281" s="24">
        <f t="shared" si="24"/>
        <v>1178.6699029230156</v>
      </c>
      <c r="L281" s="24">
        <f t="shared" si="25"/>
        <v>1155.0065300145745</v>
      </c>
      <c r="M281" s="25">
        <f t="shared" si="26"/>
        <v>1166.838216468795</v>
      </c>
      <c r="N281" s="23">
        <v>21.5</v>
      </c>
      <c r="O281" s="23">
        <v>77.1</v>
      </c>
      <c r="P281" s="23">
        <v>85.4</v>
      </c>
      <c r="Q281" s="22">
        <v>4.983</v>
      </c>
      <c r="R281" s="19">
        <v>284.815</v>
      </c>
      <c r="S281" s="19">
        <f t="shared" si="27"/>
        <v>243.5045</v>
      </c>
      <c r="T281" s="26">
        <v>15.368</v>
      </c>
      <c r="U281" s="25">
        <v>1166.838216468795</v>
      </c>
    </row>
    <row r="282" spans="1:21" ht="12.75">
      <c r="A282" s="1">
        <v>36372</v>
      </c>
      <c r="B282" s="19">
        <v>212</v>
      </c>
      <c r="C282" s="4">
        <v>0.613310158</v>
      </c>
      <c r="D282" s="20">
        <v>0.613310158</v>
      </c>
      <c r="E282" s="3">
        <v>2728</v>
      </c>
      <c r="F282" s="21">
        <v>0</v>
      </c>
      <c r="G282" s="22">
        <v>920.9</v>
      </c>
      <c r="H282" s="24">
        <f t="shared" si="22"/>
        <v>880.4</v>
      </c>
      <c r="I282" s="24">
        <f t="shared" si="23"/>
        <v>882.3</v>
      </c>
      <c r="J282" s="23">
        <v>881.35</v>
      </c>
      <c r="K282" s="24">
        <f t="shared" si="24"/>
        <v>1176.7832844048473</v>
      </c>
      <c r="L282" s="24">
        <f t="shared" si="25"/>
        <v>1153.1239747192762</v>
      </c>
      <c r="M282" s="25">
        <f t="shared" si="26"/>
        <v>1164.953629562062</v>
      </c>
      <c r="N282" s="23">
        <v>21.5</v>
      </c>
      <c r="O282" s="23">
        <v>76</v>
      </c>
      <c r="P282" s="23">
        <v>91.3</v>
      </c>
      <c r="Q282" s="22">
        <v>4.62</v>
      </c>
      <c r="R282" s="19">
        <v>200.533</v>
      </c>
      <c r="S282" s="19">
        <f t="shared" si="27"/>
        <v>236.22766666666666</v>
      </c>
      <c r="T282" s="26">
        <v>15.345</v>
      </c>
      <c r="U282" s="25">
        <v>1164.953629562062</v>
      </c>
    </row>
    <row r="283" spans="1:21" ht="12.75">
      <c r="A283" s="1">
        <v>36372</v>
      </c>
      <c r="B283" s="19">
        <v>212</v>
      </c>
      <c r="C283" s="4">
        <v>0.61342591</v>
      </c>
      <c r="D283" s="20">
        <v>0.61342591</v>
      </c>
      <c r="E283" s="3">
        <v>2738</v>
      </c>
      <c r="F283" s="21">
        <v>0</v>
      </c>
      <c r="G283" s="22">
        <v>920.6</v>
      </c>
      <c r="H283" s="24">
        <f t="shared" si="22"/>
        <v>880.1</v>
      </c>
      <c r="I283" s="24">
        <f t="shared" si="23"/>
        <v>882</v>
      </c>
      <c r="J283" s="23">
        <v>881.05</v>
      </c>
      <c r="K283" s="24">
        <f t="shared" si="24"/>
        <v>1179.613372943005</v>
      </c>
      <c r="L283" s="24">
        <f t="shared" si="25"/>
        <v>1155.9479677313595</v>
      </c>
      <c r="M283" s="25">
        <f t="shared" si="26"/>
        <v>1167.7806703371823</v>
      </c>
      <c r="N283" s="23">
        <v>21.5</v>
      </c>
      <c r="O283" s="23">
        <v>77.5</v>
      </c>
      <c r="P283" s="23">
        <v>87.9</v>
      </c>
      <c r="Q283" s="22">
        <v>4.678</v>
      </c>
      <c r="R283" s="19">
        <v>221.223</v>
      </c>
      <c r="S283" s="19">
        <f t="shared" si="27"/>
        <v>235.94133333333332</v>
      </c>
      <c r="T283" s="26">
        <v>15.301</v>
      </c>
      <c r="U283" s="25">
        <v>1167.7806703371823</v>
      </c>
    </row>
    <row r="284" spans="1:21" ht="12.75">
      <c r="A284" s="1">
        <v>36372</v>
      </c>
      <c r="B284" s="19">
        <v>212</v>
      </c>
      <c r="C284" s="4">
        <v>0.613541663</v>
      </c>
      <c r="D284" s="20">
        <v>0.613541663</v>
      </c>
      <c r="E284" s="3">
        <v>2748</v>
      </c>
      <c r="F284" s="21">
        <v>0</v>
      </c>
      <c r="G284" s="22">
        <v>920.7</v>
      </c>
      <c r="H284" s="24">
        <f t="shared" si="22"/>
        <v>880.2</v>
      </c>
      <c r="I284" s="24">
        <f t="shared" si="23"/>
        <v>882.1</v>
      </c>
      <c r="J284" s="23">
        <v>881.15</v>
      </c>
      <c r="K284" s="24">
        <f t="shared" si="24"/>
        <v>1178.6699029230156</v>
      </c>
      <c r="L284" s="24">
        <f t="shared" si="25"/>
        <v>1155.0065300145745</v>
      </c>
      <c r="M284" s="25">
        <f t="shared" si="26"/>
        <v>1166.838216468795</v>
      </c>
      <c r="N284" s="23">
        <v>21.5</v>
      </c>
      <c r="O284" s="23">
        <v>75.9</v>
      </c>
      <c r="P284" s="23">
        <v>92.8</v>
      </c>
      <c r="Q284" s="22">
        <v>4.78</v>
      </c>
      <c r="R284" s="19">
        <v>241.942</v>
      </c>
      <c r="S284" s="19">
        <f t="shared" si="27"/>
        <v>228.65516666666667</v>
      </c>
      <c r="T284" s="26">
        <v>15.398</v>
      </c>
      <c r="U284" s="25">
        <v>1166.838216468795</v>
      </c>
    </row>
    <row r="285" spans="1:21" ht="12.75">
      <c r="A285" s="1">
        <v>36372</v>
      </c>
      <c r="B285" s="19">
        <v>212</v>
      </c>
      <c r="C285" s="4">
        <v>0.613657415</v>
      </c>
      <c r="D285" s="20">
        <v>0.613657415</v>
      </c>
      <c r="E285" s="3">
        <v>2758</v>
      </c>
      <c r="F285" s="21">
        <v>0</v>
      </c>
      <c r="G285" s="22">
        <v>920.8</v>
      </c>
      <c r="H285" s="24">
        <f t="shared" si="22"/>
        <v>880.3</v>
      </c>
      <c r="I285" s="24">
        <f t="shared" si="23"/>
        <v>882.1999999999999</v>
      </c>
      <c r="J285" s="23">
        <v>881.25</v>
      </c>
      <c r="K285" s="24">
        <f t="shared" si="24"/>
        <v>1177.72654008508</v>
      </c>
      <c r="L285" s="24">
        <f t="shared" si="25"/>
        <v>1154.0651990186118</v>
      </c>
      <c r="M285" s="25">
        <f t="shared" si="26"/>
        <v>1165.8958695518459</v>
      </c>
      <c r="N285" s="23">
        <v>21.5</v>
      </c>
      <c r="O285" s="23">
        <v>75.6</v>
      </c>
      <c r="P285" s="23">
        <v>86.9</v>
      </c>
      <c r="Q285" s="22">
        <v>4.85</v>
      </c>
      <c r="R285" s="19">
        <v>241.689</v>
      </c>
      <c r="S285" s="19">
        <f t="shared" si="27"/>
        <v>231.87833333333336</v>
      </c>
      <c r="T285" s="26">
        <v>15.346</v>
      </c>
      <c r="U285" s="25">
        <v>1165.8958695518459</v>
      </c>
    </row>
    <row r="286" spans="1:21" ht="12.75">
      <c r="A286" s="1">
        <v>36372</v>
      </c>
      <c r="B286" s="19">
        <v>212</v>
      </c>
      <c r="C286" s="4">
        <v>0.613773167</v>
      </c>
      <c r="D286" s="20">
        <v>0.613773167</v>
      </c>
      <c r="E286" s="3">
        <v>2768</v>
      </c>
      <c r="F286" s="21">
        <v>0</v>
      </c>
      <c r="G286" s="22">
        <v>920.7</v>
      </c>
      <c r="H286" s="24">
        <f t="shared" si="22"/>
        <v>880.2</v>
      </c>
      <c r="I286" s="24">
        <f t="shared" si="23"/>
        <v>882.1</v>
      </c>
      <c r="J286" s="23">
        <v>881.15</v>
      </c>
      <c r="K286" s="24">
        <f t="shared" si="24"/>
        <v>1178.6699029230156</v>
      </c>
      <c r="L286" s="24">
        <f t="shared" si="25"/>
        <v>1155.0065300145745</v>
      </c>
      <c r="M286" s="25">
        <f t="shared" si="26"/>
        <v>1166.838216468795</v>
      </c>
      <c r="N286" s="23">
        <v>21.6</v>
      </c>
      <c r="O286" s="23">
        <v>75.4</v>
      </c>
      <c r="P286" s="23">
        <v>89.4</v>
      </c>
      <c r="Q286" s="22">
        <v>4.619</v>
      </c>
      <c r="R286" s="19">
        <v>199.407</v>
      </c>
      <c r="S286" s="19">
        <f t="shared" si="27"/>
        <v>231.6015</v>
      </c>
      <c r="T286" s="26">
        <v>15.348</v>
      </c>
      <c r="U286" s="25">
        <v>1166.838216468795</v>
      </c>
    </row>
    <row r="287" spans="1:21" ht="12.75">
      <c r="A287" s="1">
        <v>36372</v>
      </c>
      <c r="B287" s="19">
        <v>212</v>
      </c>
      <c r="C287" s="4">
        <v>0.61388886</v>
      </c>
      <c r="D287" s="20">
        <v>0.61388886</v>
      </c>
      <c r="E287" s="3">
        <v>2778</v>
      </c>
      <c r="F287" s="21">
        <v>0</v>
      </c>
      <c r="G287" s="22">
        <v>921.4</v>
      </c>
      <c r="H287" s="24">
        <f t="shared" si="22"/>
        <v>880.9</v>
      </c>
      <c r="I287" s="24">
        <f t="shared" si="23"/>
        <v>882.8</v>
      </c>
      <c r="J287" s="23">
        <v>881.85</v>
      </c>
      <c r="K287" s="24">
        <f t="shared" si="24"/>
        <v>1172.0686125175675</v>
      </c>
      <c r="L287" s="24">
        <f t="shared" si="25"/>
        <v>1148.4194528258365</v>
      </c>
      <c r="M287" s="25">
        <f t="shared" si="26"/>
        <v>1160.244032671702</v>
      </c>
      <c r="N287" s="23">
        <v>21.7</v>
      </c>
      <c r="O287" s="23">
        <v>75.3</v>
      </c>
      <c r="P287" s="23">
        <v>85.4</v>
      </c>
      <c r="Q287" s="22">
        <v>4.859</v>
      </c>
      <c r="R287" s="19">
        <v>262.097</v>
      </c>
      <c r="S287" s="19">
        <f t="shared" si="27"/>
        <v>227.81516666666664</v>
      </c>
      <c r="T287" s="26">
        <v>15.274</v>
      </c>
      <c r="U287" s="25">
        <v>1160.244032671702</v>
      </c>
    </row>
    <row r="288" spans="1:21" ht="12.75">
      <c r="A288" s="1">
        <v>36372</v>
      </c>
      <c r="B288" s="19">
        <v>212</v>
      </c>
      <c r="C288" s="4">
        <v>0.614004612</v>
      </c>
      <c r="D288" s="20">
        <v>0.614004612</v>
      </c>
      <c r="E288" s="3">
        <v>2788</v>
      </c>
      <c r="F288" s="21">
        <v>0</v>
      </c>
      <c r="G288" s="22">
        <v>921.5</v>
      </c>
      <c r="H288" s="24">
        <f t="shared" si="22"/>
        <v>881</v>
      </c>
      <c r="I288" s="24">
        <f t="shared" si="23"/>
        <v>882.9</v>
      </c>
      <c r="J288" s="23">
        <v>881.95</v>
      </c>
      <c r="K288" s="24">
        <f t="shared" si="24"/>
        <v>1171.1259992726705</v>
      </c>
      <c r="L288" s="24">
        <f t="shared" si="25"/>
        <v>1147.4788681986777</v>
      </c>
      <c r="M288" s="25">
        <f t="shared" si="26"/>
        <v>1159.3024337356742</v>
      </c>
      <c r="N288" s="23">
        <v>22</v>
      </c>
      <c r="O288" s="23">
        <v>75.1</v>
      </c>
      <c r="P288" s="23">
        <v>88.9</v>
      </c>
      <c r="Q288" s="22">
        <v>4.57</v>
      </c>
      <c r="R288" s="19">
        <v>198.816</v>
      </c>
      <c r="S288" s="19">
        <f t="shared" si="27"/>
        <v>227.52900000000002</v>
      </c>
      <c r="T288" s="26">
        <v>15.323</v>
      </c>
      <c r="U288" s="25">
        <v>1159.3024337356742</v>
      </c>
    </row>
    <row r="289" spans="1:21" ht="12.75">
      <c r="A289" s="1">
        <v>36372</v>
      </c>
      <c r="B289" s="19">
        <v>212</v>
      </c>
      <c r="C289" s="4">
        <v>0.614120364</v>
      </c>
      <c r="D289" s="20">
        <v>0.614120364</v>
      </c>
      <c r="E289" s="3">
        <v>2798</v>
      </c>
      <c r="F289" s="21">
        <v>0</v>
      </c>
      <c r="G289" s="22">
        <v>922.4</v>
      </c>
      <c r="H289" s="24">
        <f t="shared" si="22"/>
        <v>881.9</v>
      </c>
      <c r="I289" s="24">
        <f t="shared" si="23"/>
        <v>883.8</v>
      </c>
      <c r="J289" s="23">
        <v>882.85</v>
      </c>
      <c r="K289" s="24">
        <f t="shared" si="24"/>
        <v>1162.647291593182</v>
      </c>
      <c r="L289" s="24">
        <f t="shared" si="25"/>
        <v>1139.018397398547</v>
      </c>
      <c r="M289" s="25">
        <f t="shared" si="26"/>
        <v>1150.8328444958645</v>
      </c>
      <c r="N289" s="23">
        <v>22.1</v>
      </c>
      <c r="O289" s="23">
        <v>74.2</v>
      </c>
      <c r="P289" s="23">
        <v>85.4</v>
      </c>
      <c r="Q289" s="22">
        <v>4.63</v>
      </c>
      <c r="R289" s="19">
        <v>198.563</v>
      </c>
      <c r="S289" s="19">
        <f t="shared" si="27"/>
        <v>223.75233333333335</v>
      </c>
      <c r="T289" s="26">
        <v>15.334</v>
      </c>
      <c r="U289" s="25">
        <v>1150.8328444958645</v>
      </c>
    </row>
    <row r="290" spans="1:21" ht="12.75">
      <c r="A290" s="1">
        <v>36372</v>
      </c>
      <c r="B290" s="19">
        <v>212</v>
      </c>
      <c r="C290" s="4">
        <v>0.614236116</v>
      </c>
      <c r="D290" s="20">
        <v>0.614236116</v>
      </c>
      <c r="E290" s="3">
        <v>2808</v>
      </c>
      <c r="F290" s="21">
        <v>0</v>
      </c>
      <c r="G290" s="22">
        <v>922.1</v>
      </c>
      <c r="H290" s="24">
        <f t="shared" si="22"/>
        <v>881.6</v>
      </c>
      <c r="I290" s="24">
        <f t="shared" si="23"/>
        <v>883.5</v>
      </c>
      <c r="J290" s="23">
        <v>882.55</v>
      </c>
      <c r="K290" s="24">
        <f t="shared" si="24"/>
        <v>1165.4725656908627</v>
      </c>
      <c r="L290" s="24">
        <f t="shared" si="25"/>
        <v>1141.8375966692165</v>
      </c>
      <c r="M290" s="25">
        <f t="shared" si="26"/>
        <v>1153.6550811800396</v>
      </c>
      <c r="N290" s="23">
        <v>22</v>
      </c>
      <c r="O290" s="23">
        <v>74.1</v>
      </c>
      <c r="P290" s="23">
        <v>87.9</v>
      </c>
      <c r="Q290" s="22">
        <v>4.87</v>
      </c>
      <c r="R290" s="19">
        <v>261.281</v>
      </c>
      <c r="S290" s="19">
        <f t="shared" si="27"/>
        <v>226.9755</v>
      </c>
      <c r="T290" s="26">
        <v>15.358</v>
      </c>
      <c r="U290" s="25">
        <v>1153.6550811800396</v>
      </c>
    </row>
    <row r="291" spans="1:21" ht="12.75">
      <c r="A291" s="1">
        <v>36372</v>
      </c>
      <c r="B291" s="19">
        <v>212</v>
      </c>
      <c r="C291" s="4">
        <v>0.614351869</v>
      </c>
      <c r="D291" s="20">
        <v>0.614351869</v>
      </c>
      <c r="E291" s="3">
        <v>2818</v>
      </c>
      <c r="F291" s="21">
        <v>0</v>
      </c>
      <c r="G291" s="22">
        <v>921.4</v>
      </c>
      <c r="H291" s="24">
        <f t="shared" si="22"/>
        <v>880.9</v>
      </c>
      <c r="I291" s="24">
        <f t="shared" si="23"/>
        <v>882.8</v>
      </c>
      <c r="J291" s="23">
        <v>881.85</v>
      </c>
      <c r="K291" s="24">
        <f t="shared" si="24"/>
        <v>1172.0686125175675</v>
      </c>
      <c r="L291" s="24">
        <f t="shared" si="25"/>
        <v>1148.4194528258365</v>
      </c>
      <c r="M291" s="25">
        <f t="shared" si="26"/>
        <v>1160.244032671702</v>
      </c>
      <c r="N291" s="23">
        <v>21.9</v>
      </c>
      <c r="O291" s="23">
        <v>74.3</v>
      </c>
      <c r="P291" s="23">
        <v>83.9</v>
      </c>
      <c r="Q291" s="22">
        <v>4.73</v>
      </c>
      <c r="R291" s="19">
        <v>218.971</v>
      </c>
      <c r="S291" s="19">
        <f t="shared" si="27"/>
        <v>223.18916666666667</v>
      </c>
      <c r="T291" s="26">
        <v>15.306</v>
      </c>
      <c r="U291" s="25">
        <v>1160.244032671702</v>
      </c>
    </row>
    <row r="292" spans="1:21" ht="12.75">
      <c r="A292" s="1">
        <v>36372</v>
      </c>
      <c r="B292" s="19">
        <v>212</v>
      </c>
      <c r="C292" s="4">
        <v>0.614467621</v>
      </c>
      <c r="D292" s="20">
        <v>0.614467621</v>
      </c>
      <c r="E292" s="3">
        <v>2828</v>
      </c>
      <c r="F292" s="21">
        <v>0</v>
      </c>
      <c r="G292" s="22">
        <v>921.6</v>
      </c>
      <c r="H292" s="24">
        <f t="shared" si="22"/>
        <v>881.1</v>
      </c>
      <c r="I292" s="24">
        <f t="shared" si="23"/>
        <v>883</v>
      </c>
      <c r="J292" s="23">
        <v>882.05</v>
      </c>
      <c r="K292" s="24">
        <f t="shared" si="24"/>
        <v>1170.1834930152602</v>
      </c>
      <c r="L292" s="24">
        <f t="shared" si="25"/>
        <v>1146.538390099025</v>
      </c>
      <c r="M292" s="25">
        <f t="shared" si="26"/>
        <v>1158.3609415571427</v>
      </c>
      <c r="N292" s="23">
        <v>21.8</v>
      </c>
      <c r="O292" s="23">
        <v>76.5</v>
      </c>
      <c r="P292" s="23">
        <v>88.4</v>
      </c>
      <c r="Q292" s="22">
        <v>5.103</v>
      </c>
      <c r="R292" s="19">
        <v>302.69</v>
      </c>
      <c r="S292" s="19">
        <f t="shared" si="27"/>
        <v>240.40300000000002</v>
      </c>
      <c r="T292" s="26">
        <v>15.413</v>
      </c>
      <c r="U292" s="25">
        <v>1158.3609415571427</v>
      </c>
    </row>
    <row r="293" spans="1:21" ht="12.75">
      <c r="A293" s="1">
        <v>36372</v>
      </c>
      <c r="B293" s="19">
        <v>212</v>
      </c>
      <c r="C293" s="4">
        <v>0.614583313</v>
      </c>
      <c r="D293" s="20">
        <v>0.614583313</v>
      </c>
      <c r="E293" s="3">
        <v>2838</v>
      </c>
      <c r="F293" s="21">
        <v>0</v>
      </c>
      <c r="G293" s="22">
        <v>920.9</v>
      </c>
      <c r="H293" s="24">
        <f t="shared" si="22"/>
        <v>880.4</v>
      </c>
      <c r="I293" s="24">
        <f t="shared" si="23"/>
        <v>882.3</v>
      </c>
      <c r="J293" s="23">
        <v>881.35</v>
      </c>
      <c r="K293" s="24">
        <f t="shared" si="24"/>
        <v>1176.7832844048473</v>
      </c>
      <c r="L293" s="24">
        <f t="shared" si="25"/>
        <v>1153.1239747192762</v>
      </c>
      <c r="M293" s="25">
        <f t="shared" si="26"/>
        <v>1164.953629562062</v>
      </c>
      <c r="N293" s="23">
        <v>21.6</v>
      </c>
      <c r="O293" s="23">
        <v>77.3</v>
      </c>
      <c r="P293" s="23">
        <v>84.9</v>
      </c>
      <c r="Q293" s="22">
        <v>4.799</v>
      </c>
      <c r="R293" s="19">
        <v>239.437</v>
      </c>
      <c r="S293" s="19">
        <f t="shared" si="27"/>
        <v>236.62633333333338</v>
      </c>
      <c r="T293" s="26">
        <v>15.409</v>
      </c>
      <c r="U293" s="25">
        <v>1164.953629562062</v>
      </c>
    </row>
    <row r="294" spans="1:21" ht="12.75">
      <c r="A294" s="1">
        <v>36372</v>
      </c>
      <c r="B294" s="19">
        <v>212</v>
      </c>
      <c r="C294" s="4">
        <v>0.614699066</v>
      </c>
      <c r="D294" s="20">
        <v>0.614699066</v>
      </c>
      <c r="E294" s="3">
        <v>2848</v>
      </c>
      <c r="F294" s="21">
        <v>0</v>
      </c>
      <c r="G294" s="22">
        <v>920.5</v>
      </c>
      <c r="H294" s="24">
        <f t="shared" si="22"/>
        <v>880</v>
      </c>
      <c r="I294" s="24">
        <f t="shared" si="23"/>
        <v>881.9</v>
      </c>
      <c r="J294" s="23">
        <v>880.95</v>
      </c>
      <c r="K294" s="24">
        <f t="shared" si="24"/>
        <v>1180.5569501694051</v>
      </c>
      <c r="L294" s="24">
        <f t="shared" si="25"/>
        <v>1156.8895121931646</v>
      </c>
      <c r="M294" s="25">
        <f t="shared" si="26"/>
        <v>1168.723231181285</v>
      </c>
      <c r="N294" s="23">
        <v>21.5</v>
      </c>
      <c r="O294" s="23">
        <v>76.4</v>
      </c>
      <c r="P294" s="23">
        <v>91.4</v>
      </c>
      <c r="Q294" s="22">
        <v>4.759</v>
      </c>
      <c r="R294" s="19">
        <v>239.155</v>
      </c>
      <c r="S294" s="19">
        <f t="shared" si="27"/>
        <v>243.3495</v>
      </c>
      <c r="T294" s="26">
        <v>15.35</v>
      </c>
      <c r="U294" s="25">
        <v>1168.723231181285</v>
      </c>
    </row>
    <row r="295" spans="1:21" ht="12.75">
      <c r="A295" s="1">
        <v>36372</v>
      </c>
      <c r="B295" s="19">
        <v>212</v>
      </c>
      <c r="C295" s="4">
        <v>0.614814818</v>
      </c>
      <c r="D295" s="20">
        <v>0.614814818</v>
      </c>
      <c r="E295" s="3">
        <v>2858</v>
      </c>
      <c r="F295" s="21">
        <v>0</v>
      </c>
      <c r="G295" s="22">
        <v>920.4</v>
      </c>
      <c r="H295" s="24">
        <f t="shared" si="22"/>
        <v>879.9</v>
      </c>
      <c r="I295" s="24">
        <f t="shared" si="23"/>
        <v>881.8</v>
      </c>
      <c r="J295" s="23">
        <v>880.85</v>
      </c>
      <c r="K295" s="24">
        <f t="shared" si="24"/>
        <v>1181.5006346265832</v>
      </c>
      <c r="L295" s="24">
        <f t="shared" si="25"/>
        <v>1157.8311634242011</v>
      </c>
      <c r="M295" s="25">
        <f t="shared" si="26"/>
        <v>1169.6658990253923</v>
      </c>
      <c r="N295" s="23">
        <v>21.4</v>
      </c>
      <c r="O295" s="23">
        <v>76.5</v>
      </c>
      <c r="P295" s="23">
        <v>87.4</v>
      </c>
      <c r="Q295" s="22">
        <v>4.809</v>
      </c>
      <c r="R295" s="19">
        <v>238.845</v>
      </c>
      <c r="S295" s="19">
        <f t="shared" si="27"/>
        <v>250.0631666666667</v>
      </c>
      <c r="T295" s="26">
        <v>15.27</v>
      </c>
      <c r="U295" s="25">
        <v>1169.6658990253923</v>
      </c>
    </row>
    <row r="296" spans="1:21" ht="12.75">
      <c r="A296" s="1">
        <v>36372</v>
      </c>
      <c r="B296" s="19">
        <v>212</v>
      </c>
      <c r="C296" s="4">
        <v>0.61493057</v>
      </c>
      <c r="D296" s="20">
        <v>0.61493057</v>
      </c>
      <c r="E296" s="3">
        <v>2868</v>
      </c>
      <c r="F296" s="21">
        <v>0</v>
      </c>
      <c r="G296" s="22">
        <v>920.3</v>
      </c>
      <c r="H296" s="24">
        <f t="shared" si="22"/>
        <v>879.8</v>
      </c>
      <c r="I296" s="24">
        <f t="shared" si="23"/>
        <v>881.6999999999999</v>
      </c>
      <c r="J296" s="23">
        <v>880.75</v>
      </c>
      <c r="K296" s="24">
        <f t="shared" si="24"/>
        <v>1182.4444263389148</v>
      </c>
      <c r="L296" s="24">
        <f t="shared" si="25"/>
        <v>1158.772921448687</v>
      </c>
      <c r="M296" s="25">
        <f t="shared" si="26"/>
        <v>1170.6086738938009</v>
      </c>
      <c r="N296" s="23">
        <v>21.4</v>
      </c>
      <c r="O296" s="23">
        <v>77.7</v>
      </c>
      <c r="P296" s="23">
        <v>91.1</v>
      </c>
      <c r="Q296" s="22">
        <v>4.952</v>
      </c>
      <c r="R296" s="19">
        <v>280.564</v>
      </c>
      <c r="S296" s="19">
        <f t="shared" si="27"/>
        <v>253.27700000000002</v>
      </c>
      <c r="T296" s="26">
        <v>15.36</v>
      </c>
      <c r="U296" s="25">
        <v>1170.6086738938009</v>
      </c>
    </row>
    <row r="297" spans="1:21" ht="12.75">
      <c r="A297" s="1">
        <v>36372</v>
      </c>
      <c r="B297" s="19">
        <v>212</v>
      </c>
      <c r="C297" s="4">
        <v>0.615046322</v>
      </c>
      <c r="D297" s="20">
        <v>0.615046322</v>
      </c>
      <c r="E297" s="3">
        <v>2878</v>
      </c>
      <c r="F297" s="21">
        <v>0</v>
      </c>
      <c r="G297" s="22">
        <v>920</v>
      </c>
      <c r="H297" s="24">
        <f t="shared" si="22"/>
        <v>879.5</v>
      </c>
      <c r="I297" s="24">
        <f t="shared" si="23"/>
        <v>881.4</v>
      </c>
      <c r="J297" s="23">
        <v>880.45</v>
      </c>
      <c r="K297" s="24">
        <f t="shared" si="24"/>
        <v>1185.2764452506917</v>
      </c>
      <c r="L297" s="24">
        <f t="shared" si="25"/>
        <v>1161.598836525134</v>
      </c>
      <c r="M297" s="25">
        <f t="shared" si="26"/>
        <v>1173.437640887913</v>
      </c>
      <c r="N297" s="23">
        <v>21.4</v>
      </c>
      <c r="O297" s="23">
        <v>77.2</v>
      </c>
      <c r="P297" s="23">
        <v>88.4</v>
      </c>
      <c r="Q297" s="22">
        <v>4.718</v>
      </c>
      <c r="R297" s="19">
        <v>217.31</v>
      </c>
      <c r="S297" s="19">
        <f t="shared" si="27"/>
        <v>253.00016666666667</v>
      </c>
      <c r="T297" s="26">
        <v>15.338</v>
      </c>
      <c r="U297" s="25">
        <v>1173.437640887913</v>
      </c>
    </row>
    <row r="298" spans="1:21" ht="12.75">
      <c r="A298" s="1">
        <v>36372</v>
      </c>
      <c r="B298" s="19">
        <v>212</v>
      </c>
      <c r="C298" s="4">
        <v>0.615162015</v>
      </c>
      <c r="D298" s="20">
        <v>0.615162015</v>
      </c>
      <c r="E298" s="3">
        <v>2888</v>
      </c>
      <c r="F298" s="21">
        <v>0</v>
      </c>
      <c r="G298" s="22">
        <v>919.8</v>
      </c>
      <c r="H298" s="24">
        <f t="shared" si="22"/>
        <v>879.3</v>
      </c>
      <c r="I298" s="24">
        <f t="shared" si="23"/>
        <v>881.1999999999999</v>
      </c>
      <c r="J298" s="23">
        <v>880.25</v>
      </c>
      <c r="K298" s="24">
        <f t="shared" si="24"/>
        <v>1187.1649945815527</v>
      </c>
      <c r="L298" s="24">
        <f t="shared" si="25"/>
        <v>1163.4833143210356</v>
      </c>
      <c r="M298" s="25">
        <f t="shared" si="26"/>
        <v>1175.3241544512941</v>
      </c>
      <c r="N298" s="23">
        <v>21.3</v>
      </c>
      <c r="O298" s="23">
        <v>78.2</v>
      </c>
      <c r="P298" s="23">
        <v>93.4</v>
      </c>
      <c r="Q298" s="22">
        <v>4.553</v>
      </c>
      <c r="R298" s="19">
        <v>196.029</v>
      </c>
      <c r="S298" s="19">
        <f t="shared" si="27"/>
        <v>235.22333333333333</v>
      </c>
      <c r="T298" s="26">
        <v>15.324</v>
      </c>
      <c r="U298" s="25">
        <v>1175.3241544512941</v>
      </c>
    </row>
    <row r="299" spans="1:21" ht="12.75">
      <c r="A299" s="1">
        <v>36372</v>
      </c>
      <c r="B299" s="19">
        <v>212</v>
      </c>
      <c r="C299" s="4">
        <v>0.615277767</v>
      </c>
      <c r="D299" s="20">
        <v>0.615277767</v>
      </c>
      <c r="E299" s="3">
        <v>2898</v>
      </c>
      <c r="F299" s="21">
        <v>0</v>
      </c>
      <c r="G299" s="22">
        <v>919.7</v>
      </c>
      <c r="H299" s="24">
        <f t="shared" si="22"/>
        <v>879.2</v>
      </c>
      <c r="I299" s="24">
        <f t="shared" si="23"/>
        <v>881.1</v>
      </c>
      <c r="J299" s="23">
        <v>880.15</v>
      </c>
      <c r="K299" s="24">
        <f t="shared" si="24"/>
        <v>1188.1094303371342</v>
      </c>
      <c r="L299" s="24">
        <f t="shared" si="25"/>
        <v>1164.4257136152432</v>
      </c>
      <c r="M299" s="25">
        <f t="shared" si="26"/>
        <v>1176.2675719761887</v>
      </c>
      <c r="N299" s="23">
        <v>21.3</v>
      </c>
      <c r="O299" s="23">
        <v>79.3</v>
      </c>
      <c r="P299" s="23">
        <v>88.3</v>
      </c>
      <c r="Q299" s="22">
        <v>4.718</v>
      </c>
      <c r="S299" s="19">
        <f t="shared" si="27"/>
        <v>234.38060000000002</v>
      </c>
      <c r="T299" s="26">
        <v>0.027</v>
      </c>
      <c r="U299" s="25">
        <v>1176.2675719761887</v>
      </c>
    </row>
    <row r="300" spans="1:21" ht="12.75">
      <c r="A300" s="1">
        <v>36372</v>
      </c>
      <c r="B300" s="19">
        <v>212</v>
      </c>
      <c r="C300" s="4">
        <v>0.615393519</v>
      </c>
      <c r="D300" s="20">
        <v>0.615393519</v>
      </c>
      <c r="E300" s="3">
        <v>2908</v>
      </c>
      <c r="F300" s="21">
        <v>0</v>
      </c>
      <c r="G300" s="22">
        <v>919.1</v>
      </c>
      <c r="H300" s="24">
        <f t="shared" si="22"/>
        <v>878.6</v>
      </c>
      <c r="I300" s="24">
        <f t="shared" si="23"/>
        <v>880.5</v>
      </c>
      <c r="J300" s="23">
        <v>879.55</v>
      </c>
      <c r="K300" s="24">
        <f t="shared" si="24"/>
        <v>1193.778301672552</v>
      </c>
      <c r="L300" s="24">
        <f t="shared" si="25"/>
        <v>1170.0823564579593</v>
      </c>
      <c r="M300" s="25">
        <f t="shared" si="26"/>
        <v>1181.9303290652556</v>
      </c>
      <c r="N300" s="23">
        <v>21.2</v>
      </c>
      <c r="O300" s="23">
        <v>79.3</v>
      </c>
      <c r="P300" s="23">
        <v>92.8</v>
      </c>
      <c r="Q300" s="22">
        <v>4.103</v>
      </c>
      <c r="S300" s="19">
        <f t="shared" si="27"/>
        <v>233.187</v>
      </c>
      <c r="T300" s="26">
        <v>0.021</v>
      </c>
      <c r="U300" s="25">
        <v>1181.9303290652556</v>
      </c>
    </row>
    <row r="301" spans="1:21" ht="12.75">
      <c r="A301" s="1">
        <v>36372</v>
      </c>
      <c r="B301" s="19">
        <v>212</v>
      </c>
      <c r="C301" s="4">
        <v>0.615509272</v>
      </c>
      <c r="D301" s="20">
        <v>0.615509272</v>
      </c>
      <c r="E301" s="3">
        <v>2918</v>
      </c>
      <c r="F301" s="21">
        <v>0</v>
      </c>
      <c r="G301" s="22">
        <v>918.8</v>
      </c>
      <c r="H301" s="24">
        <f t="shared" si="22"/>
        <v>878.3</v>
      </c>
      <c r="I301" s="24">
        <f t="shared" si="23"/>
        <v>880.1999999999999</v>
      </c>
      <c r="J301" s="23">
        <v>879.25</v>
      </c>
      <c r="K301" s="24">
        <f t="shared" si="24"/>
        <v>1196.6141892424914</v>
      </c>
      <c r="L301" s="24">
        <f t="shared" si="25"/>
        <v>1172.9121235230004</v>
      </c>
      <c r="M301" s="25">
        <f t="shared" si="26"/>
        <v>1184.7631563827458</v>
      </c>
      <c r="N301" s="23">
        <v>21.2</v>
      </c>
      <c r="O301" s="23">
        <v>79.1</v>
      </c>
      <c r="P301" s="23">
        <v>88.8</v>
      </c>
      <c r="Q301" s="22">
        <v>4.102</v>
      </c>
      <c r="S301" s="19">
        <f t="shared" si="27"/>
        <v>231.30100000000002</v>
      </c>
      <c r="T301" s="26">
        <v>0.019</v>
      </c>
      <c r="U301" s="25">
        <v>1184.7631563827458</v>
      </c>
    </row>
    <row r="302" spans="1:21" ht="12.75">
      <c r="A302" s="1">
        <v>36372</v>
      </c>
      <c r="B302" s="19">
        <v>212</v>
      </c>
      <c r="C302" s="4">
        <v>0.615625024</v>
      </c>
      <c r="D302" s="20">
        <v>0.615625024</v>
      </c>
      <c r="E302" s="3">
        <v>2928</v>
      </c>
      <c r="F302" s="21">
        <v>0</v>
      </c>
      <c r="G302" s="22">
        <v>918.6</v>
      </c>
      <c r="H302" s="24">
        <f t="shared" si="22"/>
        <v>878.1</v>
      </c>
      <c r="I302" s="24">
        <f t="shared" si="23"/>
        <v>880</v>
      </c>
      <c r="J302" s="23">
        <v>879.05</v>
      </c>
      <c r="K302" s="24">
        <f t="shared" si="24"/>
        <v>1198.5053191463592</v>
      </c>
      <c r="L302" s="24">
        <f t="shared" si="25"/>
        <v>1174.7991707693889</v>
      </c>
      <c r="M302" s="25">
        <f t="shared" si="26"/>
        <v>1186.652244957874</v>
      </c>
      <c r="N302" s="23">
        <v>21.2</v>
      </c>
      <c r="O302" s="23">
        <v>78.7</v>
      </c>
      <c r="P302" s="23">
        <v>92.9</v>
      </c>
      <c r="Q302" s="22">
        <v>3.878</v>
      </c>
      <c r="T302" s="26">
        <v>0.018</v>
      </c>
      <c r="U302" s="25">
        <v>1186.652244957874</v>
      </c>
    </row>
    <row r="303" spans="1:21" ht="12.75">
      <c r="A303" s="1">
        <v>36372</v>
      </c>
      <c r="B303" s="19">
        <v>212</v>
      </c>
      <c r="C303" s="4">
        <v>0.615740716</v>
      </c>
      <c r="D303" s="20">
        <v>0.615740716</v>
      </c>
      <c r="E303" s="3">
        <v>2938</v>
      </c>
      <c r="F303" s="21">
        <v>0</v>
      </c>
      <c r="G303" s="22">
        <v>917.9</v>
      </c>
      <c r="H303" s="24">
        <f t="shared" si="22"/>
        <v>877.4</v>
      </c>
      <c r="I303" s="24">
        <f t="shared" si="23"/>
        <v>879.3</v>
      </c>
      <c r="J303" s="23">
        <v>878.35</v>
      </c>
      <c r="K303" s="24">
        <f t="shared" si="24"/>
        <v>1205.1276675012161</v>
      </c>
      <c r="L303" s="24">
        <f t="shared" si="25"/>
        <v>1181.4072151815374</v>
      </c>
      <c r="M303" s="25">
        <f t="shared" si="26"/>
        <v>1193.2674413413768</v>
      </c>
      <c r="N303" s="23">
        <v>21.1</v>
      </c>
      <c r="O303" s="23">
        <v>77.5</v>
      </c>
      <c r="P303" s="23">
        <v>88.3</v>
      </c>
      <c r="Q303" s="22">
        <v>3.647</v>
      </c>
      <c r="T303" s="26">
        <v>0.019</v>
      </c>
      <c r="U303" s="25">
        <v>1193.2674413413768</v>
      </c>
    </row>
    <row r="304" spans="1:21" ht="12.75">
      <c r="A304" s="1">
        <v>36372</v>
      </c>
      <c r="B304" s="19">
        <v>212</v>
      </c>
      <c r="C304" s="4">
        <v>0.615856469</v>
      </c>
      <c r="D304" s="20">
        <v>0.615856469</v>
      </c>
      <c r="E304" s="3">
        <v>2948</v>
      </c>
      <c r="F304" s="21">
        <v>0</v>
      </c>
      <c r="G304" s="22">
        <v>918.8</v>
      </c>
      <c r="H304" s="24">
        <f t="shared" si="22"/>
        <v>878.3</v>
      </c>
      <c r="I304" s="24">
        <f t="shared" si="23"/>
        <v>880.1999999999999</v>
      </c>
      <c r="J304" s="23">
        <v>879.25</v>
      </c>
      <c r="K304" s="24">
        <f t="shared" si="24"/>
        <v>1196.6141892424914</v>
      </c>
      <c r="L304" s="24">
        <f t="shared" si="25"/>
        <v>1172.9121235230004</v>
      </c>
      <c r="M304" s="25">
        <f t="shared" si="26"/>
        <v>1184.7631563827458</v>
      </c>
      <c r="N304" s="23">
        <v>21.2</v>
      </c>
      <c r="O304" s="23">
        <v>77.2</v>
      </c>
      <c r="P304" s="23">
        <v>89.4</v>
      </c>
      <c r="Q304" s="22">
        <v>3.797</v>
      </c>
      <c r="T304" s="26">
        <v>0.017</v>
      </c>
      <c r="U304" s="25">
        <v>1184.7631563827458</v>
      </c>
    </row>
    <row r="305" spans="1:21" ht="12.75">
      <c r="A305" s="1">
        <v>36372</v>
      </c>
      <c r="B305" s="19">
        <v>212</v>
      </c>
      <c r="C305" s="4">
        <v>0.615972221</v>
      </c>
      <c r="D305" s="20">
        <v>0.615972221</v>
      </c>
      <c r="E305" s="3">
        <v>2958</v>
      </c>
      <c r="F305" s="21">
        <v>0</v>
      </c>
      <c r="G305" s="22">
        <v>919</v>
      </c>
      <c r="H305" s="24">
        <f t="shared" si="22"/>
        <v>878.5</v>
      </c>
      <c r="I305" s="24">
        <f t="shared" si="23"/>
        <v>880.4</v>
      </c>
      <c r="J305" s="23">
        <v>879.45</v>
      </c>
      <c r="K305" s="24">
        <f t="shared" si="24"/>
        <v>1194.7234899237574</v>
      </c>
      <c r="L305" s="24">
        <f t="shared" si="25"/>
        <v>1171.0255050048308</v>
      </c>
      <c r="M305" s="25">
        <f t="shared" si="26"/>
        <v>1182.874497464294</v>
      </c>
      <c r="N305" s="23">
        <v>21.4</v>
      </c>
      <c r="O305" s="23">
        <v>75.9</v>
      </c>
      <c r="P305" s="23">
        <v>85.4</v>
      </c>
      <c r="Q305" s="22">
        <v>3.746</v>
      </c>
      <c r="T305" s="26">
        <v>0.017</v>
      </c>
      <c r="U305" s="25">
        <v>1182.874497464294</v>
      </c>
    </row>
    <row r="306" spans="1:21" ht="12.75">
      <c r="A306" s="1">
        <v>36372</v>
      </c>
      <c r="B306" s="19">
        <v>212</v>
      </c>
      <c r="C306" s="4">
        <v>0.616087973</v>
      </c>
      <c r="D306" s="20">
        <v>0.616087973</v>
      </c>
      <c r="E306" s="3">
        <v>2968</v>
      </c>
      <c r="F306" s="21">
        <v>0</v>
      </c>
      <c r="G306" s="22">
        <v>919.1</v>
      </c>
      <c r="H306" s="24">
        <f t="shared" si="22"/>
        <v>878.6</v>
      </c>
      <c r="I306" s="24">
        <f t="shared" si="23"/>
        <v>880.5</v>
      </c>
      <c r="J306" s="23">
        <v>879.55</v>
      </c>
      <c r="K306" s="24">
        <f t="shared" si="24"/>
        <v>1193.778301672552</v>
      </c>
      <c r="L306" s="24">
        <f t="shared" si="25"/>
        <v>1170.0823564579593</v>
      </c>
      <c r="M306" s="25">
        <f t="shared" si="26"/>
        <v>1181.9303290652556</v>
      </c>
      <c r="N306" s="23">
        <v>21.3</v>
      </c>
      <c r="O306" s="23">
        <v>75.9</v>
      </c>
      <c r="P306" s="23">
        <v>88.4</v>
      </c>
      <c r="Q306" s="22">
        <v>3.798</v>
      </c>
      <c r="T306" s="26">
        <v>0.015</v>
      </c>
      <c r="U306" s="25">
        <v>1181.9303290652556</v>
      </c>
    </row>
    <row r="307" spans="1:21" ht="12.75">
      <c r="A307" s="1">
        <v>36372</v>
      </c>
      <c r="B307" s="19">
        <v>212</v>
      </c>
      <c r="C307" s="4">
        <v>0.616203725</v>
      </c>
      <c r="D307" s="20">
        <v>0.616203725</v>
      </c>
      <c r="E307" s="3">
        <v>2978</v>
      </c>
      <c r="F307" s="21">
        <v>0</v>
      </c>
      <c r="G307" s="22">
        <v>919.2</v>
      </c>
      <c r="H307" s="24">
        <f t="shared" si="22"/>
        <v>878.7</v>
      </c>
      <c r="I307" s="24">
        <f t="shared" si="23"/>
        <v>880.6</v>
      </c>
      <c r="J307" s="23">
        <v>879.65</v>
      </c>
      <c r="K307" s="24">
        <f t="shared" si="24"/>
        <v>1192.8332209941282</v>
      </c>
      <c r="L307" s="24">
        <f t="shared" si="25"/>
        <v>1169.1393150201172</v>
      </c>
      <c r="M307" s="25">
        <f t="shared" si="26"/>
        <v>1180.9862680071228</v>
      </c>
      <c r="N307" s="23">
        <v>21.3</v>
      </c>
      <c r="O307" s="23">
        <v>77.1</v>
      </c>
      <c r="P307" s="23">
        <v>84.4</v>
      </c>
      <c r="Q307" s="22">
        <v>3.856</v>
      </c>
      <c r="T307" s="26">
        <v>0.016</v>
      </c>
      <c r="U307" s="25">
        <v>1180.9862680071228</v>
      </c>
    </row>
    <row r="308" spans="1:21" ht="12.75">
      <c r="A308" s="1">
        <v>36372</v>
      </c>
      <c r="B308" s="19">
        <v>212</v>
      </c>
      <c r="C308" s="4">
        <v>0.616319418</v>
      </c>
      <c r="D308" s="20">
        <v>0.616319418</v>
      </c>
      <c r="E308" s="3">
        <v>2988</v>
      </c>
      <c r="F308" s="21">
        <v>0</v>
      </c>
      <c r="G308" s="22">
        <v>919.5</v>
      </c>
      <c r="H308" s="24">
        <f t="shared" si="22"/>
        <v>879</v>
      </c>
      <c r="I308" s="24">
        <f t="shared" si="23"/>
        <v>880.9</v>
      </c>
      <c r="J308" s="23">
        <v>879.95</v>
      </c>
      <c r="K308" s="24">
        <f t="shared" si="24"/>
        <v>1189.9986241507654</v>
      </c>
      <c r="L308" s="24">
        <f t="shared" si="25"/>
        <v>1166.3108331175504</v>
      </c>
      <c r="M308" s="25">
        <f t="shared" si="26"/>
        <v>1178.154728634158</v>
      </c>
      <c r="N308" s="23">
        <v>21.4</v>
      </c>
      <c r="O308" s="23">
        <v>76.1</v>
      </c>
      <c r="P308" s="23">
        <v>88.8</v>
      </c>
      <c r="Q308" s="22">
        <v>3.777</v>
      </c>
      <c r="T308" s="26">
        <v>0.015</v>
      </c>
      <c r="U308" s="25">
        <v>1178.154728634158</v>
      </c>
    </row>
    <row r="309" spans="1:21" ht="12.75">
      <c r="A309" s="1">
        <v>36372</v>
      </c>
      <c r="B309" s="19">
        <v>212</v>
      </c>
      <c r="C309" s="4">
        <v>0.61643517</v>
      </c>
      <c r="D309" s="20">
        <v>0.61643517</v>
      </c>
      <c r="E309" s="3">
        <v>2998</v>
      </c>
      <c r="F309" s="21">
        <v>0</v>
      </c>
      <c r="G309" s="22">
        <v>919.9</v>
      </c>
      <c r="H309" s="24">
        <f t="shared" si="22"/>
        <v>879.4</v>
      </c>
      <c r="I309" s="24">
        <f t="shared" si="23"/>
        <v>881.3</v>
      </c>
      <c r="J309" s="23">
        <v>880.35</v>
      </c>
      <c r="K309" s="24">
        <f t="shared" si="24"/>
        <v>1186.220666227547</v>
      </c>
      <c r="L309" s="24">
        <f t="shared" si="25"/>
        <v>1162.5410219657556</v>
      </c>
      <c r="M309" s="25">
        <f t="shared" si="26"/>
        <v>1174.3808440966513</v>
      </c>
      <c r="N309" s="23">
        <v>21.4</v>
      </c>
      <c r="O309" s="23">
        <v>76.5</v>
      </c>
      <c r="P309" s="23">
        <v>85.9</v>
      </c>
      <c r="Q309" s="22">
        <v>3.646</v>
      </c>
      <c r="T309" s="26">
        <v>0.015</v>
      </c>
      <c r="U309" s="25">
        <v>1174.3808440966513</v>
      </c>
    </row>
    <row r="310" spans="1:21" ht="12.75">
      <c r="A310" s="1">
        <v>36372</v>
      </c>
      <c r="B310" s="19">
        <v>212</v>
      </c>
      <c r="C310" s="4">
        <v>0.616550922</v>
      </c>
      <c r="D310" s="20">
        <v>0.616550922</v>
      </c>
      <c r="E310" s="3">
        <v>3008</v>
      </c>
      <c r="F310" s="21">
        <v>0</v>
      </c>
      <c r="G310" s="22">
        <v>920.4</v>
      </c>
      <c r="H310" s="24">
        <f t="shared" si="22"/>
        <v>879.9</v>
      </c>
      <c r="I310" s="24">
        <f t="shared" si="23"/>
        <v>881.8</v>
      </c>
      <c r="J310" s="23">
        <v>880.85</v>
      </c>
      <c r="K310" s="24">
        <f t="shared" si="24"/>
        <v>1181.5006346265832</v>
      </c>
      <c r="L310" s="24">
        <f t="shared" si="25"/>
        <v>1157.8311634242011</v>
      </c>
      <c r="M310" s="25">
        <f t="shared" si="26"/>
        <v>1169.6658990253923</v>
      </c>
      <c r="N310" s="23">
        <v>21.5</v>
      </c>
      <c r="O310" s="23">
        <v>77.2</v>
      </c>
      <c r="P310" s="23">
        <v>89.3</v>
      </c>
      <c r="Q310" s="22">
        <v>3.726</v>
      </c>
      <c r="T310" s="26">
        <v>0.016</v>
      </c>
      <c r="U310" s="25">
        <v>1169.6658990253923</v>
      </c>
    </row>
    <row r="311" spans="1:21" ht="12.75">
      <c r="A311" s="1">
        <v>36372</v>
      </c>
      <c r="B311" s="19">
        <v>212</v>
      </c>
      <c r="C311" s="4">
        <v>0.616666675</v>
      </c>
      <c r="D311" s="20">
        <v>0.616666675</v>
      </c>
      <c r="E311" s="3">
        <v>3018</v>
      </c>
      <c r="F311" s="21">
        <v>0</v>
      </c>
      <c r="G311" s="22">
        <v>919.9</v>
      </c>
      <c r="H311" s="24">
        <f t="shared" si="22"/>
        <v>879.4</v>
      </c>
      <c r="I311" s="24">
        <f t="shared" si="23"/>
        <v>881.3</v>
      </c>
      <c r="J311" s="23">
        <v>880.35</v>
      </c>
      <c r="K311" s="24">
        <f t="shared" si="24"/>
        <v>1186.220666227547</v>
      </c>
      <c r="L311" s="24">
        <f t="shared" si="25"/>
        <v>1162.5410219657556</v>
      </c>
      <c r="M311" s="25">
        <f t="shared" si="26"/>
        <v>1174.3808440966513</v>
      </c>
      <c r="N311" s="23">
        <v>21.4</v>
      </c>
      <c r="O311" s="23">
        <v>77.7</v>
      </c>
      <c r="P311" s="23">
        <v>86.4</v>
      </c>
      <c r="Q311" s="22">
        <v>3.474</v>
      </c>
      <c r="T311" s="26">
        <v>0.015</v>
      </c>
      <c r="U311" s="25">
        <v>1174.3808440966513</v>
      </c>
    </row>
    <row r="312" spans="1:21" ht="12.75">
      <c r="A312" s="1">
        <v>36372</v>
      </c>
      <c r="B312" s="19">
        <v>212</v>
      </c>
      <c r="C312" s="4">
        <v>0.616782427</v>
      </c>
      <c r="D312" s="20">
        <v>0.616782427</v>
      </c>
      <c r="E312" s="3">
        <v>3028</v>
      </c>
      <c r="F312" s="21">
        <v>0</v>
      </c>
      <c r="G312" s="22">
        <v>920.2</v>
      </c>
      <c r="H312" s="24">
        <f t="shared" si="22"/>
        <v>879.7</v>
      </c>
      <c r="I312" s="24">
        <f t="shared" si="23"/>
        <v>881.6</v>
      </c>
      <c r="J312" s="23">
        <v>880.65</v>
      </c>
      <c r="K312" s="24">
        <f t="shared" si="24"/>
        <v>1183.3883253307797</v>
      </c>
      <c r="L312" s="24">
        <f t="shared" si="25"/>
        <v>1159.7147862908464</v>
      </c>
      <c r="M312" s="25">
        <f t="shared" si="26"/>
        <v>1171.5515558108132</v>
      </c>
      <c r="N312" s="23">
        <v>21.4</v>
      </c>
      <c r="O312" s="23">
        <v>77.3</v>
      </c>
      <c r="P312" s="23">
        <v>93.9</v>
      </c>
      <c r="Q312" s="22">
        <v>4.094</v>
      </c>
      <c r="T312" s="26">
        <v>0.016</v>
      </c>
      <c r="U312" s="25">
        <v>1171.5515558108132</v>
      </c>
    </row>
    <row r="313" spans="1:21" ht="12.75">
      <c r="A313" s="1">
        <v>36372</v>
      </c>
      <c r="B313" s="19">
        <v>212</v>
      </c>
      <c r="C313" s="4">
        <v>0.616898119</v>
      </c>
      <c r="D313" s="20">
        <v>0.616898119</v>
      </c>
      <c r="E313" s="3">
        <v>3038</v>
      </c>
      <c r="F313" s="21">
        <v>0</v>
      </c>
      <c r="G313" s="22">
        <v>920.8</v>
      </c>
      <c r="H313" s="24">
        <f t="shared" si="22"/>
        <v>880.3</v>
      </c>
      <c r="I313" s="24">
        <f t="shared" si="23"/>
        <v>882.1999999999999</v>
      </c>
      <c r="J313" s="23">
        <v>881.25</v>
      </c>
      <c r="K313" s="24">
        <f t="shared" si="24"/>
        <v>1177.72654008508</v>
      </c>
      <c r="L313" s="24">
        <f t="shared" si="25"/>
        <v>1154.0651990186118</v>
      </c>
      <c r="M313" s="25">
        <f t="shared" si="26"/>
        <v>1165.8958695518459</v>
      </c>
      <c r="N313" s="23">
        <v>21.5</v>
      </c>
      <c r="O313" s="23">
        <v>76.6</v>
      </c>
      <c r="P313" s="23">
        <v>87.9</v>
      </c>
      <c r="Q313" s="22">
        <v>3.667</v>
      </c>
      <c r="T313" s="26">
        <v>0.015</v>
      </c>
      <c r="U313" s="25">
        <v>1165.8958695518459</v>
      </c>
    </row>
    <row r="314" spans="1:21" ht="12.75">
      <c r="A314" s="1">
        <v>36372</v>
      </c>
      <c r="B314" s="19">
        <v>212</v>
      </c>
      <c r="C314" s="4">
        <v>0.617013872</v>
      </c>
      <c r="D314" s="20">
        <v>0.617013872</v>
      </c>
      <c r="E314" s="3">
        <v>3048</v>
      </c>
      <c r="F314" s="21">
        <v>0</v>
      </c>
      <c r="G314" s="22">
        <v>920.6</v>
      </c>
      <c r="H314" s="24">
        <f t="shared" si="22"/>
        <v>880.1</v>
      </c>
      <c r="I314" s="24">
        <f t="shared" si="23"/>
        <v>882</v>
      </c>
      <c r="J314" s="23">
        <v>881.05</v>
      </c>
      <c r="K314" s="24">
        <f t="shared" si="24"/>
        <v>1179.613372943005</v>
      </c>
      <c r="L314" s="24">
        <f t="shared" si="25"/>
        <v>1155.9479677313595</v>
      </c>
      <c r="M314" s="25">
        <f t="shared" si="26"/>
        <v>1167.7806703371823</v>
      </c>
      <c r="N314" s="23">
        <v>21.7</v>
      </c>
      <c r="O314" s="23">
        <v>77.6</v>
      </c>
      <c r="P314" s="23">
        <v>90.4</v>
      </c>
      <c r="Q314" s="22">
        <v>3.759</v>
      </c>
      <c r="T314" s="26">
        <v>0.016</v>
      </c>
      <c r="U314" s="25">
        <v>1167.7806703371823</v>
      </c>
    </row>
    <row r="315" spans="1:21" ht="12.75">
      <c r="A315" s="1">
        <v>36372</v>
      </c>
      <c r="B315" s="19">
        <v>212</v>
      </c>
      <c r="C315" s="4">
        <v>0.617129624</v>
      </c>
      <c r="D315" s="20">
        <v>0.617129624</v>
      </c>
      <c r="E315" s="3">
        <v>3058</v>
      </c>
      <c r="F315" s="21">
        <v>0</v>
      </c>
      <c r="G315" s="22">
        <v>920.3</v>
      </c>
      <c r="H315" s="24">
        <f t="shared" si="22"/>
        <v>879.8</v>
      </c>
      <c r="I315" s="24">
        <f t="shared" si="23"/>
        <v>881.6999999999999</v>
      </c>
      <c r="J315" s="23">
        <v>880.75</v>
      </c>
      <c r="K315" s="24">
        <f t="shared" si="24"/>
        <v>1182.4444263389148</v>
      </c>
      <c r="L315" s="24">
        <f t="shared" si="25"/>
        <v>1158.772921448687</v>
      </c>
      <c r="M315" s="25">
        <f t="shared" si="26"/>
        <v>1170.6086738938009</v>
      </c>
      <c r="N315" s="23">
        <v>21.4</v>
      </c>
      <c r="O315" s="23">
        <v>77.4</v>
      </c>
      <c r="P315" s="23">
        <v>87.8</v>
      </c>
      <c r="Q315" s="22">
        <v>3.879</v>
      </c>
      <c r="T315" s="26">
        <v>0.015</v>
      </c>
      <c r="U315" s="25">
        <v>1170.6086738938009</v>
      </c>
    </row>
    <row r="316" spans="1:21" ht="12.75">
      <c r="A316" s="1">
        <v>36372</v>
      </c>
      <c r="B316" s="19">
        <v>212</v>
      </c>
      <c r="C316" s="4">
        <v>0.617245376</v>
      </c>
      <c r="D316" s="20">
        <v>0.617245376</v>
      </c>
      <c r="E316" s="3">
        <v>3068</v>
      </c>
      <c r="F316" s="21">
        <v>0</v>
      </c>
      <c r="G316" s="22">
        <v>920.5</v>
      </c>
      <c r="H316" s="24">
        <f t="shared" si="22"/>
        <v>880</v>
      </c>
      <c r="I316" s="24">
        <f t="shared" si="23"/>
        <v>881.9</v>
      </c>
      <c r="J316" s="23">
        <v>880.95</v>
      </c>
      <c r="K316" s="24">
        <f t="shared" si="24"/>
        <v>1180.5569501694051</v>
      </c>
      <c r="L316" s="24">
        <f t="shared" si="25"/>
        <v>1156.8895121931646</v>
      </c>
      <c r="M316" s="25">
        <f t="shared" si="26"/>
        <v>1168.723231181285</v>
      </c>
      <c r="N316" s="23">
        <v>21.5</v>
      </c>
      <c r="O316" s="23">
        <v>76.6</v>
      </c>
      <c r="P316" s="23">
        <v>91.4</v>
      </c>
      <c r="Q316" s="22">
        <v>3.503</v>
      </c>
      <c r="T316" s="26">
        <v>0.015</v>
      </c>
      <c r="U316" s="25">
        <v>1168.723231181285</v>
      </c>
    </row>
    <row r="317" spans="1:21" ht="12.75">
      <c r="A317" s="1">
        <v>36372</v>
      </c>
      <c r="B317" s="19">
        <v>212</v>
      </c>
      <c r="C317" s="4">
        <v>0.617361128</v>
      </c>
      <c r="D317" s="20">
        <v>0.617361128</v>
      </c>
      <c r="E317" s="3">
        <v>3078</v>
      </c>
      <c r="F317" s="21">
        <v>0</v>
      </c>
      <c r="G317" s="22">
        <v>920.1</v>
      </c>
      <c r="H317" s="24">
        <f t="shared" si="22"/>
        <v>879.6</v>
      </c>
      <c r="I317" s="24">
        <f t="shared" si="23"/>
        <v>881.5</v>
      </c>
      <c r="J317" s="23">
        <v>880.55</v>
      </c>
      <c r="K317" s="24">
        <f t="shared" si="24"/>
        <v>1184.3323316265719</v>
      </c>
      <c r="L317" s="24">
        <f t="shared" si="25"/>
        <v>1160.6567579749146</v>
      </c>
      <c r="M317" s="25">
        <f t="shared" si="26"/>
        <v>1172.4945448007434</v>
      </c>
      <c r="N317" s="23">
        <v>21.5</v>
      </c>
      <c r="O317" s="23">
        <v>76.4</v>
      </c>
      <c r="P317" s="23">
        <v>88.1</v>
      </c>
      <c r="Q317" s="22">
        <v>3.606</v>
      </c>
      <c r="T317" s="26">
        <v>0.016</v>
      </c>
      <c r="U317" s="25">
        <v>1172.4945448007434</v>
      </c>
    </row>
    <row r="318" spans="1:21" ht="12.75">
      <c r="A318" s="1">
        <v>36372</v>
      </c>
      <c r="B318" s="19">
        <v>212</v>
      </c>
      <c r="C318" s="4">
        <v>0.617476881</v>
      </c>
      <c r="D318" s="20">
        <v>0.617476881</v>
      </c>
      <c r="E318" s="3">
        <v>3088</v>
      </c>
      <c r="F318" s="21">
        <v>0</v>
      </c>
      <c r="G318" s="22">
        <v>919.8</v>
      </c>
      <c r="H318" s="24">
        <f t="shared" si="22"/>
        <v>879.3</v>
      </c>
      <c r="I318" s="24">
        <f t="shared" si="23"/>
        <v>881.1999999999999</v>
      </c>
      <c r="J318" s="23">
        <v>880.25</v>
      </c>
      <c r="K318" s="24">
        <f t="shared" si="24"/>
        <v>1187.1649945815527</v>
      </c>
      <c r="L318" s="24">
        <f t="shared" si="25"/>
        <v>1163.4833143210356</v>
      </c>
      <c r="M318" s="25">
        <f t="shared" si="26"/>
        <v>1175.3241544512941</v>
      </c>
      <c r="N318" s="23">
        <v>21.5</v>
      </c>
      <c r="O318" s="23">
        <v>75.6</v>
      </c>
      <c r="P318" s="23">
        <v>92.4</v>
      </c>
      <c r="Q318" s="22">
        <v>3.293</v>
      </c>
      <c r="T318" s="26">
        <v>0.016</v>
      </c>
      <c r="U318" s="25">
        <v>1175.3241544512941</v>
      </c>
    </row>
    <row r="319" spans="1:21" ht="12.75">
      <c r="A319" s="1">
        <v>36372</v>
      </c>
      <c r="B319" s="19">
        <v>212</v>
      </c>
      <c r="C319" s="4">
        <v>0.617592573</v>
      </c>
      <c r="D319" s="20">
        <v>0.617592573</v>
      </c>
      <c r="E319" s="3">
        <v>3098</v>
      </c>
      <c r="F319" s="21">
        <v>0</v>
      </c>
      <c r="G319" s="22">
        <v>920.2</v>
      </c>
      <c r="H319" s="24">
        <f t="shared" si="22"/>
        <v>879.7</v>
      </c>
      <c r="I319" s="24">
        <f t="shared" si="23"/>
        <v>881.6</v>
      </c>
      <c r="J319" s="23">
        <v>880.65</v>
      </c>
      <c r="K319" s="24">
        <f t="shared" si="24"/>
        <v>1183.3883253307797</v>
      </c>
      <c r="L319" s="24">
        <f t="shared" si="25"/>
        <v>1159.7147862908464</v>
      </c>
      <c r="M319" s="25">
        <f t="shared" si="26"/>
        <v>1171.5515558108132</v>
      </c>
      <c r="N319" s="23">
        <v>21.6</v>
      </c>
      <c r="O319" s="23">
        <v>75.7</v>
      </c>
      <c r="P319" s="23">
        <v>87.8</v>
      </c>
      <c r="Q319" s="22">
        <v>3.786</v>
      </c>
      <c r="T319" s="26">
        <v>0.016</v>
      </c>
      <c r="U319" s="25">
        <v>1171.5515558108132</v>
      </c>
    </row>
    <row r="320" spans="1:21" ht="12.75">
      <c r="A320" s="1">
        <v>36372</v>
      </c>
      <c r="B320" s="19">
        <v>212</v>
      </c>
      <c r="C320" s="4">
        <v>0.617708325</v>
      </c>
      <c r="D320" s="20">
        <v>0.617708325</v>
      </c>
      <c r="E320" s="3">
        <v>3108</v>
      </c>
      <c r="F320" s="21">
        <v>0</v>
      </c>
      <c r="G320" s="22">
        <v>920.5</v>
      </c>
      <c r="H320" s="24">
        <f t="shared" si="22"/>
        <v>880</v>
      </c>
      <c r="I320" s="24">
        <f t="shared" si="23"/>
        <v>881.9</v>
      </c>
      <c r="J320" s="23">
        <v>880.95</v>
      </c>
      <c r="K320" s="24">
        <f t="shared" si="24"/>
        <v>1180.5569501694051</v>
      </c>
      <c r="L320" s="24">
        <f t="shared" si="25"/>
        <v>1156.8895121931646</v>
      </c>
      <c r="M320" s="25">
        <f t="shared" si="26"/>
        <v>1168.723231181285</v>
      </c>
      <c r="N320" s="23">
        <v>21.7</v>
      </c>
      <c r="O320" s="23">
        <v>75.4</v>
      </c>
      <c r="P320" s="23">
        <v>89.3</v>
      </c>
      <c r="Q320" s="22">
        <v>3.637</v>
      </c>
      <c r="T320" s="26">
        <v>0.015</v>
      </c>
      <c r="U320" s="25">
        <v>1168.723231181285</v>
      </c>
    </row>
    <row r="321" spans="1:21" ht="12.75">
      <c r="A321" s="1">
        <v>36372</v>
      </c>
      <c r="B321" s="19">
        <v>212</v>
      </c>
      <c r="C321" s="4">
        <v>0.617824078</v>
      </c>
      <c r="D321" s="20">
        <v>0.617824078</v>
      </c>
      <c r="E321" s="3">
        <v>3118</v>
      </c>
      <c r="F321" s="21">
        <v>0</v>
      </c>
      <c r="G321" s="22">
        <v>920.5</v>
      </c>
      <c r="H321" s="24">
        <f t="shared" si="22"/>
        <v>880</v>
      </c>
      <c r="I321" s="24">
        <f t="shared" si="23"/>
        <v>881.9</v>
      </c>
      <c r="J321" s="23">
        <v>880.95</v>
      </c>
      <c r="K321" s="24">
        <f t="shared" si="24"/>
        <v>1180.5569501694051</v>
      </c>
      <c r="L321" s="24">
        <f t="shared" si="25"/>
        <v>1156.8895121931646</v>
      </c>
      <c r="M321" s="25">
        <f t="shared" si="26"/>
        <v>1168.723231181285</v>
      </c>
      <c r="N321" s="23">
        <v>21.7</v>
      </c>
      <c r="O321" s="23">
        <v>75.4</v>
      </c>
      <c r="P321" s="23">
        <v>86.3</v>
      </c>
      <c r="Q321" s="22">
        <v>3.562</v>
      </c>
      <c r="T321" s="26">
        <v>0.015</v>
      </c>
      <c r="U321" s="25">
        <v>1168.723231181285</v>
      </c>
    </row>
    <row r="322" spans="1:21" ht="12.75">
      <c r="A322" s="1">
        <v>36372</v>
      </c>
      <c r="B322" s="19">
        <v>212</v>
      </c>
      <c r="C322" s="4">
        <v>0.61793983</v>
      </c>
      <c r="D322" s="20">
        <v>0.61793983</v>
      </c>
      <c r="E322" s="3">
        <v>3128</v>
      </c>
      <c r="F322" s="21">
        <v>0</v>
      </c>
      <c r="G322" s="22">
        <v>919.7</v>
      </c>
      <c r="H322" s="24">
        <f t="shared" si="22"/>
        <v>879.2</v>
      </c>
      <c r="I322" s="24">
        <f t="shared" si="23"/>
        <v>881.1</v>
      </c>
      <c r="J322" s="23">
        <v>880.15</v>
      </c>
      <c r="K322" s="24">
        <f t="shared" si="24"/>
        <v>1188.1094303371342</v>
      </c>
      <c r="L322" s="24">
        <f t="shared" si="25"/>
        <v>1164.4257136152432</v>
      </c>
      <c r="M322" s="25">
        <f t="shared" si="26"/>
        <v>1176.2675719761887</v>
      </c>
      <c r="N322" s="23">
        <v>21.7</v>
      </c>
      <c r="O322" s="23">
        <v>75.2</v>
      </c>
      <c r="P322" s="23">
        <v>88.3</v>
      </c>
      <c r="Q322" s="22">
        <v>3.736</v>
      </c>
      <c r="T322" s="26">
        <v>0.016</v>
      </c>
      <c r="U322" s="25">
        <v>1176.2675719761887</v>
      </c>
    </row>
    <row r="323" spans="1:21" ht="12.75">
      <c r="A323" s="1">
        <v>36372</v>
      </c>
      <c r="B323" s="19">
        <v>212</v>
      </c>
      <c r="C323" s="4">
        <v>0.618055582</v>
      </c>
      <c r="D323" s="20">
        <v>0.618055582</v>
      </c>
      <c r="E323" s="3">
        <v>3138</v>
      </c>
      <c r="F323" s="21">
        <v>0</v>
      </c>
      <c r="G323" s="22">
        <v>919.7</v>
      </c>
      <c r="H323" s="24">
        <f t="shared" si="22"/>
        <v>879.2</v>
      </c>
      <c r="I323" s="24">
        <f t="shared" si="23"/>
        <v>881.1</v>
      </c>
      <c r="J323" s="23">
        <v>880.15</v>
      </c>
      <c r="K323" s="24">
        <f t="shared" si="24"/>
        <v>1188.1094303371342</v>
      </c>
      <c r="L323" s="24">
        <f t="shared" si="25"/>
        <v>1164.4257136152432</v>
      </c>
      <c r="M323" s="25">
        <f t="shared" si="26"/>
        <v>1176.2675719761887</v>
      </c>
      <c r="N323" s="23">
        <v>21.6</v>
      </c>
      <c r="O323" s="23">
        <v>75.2</v>
      </c>
      <c r="P323" s="23">
        <v>86.3</v>
      </c>
      <c r="Q323" s="22">
        <v>3.533</v>
      </c>
      <c r="T323" s="26">
        <v>0.015</v>
      </c>
      <c r="U323" s="25">
        <v>1176.2675719761887</v>
      </c>
    </row>
    <row r="324" spans="1:21" ht="12.75">
      <c r="A324" s="1">
        <v>36372</v>
      </c>
      <c r="B324" s="19">
        <v>212</v>
      </c>
      <c r="C324" s="4">
        <v>0.618171275</v>
      </c>
      <c r="D324" s="20">
        <v>0.618171275</v>
      </c>
      <c r="E324" s="3">
        <v>3148</v>
      </c>
      <c r="F324" s="21">
        <v>0</v>
      </c>
      <c r="G324" s="22">
        <v>919.4</v>
      </c>
      <c r="H324" s="24">
        <f t="shared" si="22"/>
        <v>878.9</v>
      </c>
      <c r="I324" s="24">
        <f t="shared" si="23"/>
        <v>880.8</v>
      </c>
      <c r="J324" s="23">
        <v>879.85</v>
      </c>
      <c r="K324" s="24">
        <f t="shared" si="24"/>
        <v>1190.943382257706</v>
      </c>
      <c r="L324" s="24">
        <f t="shared" si="25"/>
        <v>1167.2535533742248</v>
      </c>
      <c r="M324" s="25">
        <f t="shared" si="26"/>
        <v>1179.0984678159653</v>
      </c>
      <c r="N324" s="23">
        <v>21.6</v>
      </c>
      <c r="O324" s="23">
        <v>76.2</v>
      </c>
      <c r="P324" s="23">
        <v>89.9</v>
      </c>
      <c r="Q324" s="22">
        <v>3.758</v>
      </c>
      <c r="T324" s="26">
        <v>0.016</v>
      </c>
      <c r="U324" s="25">
        <v>1179.0984678159653</v>
      </c>
    </row>
    <row r="325" spans="1:21" ht="12.75">
      <c r="A325" s="1">
        <v>36372</v>
      </c>
      <c r="B325" s="19">
        <v>212</v>
      </c>
      <c r="C325" s="4">
        <v>0.618287027</v>
      </c>
      <c r="D325" s="20">
        <v>0.618287027</v>
      </c>
      <c r="E325" s="3">
        <v>3158</v>
      </c>
      <c r="F325" s="21">
        <v>0</v>
      </c>
      <c r="G325" s="22">
        <v>919.3</v>
      </c>
      <c r="H325" s="24">
        <f t="shared" si="22"/>
        <v>878.8</v>
      </c>
      <c r="I325" s="24">
        <f t="shared" si="23"/>
        <v>880.6999999999999</v>
      </c>
      <c r="J325" s="23">
        <v>879.75</v>
      </c>
      <c r="K325" s="24">
        <f t="shared" si="24"/>
        <v>1191.888247864006</v>
      </c>
      <c r="L325" s="24">
        <f t="shared" si="25"/>
        <v>1168.1963806669785</v>
      </c>
      <c r="M325" s="25">
        <f t="shared" si="26"/>
        <v>1180.0423142654922</v>
      </c>
      <c r="N325" s="23">
        <v>21.5</v>
      </c>
      <c r="O325" s="23">
        <v>77.3</v>
      </c>
      <c r="P325" s="23">
        <v>86.4</v>
      </c>
      <c r="Q325" s="22">
        <v>3.582</v>
      </c>
      <c r="T325" s="26">
        <v>0.015</v>
      </c>
      <c r="U325" s="25">
        <v>1180.0423142654922</v>
      </c>
    </row>
    <row r="326" spans="1:21" ht="12.75">
      <c r="A326" s="1">
        <v>36372</v>
      </c>
      <c r="B326" s="19">
        <v>212</v>
      </c>
      <c r="C326" s="4">
        <v>0.618402779</v>
      </c>
      <c r="D326" s="20">
        <v>0.618402779</v>
      </c>
      <c r="E326" s="3">
        <v>3168</v>
      </c>
      <c r="F326" s="21">
        <v>0</v>
      </c>
      <c r="G326" s="22">
        <v>918.9</v>
      </c>
      <c r="H326" s="24">
        <f t="shared" si="22"/>
        <v>878.4</v>
      </c>
      <c r="I326" s="24">
        <f t="shared" si="23"/>
        <v>880.3</v>
      </c>
      <c r="J326" s="23">
        <v>879.35</v>
      </c>
      <c r="K326" s="24">
        <f t="shared" si="24"/>
        <v>1195.6687857722368</v>
      </c>
      <c r="L326" s="24">
        <f t="shared" si="25"/>
        <v>1171.9687606850648</v>
      </c>
      <c r="M326" s="25">
        <f t="shared" si="26"/>
        <v>1183.8187732286508</v>
      </c>
      <c r="N326" s="23">
        <v>21.4</v>
      </c>
      <c r="O326" s="23">
        <v>78.2</v>
      </c>
      <c r="P326" s="23">
        <v>90.8</v>
      </c>
      <c r="Q326" s="22">
        <v>3.786</v>
      </c>
      <c r="T326" s="26">
        <v>0.016</v>
      </c>
      <c r="U326" s="25">
        <v>1183.8187732286508</v>
      </c>
    </row>
    <row r="327" spans="1:21" ht="12.75">
      <c r="A327" s="1">
        <v>36372</v>
      </c>
      <c r="B327" s="19">
        <v>212</v>
      </c>
      <c r="C327" s="4">
        <v>0.618518531</v>
      </c>
      <c r="D327" s="20">
        <v>0.618518531</v>
      </c>
      <c r="E327" s="3">
        <v>3178</v>
      </c>
      <c r="F327" s="21">
        <v>0</v>
      </c>
      <c r="G327" s="22">
        <v>918.3</v>
      </c>
      <c r="H327" s="24">
        <f t="shared" si="22"/>
        <v>877.8</v>
      </c>
      <c r="I327" s="24">
        <f t="shared" si="23"/>
        <v>879.6999999999999</v>
      </c>
      <c r="J327" s="23">
        <v>878.75</v>
      </c>
      <c r="K327" s="24">
        <f t="shared" si="24"/>
        <v>1201.3428217784453</v>
      </c>
      <c r="L327" s="24">
        <f t="shared" si="25"/>
        <v>1177.6305459307641</v>
      </c>
      <c r="M327" s="25">
        <f t="shared" si="26"/>
        <v>1189.4866838546047</v>
      </c>
      <c r="N327" s="23">
        <v>21.2</v>
      </c>
      <c r="O327" s="23">
        <v>78.8</v>
      </c>
      <c r="P327" s="23">
        <v>90.9</v>
      </c>
      <c r="Q327" s="22">
        <v>3.667</v>
      </c>
      <c r="T327" s="26">
        <v>0.016</v>
      </c>
      <c r="U327" s="25">
        <v>1189.4866838546047</v>
      </c>
    </row>
    <row r="328" spans="1:21" ht="12.75">
      <c r="A328" s="1">
        <v>36372</v>
      </c>
      <c r="B328" s="19">
        <v>212</v>
      </c>
      <c r="C328" s="4">
        <v>0.618634284</v>
      </c>
      <c r="D328" s="20">
        <v>0.618634284</v>
      </c>
      <c r="E328" s="3">
        <v>3188</v>
      </c>
      <c r="F328" s="21">
        <v>0</v>
      </c>
      <c r="G328" s="22">
        <v>918.7</v>
      </c>
      <c r="H328" s="24">
        <f t="shared" si="22"/>
        <v>878.2</v>
      </c>
      <c r="I328" s="24">
        <f t="shared" si="23"/>
        <v>880.1</v>
      </c>
      <c r="J328" s="23">
        <v>879.15</v>
      </c>
      <c r="K328" s="24">
        <f t="shared" si="24"/>
        <v>1197.5597003590256</v>
      </c>
      <c r="L328" s="24">
        <f t="shared" si="25"/>
        <v>1173.8555935429883</v>
      </c>
      <c r="M328" s="25">
        <f t="shared" si="26"/>
        <v>1185.707646951007</v>
      </c>
      <c r="N328" s="23">
        <v>21.3</v>
      </c>
      <c r="O328" s="23">
        <v>77.4</v>
      </c>
      <c r="P328" s="23">
        <v>92.4</v>
      </c>
      <c r="Q328" s="22">
        <v>3.523</v>
      </c>
      <c r="T328" s="26">
        <v>0.016</v>
      </c>
      <c r="U328" s="25">
        <v>1185.707646951007</v>
      </c>
    </row>
    <row r="329" spans="1:21" ht="12.75">
      <c r="A329" s="1">
        <v>36372</v>
      </c>
      <c r="B329" s="19">
        <v>212</v>
      </c>
      <c r="C329" s="4">
        <v>0.618749976</v>
      </c>
      <c r="D329" s="20">
        <v>0.618749976</v>
      </c>
      <c r="E329" s="3">
        <v>3198</v>
      </c>
      <c r="F329" s="21">
        <v>0</v>
      </c>
      <c r="G329" s="22">
        <v>918.5</v>
      </c>
      <c r="H329" s="24">
        <f t="shared" si="22"/>
        <v>878</v>
      </c>
      <c r="I329" s="24">
        <f t="shared" si="23"/>
        <v>879.9</v>
      </c>
      <c r="J329" s="23">
        <v>878.95</v>
      </c>
      <c r="K329" s="24">
        <f t="shared" si="24"/>
        <v>1199.451045629018</v>
      </c>
      <c r="L329" s="24">
        <f t="shared" si="25"/>
        <v>1175.7428552265671</v>
      </c>
      <c r="M329" s="25">
        <f t="shared" si="26"/>
        <v>1187.5969504277925</v>
      </c>
      <c r="N329" s="23">
        <v>21.3</v>
      </c>
      <c r="O329" s="23">
        <v>76.5</v>
      </c>
      <c r="P329" s="23">
        <v>88.4</v>
      </c>
      <c r="Q329" s="22">
        <v>3.786</v>
      </c>
      <c r="T329" s="26">
        <v>0.016</v>
      </c>
      <c r="U329" s="25">
        <v>1187.5969504277925</v>
      </c>
    </row>
    <row r="330" spans="1:21" ht="12.75">
      <c r="A330" s="1">
        <v>36372</v>
      </c>
      <c r="B330" s="19">
        <v>212</v>
      </c>
      <c r="C330" s="4">
        <v>0.618865728</v>
      </c>
      <c r="D330" s="20">
        <v>0.618865728</v>
      </c>
      <c r="E330" s="3">
        <v>3208</v>
      </c>
      <c r="F330" s="21">
        <v>0</v>
      </c>
      <c r="G330" s="22">
        <v>918.2</v>
      </c>
      <c r="H330" s="24">
        <f aca="true" t="shared" si="28" ref="H330:H393">G330-40.5</f>
        <v>877.7</v>
      </c>
      <c r="I330" s="24">
        <f aca="true" t="shared" si="29" ref="I330:I393">G330-38.6</f>
        <v>879.6</v>
      </c>
      <c r="J330" s="23">
        <v>878.65</v>
      </c>
      <c r="K330" s="24">
        <f aca="true" t="shared" si="30" ref="K330:K393">8303.951372*LN($H$9/H330)+37.23</f>
        <v>1202.288871494308</v>
      </c>
      <c r="L330" s="24">
        <f aca="true" t="shared" si="31" ref="L330:L393">8303.951372*LN($I$1492/I330)+37.23</f>
        <v>1178.5745522265565</v>
      </c>
      <c r="M330" s="25">
        <f aca="true" t="shared" si="32" ref="M330:M393">AVERAGE(K330:L330)</f>
        <v>1190.4317118604322</v>
      </c>
      <c r="N330" s="23">
        <v>21.4</v>
      </c>
      <c r="O330" s="23">
        <v>75.9</v>
      </c>
      <c r="P330" s="23">
        <v>91.7</v>
      </c>
      <c r="Q330" s="22">
        <v>3.952</v>
      </c>
      <c r="T330" s="26">
        <v>15.231</v>
      </c>
      <c r="U330" s="25">
        <v>1190.4317118604322</v>
      </c>
    </row>
    <row r="331" spans="1:21" ht="12.75">
      <c r="A331" s="1">
        <v>36372</v>
      </c>
      <c r="B331" s="19">
        <v>212</v>
      </c>
      <c r="C331" s="4">
        <v>0.618981481</v>
      </c>
      <c r="D331" s="20">
        <v>0.618981481</v>
      </c>
      <c r="E331" s="3">
        <v>3218</v>
      </c>
      <c r="F331" s="21">
        <v>0</v>
      </c>
      <c r="G331" s="22">
        <v>918.6</v>
      </c>
      <c r="H331" s="24">
        <f t="shared" si="28"/>
        <v>878.1</v>
      </c>
      <c r="I331" s="24">
        <f t="shared" si="29"/>
        <v>880</v>
      </c>
      <c r="J331" s="23">
        <v>879.05</v>
      </c>
      <c r="K331" s="24">
        <f t="shared" si="30"/>
        <v>1198.5053191463592</v>
      </c>
      <c r="L331" s="24">
        <f t="shared" si="31"/>
        <v>1174.7991707693889</v>
      </c>
      <c r="M331" s="25">
        <f t="shared" si="32"/>
        <v>1186.652244957874</v>
      </c>
      <c r="N331" s="23">
        <v>21.4</v>
      </c>
      <c r="O331" s="23">
        <v>76.8</v>
      </c>
      <c r="P331" s="23">
        <v>86.2</v>
      </c>
      <c r="Q331" s="22">
        <v>3.992</v>
      </c>
      <c r="T331" s="26">
        <v>15.265</v>
      </c>
      <c r="U331" s="25">
        <v>1186.652244957874</v>
      </c>
    </row>
    <row r="332" spans="1:21" ht="12.75">
      <c r="A332" s="1">
        <v>36372</v>
      </c>
      <c r="B332" s="19">
        <v>212</v>
      </c>
      <c r="C332" s="4">
        <v>0.619097233</v>
      </c>
      <c r="D332" s="20">
        <v>0.619097233</v>
      </c>
      <c r="E332" s="3">
        <v>3228</v>
      </c>
      <c r="F332" s="21">
        <v>0</v>
      </c>
      <c r="G332" s="22">
        <v>917.7</v>
      </c>
      <c r="H332" s="24">
        <f t="shared" si="28"/>
        <v>877.2</v>
      </c>
      <c r="I332" s="24">
        <f t="shared" si="29"/>
        <v>879.1</v>
      </c>
      <c r="J332" s="23">
        <v>878.15</v>
      </c>
      <c r="K332" s="24">
        <f t="shared" si="30"/>
        <v>1207.0207374676945</v>
      </c>
      <c r="L332" s="24">
        <f t="shared" si="31"/>
        <v>1183.296194118708</v>
      </c>
      <c r="M332" s="25">
        <f t="shared" si="32"/>
        <v>1195.1584657932012</v>
      </c>
      <c r="N332" s="23">
        <v>21.2</v>
      </c>
      <c r="O332" s="23">
        <v>78.3</v>
      </c>
      <c r="P332" s="23">
        <v>91.4</v>
      </c>
      <c r="Q332" s="22">
        <v>4.472</v>
      </c>
      <c r="T332" s="26">
        <v>15.313</v>
      </c>
      <c r="U332" s="25">
        <v>1195.1584657932012</v>
      </c>
    </row>
    <row r="333" spans="1:21" ht="12.75">
      <c r="A333" s="1">
        <v>36372</v>
      </c>
      <c r="B333" s="19">
        <v>212</v>
      </c>
      <c r="C333" s="4">
        <v>0.619212985</v>
      </c>
      <c r="D333" s="20">
        <v>0.619212985</v>
      </c>
      <c r="E333" s="3">
        <v>3238</v>
      </c>
      <c r="F333" s="21">
        <v>0</v>
      </c>
      <c r="G333" s="22">
        <v>917.8</v>
      </c>
      <c r="H333" s="24">
        <f t="shared" si="28"/>
        <v>877.3</v>
      </c>
      <c r="I333" s="24">
        <f t="shared" si="29"/>
        <v>879.1999999999999</v>
      </c>
      <c r="J333" s="23">
        <v>878.25</v>
      </c>
      <c r="K333" s="24">
        <f t="shared" si="30"/>
        <v>1206.0741485385433</v>
      </c>
      <c r="L333" s="24">
        <f t="shared" si="31"/>
        <v>1182.351650937118</v>
      </c>
      <c r="M333" s="25">
        <f t="shared" si="32"/>
        <v>1194.2128997378306</v>
      </c>
      <c r="N333" s="23">
        <v>21.2</v>
      </c>
      <c r="O333" s="23">
        <v>79</v>
      </c>
      <c r="P333" s="23">
        <v>87.9</v>
      </c>
      <c r="Q333" s="22">
        <v>4.521</v>
      </c>
      <c r="T333" s="26">
        <v>15.318</v>
      </c>
      <c r="U333" s="25">
        <v>1194.2128997378306</v>
      </c>
    </row>
    <row r="334" spans="1:21" ht="12.75">
      <c r="A334" s="1">
        <v>36372</v>
      </c>
      <c r="B334" s="19">
        <v>212</v>
      </c>
      <c r="C334" s="4">
        <v>0.619328678</v>
      </c>
      <c r="D334" s="20">
        <v>0.619328678</v>
      </c>
      <c r="E334" s="3">
        <v>3248</v>
      </c>
      <c r="F334" s="21">
        <v>0</v>
      </c>
      <c r="G334" s="22">
        <v>917.8</v>
      </c>
      <c r="H334" s="24">
        <f t="shared" si="28"/>
        <v>877.3</v>
      </c>
      <c r="I334" s="24">
        <f t="shared" si="29"/>
        <v>879.1999999999999</v>
      </c>
      <c r="J334" s="23">
        <v>878.25</v>
      </c>
      <c r="K334" s="24">
        <f t="shared" si="30"/>
        <v>1206.0741485385433</v>
      </c>
      <c r="L334" s="24">
        <f t="shared" si="31"/>
        <v>1182.351650937118</v>
      </c>
      <c r="M334" s="25">
        <f t="shared" si="32"/>
        <v>1194.2128997378306</v>
      </c>
      <c r="N334" s="23">
        <v>21.2</v>
      </c>
      <c r="O334" s="23">
        <v>78.5</v>
      </c>
      <c r="P334" s="23">
        <v>90.3</v>
      </c>
      <c r="Q334" s="22">
        <v>4.81</v>
      </c>
      <c r="T334" s="26">
        <v>15.246</v>
      </c>
      <c r="U334" s="25">
        <v>1194.2128997378306</v>
      </c>
    </row>
    <row r="335" spans="1:21" ht="12.75">
      <c r="A335" s="1">
        <v>36372</v>
      </c>
      <c r="B335" s="19">
        <v>212</v>
      </c>
      <c r="C335" s="4">
        <v>0.61944443</v>
      </c>
      <c r="D335" s="20">
        <v>0.61944443</v>
      </c>
      <c r="E335" s="3">
        <v>3258</v>
      </c>
      <c r="F335" s="21">
        <v>0</v>
      </c>
      <c r="G335" s="22">
        <v>917.5</v>
      </c>
      <c r="H335" s="24">
        <f t="shared" si="28"/>
        <v>877</v>
      </c>
      <c r="I335" s="24">
        <f t="shared" si="29"/>
        <v>878.9</v>
      </c>
      <c r="J335" s="23">
        <v>877.95</v>
      </c>
      <c r="K335" s="24">
        <f t="shared" si="30"/>
        <v>1208.914239099888</v>
      </c>
      <c r="L335" s="24">
        <f t="shared" si="31"/>
        <v>1185.1856028576906</v>
      </c>
      <c r="M335" s="25">
        <f t="shared" si="32"/>
        <v>1197.0499209787893</v>
      </c>
      <c r="N335" s="23">
        <v>21.2</v>
      </c>
      <c r="O335" s="23">
        <v>77.8</v>
      </c>
      <c r="P335" s="23">
        <v>86.7</v>
      </c>
      <c r="Q335" s="22">
        <v>4.789</v>
      </c>
      <c r="T335" s="26">
        <v>15.358</v>
      </c>
      <c r="U335" s="25">
        <v>1197.0499209787893</v>
      </c>
    </row>
    <row r="336" spans="1:21" ht="12.75">
      <c r="A336" s="1">
        <v>36372</v>
      </c>
      <c r="B336" s="19">
        <v>212</v>
      </c>
      <c r="C336" s="4">
        <v>0.619560182</v>
      </c>
      <c r="D336" s="20">
        <v>0.619560182</v>
      </c>
      <c r="E336" s="3">
        <v>3268</v>
      </c>
      <c r="F336" s="21">
        <v>0</v>
      </c>
      <c r="G336" s="22">
        <v>916.9</v>
      </c>
      <c r="H336" s="24">
        <f t="shared" si="28"/>
        <v>876.4</v>
      </c>
      <c r="I336" s="24">
        <f t="shared" si="29"/>
        <v>878.3</v>
      </c>
      <c r="J336" s="23">
        <v>877.35</v>
      </c>
      <c r="K336" s="24">
        <f t="shared" si="30"/>
        <v>1214.5973359604695</v>
      </c>
      <c r="L336" s="24">
        <f t="shared" si="31"/>
        <v>1190.856409842474</v>
      </c>
      <c r="M336" s="25">
        <f t="shared" si="32"/>
        <v>1202.7268729014718</v>
      </c>
      <c r="N336" s="23">
        <v>21.3</v>
      </c>
      <c r="O336" s="23">
        <v>76.3</v>
      </c>
      <c r="P336" s="23">
        <v>90.9</v>
      </c>
      <c r="Q336" s="22">
        <v>4.629</v>
      </c>
      <c r="T336" s="26">
        <v>15.368</v>
      </c>
      <c r="U336" s="25">
        <v>1202.7268729014718</v>
      </c>
    </row>
    <row r="337" spans="1:21" ht="12.75">
      <c r="A337" s="1">
        <v>36372</v>
      </c>
      <c r="B337" s="19">
        <v>212</v>
      </c>
      <c r="C337" s="4">
        <v>0.619675934</v>
      </c>
      <c r="D337" s="20">
        <v>0.619675934</v>
      </c>
      <c r="E337" s="3">
        <v>3278</v>
      </c>
      <c r="F337" s="21">
        <v>0</v>
      </c>
      <c r="G337" s="22">
        <v>915.2</v>
      </c>
      <c r="H337" s="24">
        <f t="shared" si="28"/>
        <v>874.7</v>
      </c>
      <c r="I337" s="24">
        <f t="shared" si="29"/>
        <v>876.6</v>
      </c>
      <c r="J337" s="23">
        <v>875.65</v>
      </c>
      <c r="K337" s="24">
        <f t="shared" si="30"/>
        <v>1230.7205976443809</v>
      </c>
      <c r="L337" s="24">
        <f t="shared" si="31"/>
        <v>1206.9447587491507</v>
      </c>
      <c r="M337" s="25">
        <f t="shared" si="32"/>
        <v>1218.8326781967658</v>
      </c>
      <c r="N337" s="23">
        <v>21.2</v>
      </c>
      <c r="O337" s="23">
        <v>75.8</v>
      </c>
      <c r="P337" s="23">
        <v>86.4</v>
      </c>
      <c r="Q337" s="22">
        <v>4.65</v>
      </c>
      <c r="T337" s="26">
        <v>15.403</v>
      </c>
      <c r="U337" s="25">
        <v>1218.8326781967658</v>
      </c>
    </row>
    <row r="338" spans="1:21" ht="12.75">
      <c r="A338" s="1">
        <v>36372</v>
      </c>
      <c r="B338" s="19">
        <v>212</v>
      </c>
      <c r="C338" s="4">
        <v>0.619791687</v>
      </c>
      <c r="D338" s="20">
        <v>0.619791687</v>
      </c>
      <c r="E338" s="3">
        <v>3288</v>
      </c>
      <c r="F338" s="21">
        <v>0</v>
      </c>
      <c r="G338" s="22">
        <v>913.9</v>
      </c>
      <c r="H338" s="24">
        <f t="shared" si="28"/>
        <v>873.4</v>
      </c>
      <c r="I338" s="24">
        <f t="shared" si="29"/>
        <v>875.3</v>
      </c>
      <c r="J338" s="23">
        <v>874.35</v>
      </c>
      <c r="K338" s="24">
        <f t="shared" si="30"/>
        <v>1243.071308443119</v>
      </c>
      <c r="L338" s="24">
        <f t="shared" si="31"/>
        <v>1219.2686799375904</v>
      </c>
      <c r="M338" s="25">
        <f t="shared" si="32"/>
        <v>1231.1699941903548</v>
      </c>
      <c r="N338" s="23">
        <v>21.1</v>
      </c>
      <c r="O338" s="23">
        <v>76.5</v>
      </c>
      <c r="P338" s="23">
        <v>86.9</v>
      </c>
      <c r="Q338" s="22">
        <v>4.579</v>
      </c>
      <c r="T338" s="26">
        <v>15.328</v>
      </c>
      <c r="U338" s="25">
        <v>1231.1699941903548</v>
      </c>
    </row>
    <row r="339" spans="1:21" ht="12.75">
      <c r="A339" s="1">
        <v>36372</v>
      </c>
      <c r="B339" s="19">
        <v>212</v>
      </c>
      <c r="C339" s="4">
        <v>0.619907379</v>
      </c>
      <c r="D339" s="20">
        <v>0.619907379</v>
      </c>
      <c r="E339" s="3">
        <v>3298</v>
      </c>
      <c r="F339" s="21">
        <v>0</v>
      </c>
      <c r="G339" s="22">
        <v>912.1</v>
      </c>
      <c r="H339" s="24">
        <f t="shared" si="28"/>
        <v>871.6</v>
      </c>
      <c r="I339" s="24">
        <f t="shared" si="29"/>
        <v>873.5</v>
      </c>
      <c r="J339" s="23">
        <v>872.55</v>
      </c>
      <c r="K339" s="24">
        <f t="shared" si="30"/>
        <v>1260.2026755158968</v>
      </c>
      <c r="L339" s="24">
        <f t="shared" si="31"/>
        <v>1236.3628219183595</v>
      </c>
      <c r="M339" s="25">
        <f t="shared" si="32"/>
        <v>1248.282748717128</v>
      </c>
      <c r="N339" s="23">
        <v>20.9</v>
      </c>
      <c r="O339" s="23">
        <v>77.2</v>
      </c>
      <c r="P339" s="23">
        <v>84.4</v>
      </c>
      <c r="Q339" s="22">
        <v>4.562</v>
      </c>
      <c r="T339" s="26">
        <v>15.353</v>
      </c>
      <c r="U339" s="25">
        <v>1248.282748717128</v>
      </c>
    </row>
    <row r="340" spans="1:21" ht="12.75">
      <c r="A340" s="1">
        <v>36372</v>
      </c>
      <c r="B340" s="19">
        <v>212</v>
      </c>
      <c r="C340" s="4">
        <v>0.620023131</v>
      </c>
      <c r="D340" s="20">
        <v>0.620023131</v>
      </c>
      <c r="E340" s="3">
        <v>3308</v>
      </c>
      <c r="F340" s="21">
        <v>0</v>
      </c>
      <c r="G340" s="22">
        <v>910.3</v>
      </c>
      <c r="H340" s="24">
        <f t="shared" si="28"/>
        <v>869.8</v>
      </c>
      <c r="I340" s="24">
        <f t="shared" si="29"/>
        <v>871.6999999999999</v>
      </c>
      <c r="J340" s="23">
        <v>870.75</v>
      </c>
      <c r="K340" s="24">
        <f t="shared" si="30"/>
        <v>1277.3694583262113</v>
      </c>
      <c r="L340" s="24">
        <f t="shared" si="31"/>
        <v>1253.492225734293</v>
      </c>
      <c r="M340" s="25">
        <f t="shared" si="32"/>
        <v>1265.4308420302523</v>
      </c>
      <c r="N340" s="23">
        <v>20.8</v>
      </c>
      <c r="O340" s="23">
        <v>78.3</v>
      </c>
      <c r="P340" s="23">
        <v>90.7</v>
      </c>
      <c r="Q340" s="22">
        <v>4.649</v>
      </c>
      <c r="T340" s="26">
        <v>15.329</v>
      </c>
      <c r="U340" s="25">
        <v>1265.4308420302523</v>
      </c>
    </row>
    <row r="341" spans="1:21" ht="12.75">
      <c r="A341" s="1">
        <v>36372</v>
      </c>
      <c r="B341" s="19">
        <v>212</v>
      </c>
      <c r="C341" s="4">
        <v>0.620138884</v>
      </c>
      <c r="D341" s="20">
        <v>0.620138884</v>
      </c>
      <c r="E341" s="3">
        <v>3318</v>
      </c>
      <c r="F341" s="21">
        <v>0</v>
      </c>
      <c r="G341" s="22">
        <v>908.3</v>
      </c>
      <c r="H341" s="24">
        <f t="shared" si="28"/>
        <v>867.8</v>
      </c>
      <c r="I341" s="24">
        <f t="shared" si="29"/>
        <v>869.6999999999999</v>
      </c>
      <c r="J341" s="23">
        <v>868.75</v>
      </c>
      <c r="K341" s="24">
        <f t="shared" si="30"/>
        <v>1296.4853769245378</v>
      </c>
      <c r="L341" s="24">
        <f t="shared" si="31"/>
        <v>1272.5664304503284</v>
      </c>
      <c r="M341" s="25">
        <f t="shared" si="32"/>
        <v>1284.5259036874331</v>
      </c>
      <c r="N341" s="23">
        <v>20.5</v>
      </c>
      <c r="O341" s="23">
        <v>79.5</v>
      </c>
      <c r="P341" s="23">
        <v>88.4</v>
      </c>
      <c r="Q341" s="22">
        <v>4.472</v>
      </c>
      <c r="T341" s="26">
        <v>15.313</v>
      </c>
      <c r="U341" s="25">
        <v>1284.5259036874331</v>
      </c>
    </row>
    <row r="342" spans="1:21" ht="12.75">
      <c r="A342" s="1">
        <v>36372</v>
      </c>
      <c r="B342" s="19">
        <v>212</v>
      </c>
      <c r="C342" s="4">
        <v>0.620254636</v>
      </c>
      <c r="D342" s="20">
        <v>0.620254636</v>
      </c>
      <c r="E342" s="3">
        <v>3328</v>
      </c>
      <c r="F342" s="21">
        <v>0</v>
      </c>
      <c r="G342" s="22">
        <v>906.7</v>
      </c>
      <c r="H342" s="24">
        <f t="shared" si="28"/>
        <v>866.2</v>
      </c>
      <c r="I342" s="24">
        <f t="shared" si="29"/>
        <v>868.1</v>
      </c>
      <c r="J342" s="23">
        <v>867.15</v>
      </c>
      <c r="K342" s="24">
        <f t="shared" si="30"/>
        <v>1311.8098590075024</v>
      </c>
      <c r="L342" s="24">
        <f t="shared" si="31"/>
        <v>1287.8574028861185</v>
      </c>
      <c r="M342" s="25">
        <f t="shared" si="32"/>
        <v>1299.8336309468104</v>
      </c>
      <c r="N342" s="23">
        <v>20.3</v>
      </c>
      <c r="O342" s="23">
        <v>81.4</v>
      </c>
      <c r="P342" s="23">
        <v>92.9</v>
      </c>
      <c r="Q342" s="22">
        <v>4.911</v>
      </c>
      <c r="T342" s="26">
        <v>15.334</v>
      </c>
      <c r="U342" s="25">
        <v>1299.8336309468104</v>
      </c>
    </row>
    <row r="343" spans="1:21" ht="12.75">
      <c r="A343" s="1">
        <v>36372</v>
      </c>
      <c r="B343" s="19">
        <v>212</v>
      </c>
      <c r="C343" s="4">
        <v>0.620370388</v>
      </c>
      <c r="D343" s="20">
        <v>0.620370388</v>
      </c>
      <c r="E343" s="3">
        <v>3338</v>
      </c>
      <c r="F343" s="21">
        <v>0</v>
      </c>
      <c r="G343" s="22">
        <v>905</v>
      </c>
      <c r="H343" s="24">
        <f t="shared" si="28"/>
        <v>864.5</v>
      </c>
      <c r="I343" s="24">
        <f t="shared" si="29"/>
        <v>866.4</v>
      </c>
      <c r="J343" s="23">
        <v>865.45</v>
      </c>
      <c r="K343" s="24">
        <f t="shared" si="30"/>
        <v>1328.123167925878</v>
      </c>
      <c r="L343" s="24">
        <f t="shared" si="31"/>
        <v>1304.1349720445437</v>
      </c>
      <c r="M343" s="25">
        <f t="shared" si="32"/>
        <v>1316.129069985211</v>
      </c>
      <c r="N343" s="23">
        <v>20.2</v>
      </c>
      <c r="O343" s="23">
        <v>82.4</v>
      </c>
      <c r="P343" s="23">
        <v>90.8</v>
      </c>
      <c r="Q343" s="22">
        <v>4.779</v>
      </c>
      <c r="T343" s="26">
        <v>15.348</v>
      </c>
      <c r="U343" s="25">
        <v>1316.129069985211</v>
      </c>
    </row>
    <row r="344" spans="1:21" ht="12.75">
      <c r="A344" s="1">
        <v>36372</v>
      </c>
      <c r="B344" s="19">
        <v>212</v>
      </c>
      <c r="C344" s="4">
        <v>0.62048614</v>
      </c>
      <c r="D344" s="20">
        <v>0.62048614</v>
      </c>
      <c r="E344" s="3">
        <v>3348</v>
      </c>
      <c r="F344" s="21">
        <v>0</v>
      </c>
      <c r="G344" s="22">
        <v>903.2</v>
      </c>
      <c r="H344" s="24">
        <f t="shared" si="28"/>
        <v>862.7</v>
      </c>
      <c r="I344" s="24">
        <f t="shared" si="29"/>
        <v>864.6</v>
      </c>
      <c r="J344" s="23">
        <v>863.65</v>
      </c>
      <c r="K344" s="24">
        <f t="shared" si="30"/>
        <v>1345.4310858054878</v>
      </c>
      <c r="L344" s="24">
        <f t="shared" si="31"/>
        <v>1321.4048944675344</v>
      </c>
      <c r="M344" s="25">
        <f t="shared" si="32"/>
        <v>1333.417990136511</v>
      </c>
      <c r="N344" s="23">
        <v>20</v>
      </c>
      <c r="O344" s="23">
        <v>83</v>
      </c>
      <c r="P344" s="23">
        <v>94.4</v>
      </c>
      <c r="Q344" s="22">
        <v>4.523</v>
      </c>
      <c r="T344" s="26">
        <v>15.358</v>
      </c>
      <c r="U344" s="25">
        <v>1333.417990136511</v>
      </c>
    </row>
    <row r="345" spans="1:21" ht="12.75">
      <c r="A345" s="1">
        <v>36372</v>
      </c>
      <c r="B345" s="19">
        <v>212</v>
      </c>
      <c r="C345" s="4">
        <v>0.620601833</v>
      </c>
      <c r="D345" s="20">
        <v>0.620601833</v>
      </c>
      <c r="E345" s="3">
        <v>3358</v>
      </c>
      <c r="F345" s="21">
        <v>0</v>
      </c>
      <c r="G345" s="22">
        <v>901.1</v>
      </c>
      <c r="H345" s="24">
        <f t="shared" si="28"/>
        <v>860.6</v>
      </c>
      <c r="I345" s="24">
        <f t="shared" si="29"/>
        <v>862.5</v>
      </c>
      <c r="J345" s="23">
        <v>861.55</v>
      </c>
      <c r="K345" s="24">
        <f t="shared" si="30"/>
        <v>1365.6693571604148</v>
      </c>
      <c r="L345" s="24">
        <f t="shared" si="31"/>
        <v>1341.5986371286806</v>
      </c>
      <c r="M345" s="25">
        <f t="shared" si="32"/>
        <v>1353.6339971445477</v>
      </c>
      <c r="N345" s="23">
        <v>19.9</v>
      </c>
      <c r="O345" s="23">
        <v>79.9</v>
      </c>
      <c r="P345" s="23">
        <v>90.3</v>
      </c>
      <c r="Q345" s="22">
        <v>4.962</v>
      </c>
      <c r="T345" s="26">
        <v>15.402</v>
      </c>
      <c r="U345" s="25">
        <v>1353.6339971445477</v>
      </c>
    </row>
    <row r="346" spans="1:21" ht="12.75">
      <c r="A346" s="1">
        <v>36372</v>
      </c>
      <c r="B346" s="19">
        <v>212</v>
      </c>
      <c r="C346" s="4">
        <v>0.620717585</v>
      </c>
      <c r="D346" s="20">
        <v>0.620717585</v>
      </c>
      <c r="E346" s="3">
        <v>3368</v>
      </c>
      <c r="F346" s="21">
        <v>0</v>
      </c>
      <c r="G346" s="22">
        <v>899.1</v>
      </c>
      <c r="H346" s="24">
        <f t="shared" si="28"/>
        <v>858.6</v>
      </c>
      <c r="I346" s="24">
        <f t="shared" si="29"/>
        <v>860.5</v>
      </c>
      <c r="J346" s="23">
        <v>859.55</v>
      </c>
      <c r="K346" s="24">
        <f t="shared" si="30"/>
        <v>1384.9898669743493</v>
      </c>
      <c r="L346" s="24">
        <f t="shared" si="31"/>
        <v>1360.8765363777181</v>
      </c>
      <c r="M346" s="25">
        <f t="shared" si="32"/>
        <v>1372.9332016760336</v>
      </c>
      <c r="N346" s="23">
        <v>19.8</v>
      </c>
      <c r="O346" s="23">
        <v>77.1</v>
      </c>
      <c r="P346" s="23">
        <v>89.9</v>
      </c>
      <c r="Q346" s="22">
        <v>4.922</v>
      </c>
      <c r="T346" s="26">
        <v>15.366</v>
      </c>
      <c r="U346" s="25">
        <v>1372.9332016760336</v>
      </c>
    </row>
    <row r="347" spans="1:21" ht="12.75">
      <c r="A347" s="1">
        <v>36372</v>
      </c>
      <c r="B347" s="19">
        <v>212</v>
      </c>
      <c r="C347" s="4">
        <v>0.620833337</v>
      </c>
      <c r="D347" s="20">
        <v>0.620833337</v>
      </c>
      <c r="E347" s="3">
        <v>3378</v>
      </c>
      <c r="F347" s="21">
        <v>0</v>
      </c>
      <c r="G347" s="22">
        <v>897.2</v>
      </c>
      <c r="H347" s="24">
        <f t="shared" si="28"/>
        <v>856.7</v>
      </c>
      <c r="I347" s="24">
        <f t="shared" si="29"/>
        <v>858.6</v>
      </c>
      <c r="J347" s="23">
        <v>857.65</v>
      </c>
      <c r="K347" s="24">
        <f t="shared" si="30"/>
        <v>1403.386082283093</v>
      </c>
      <c r="L347" s="24">
        <f t="shared" si="31"/>
        <v>1379.2320875743321</v>
      </c>
      <c r="M347" s="25">
        <f t="shared" si="32"/>
        <v>1391.3090849287125</v>
      </c>
      <c r="N347" s="23">
        <v>19.7</v>
      </c>
      <c r="O347" s="23">
        <v>77.4</v>
      </c>
      <c r="P347" s="23">
        <v>83.4</v>
      </c>
      <c r="Q347" s="22">
        <v>4.669</v>
      </c>
      <c r="T347" s="26">
        <v>15.388</v>
      </c>
      <c r="U347" s="25">
        <v>1391.3090849287125</v>
      </c>
    </row>
    <row r="348" spans="1:21" ht="12.75">
      <c r="A348" s="1">
        <v>36372</v>
      </c>
      <c r="B348" s="19">
        <v>212</v>
      </c>
      <c r="C348" s="4">
        <v>0.62094909</v>
      </c>
      <c r="D348" s="20">
        <v>0.62094909</v>
      </c>
      <c r="E348" s="3">
        <v>3388</v>
      </c>
      <c r="F348" s="21">
        <v>0</v>
      </c>
      <c r="G348" s="22">
        <v>895.3</v>
      </c>
      <c r="H348" s="24">
        <f t="shared" si="28"/>
        <v>854.8</v>
      </c>
      <c r="I348" s="24">
        <f t="shared" si="29"/>
        <v>856.6999999999999</v>
      </c>
      <c r="J348" s="23">
        <v>855.75</v>
      </c>
      <c r="K348" s="24">
        <f t="shared" si="30"/>
        <v>1421.8231422751826</v>
      </c>
      <c r="L348" s="24">
        <f t="shared" si="31"/>
        <v>1397.6283028830776</v>
      </c>
      <c r="M348" s="25">
        <f t="shared" si="32"/>
        <v>1409.72572257913</v>
      </c>
      <c r="N348" s="23">
        <v>19.5</v>
      </c>
      <c r="O348" s="23">
        <v>78.2</v>
      </c>
      <c r="P348" s="23">
        <v>82.8</v>
      </c>
      <c r="Q348" s="22">
        <v>4.699</v>
      </c>
      <c r="T348" s="26">
        <v>15.348</v>
      </c>
      <c r="U348" s="25">
        <v>1409.72572257913</v>
      </c>
    </row>
    <row r="349" spans="1:21" ht="12.75">
      <c r="A349" s="1">
        <v>36372</v>
      </c>
      <c r="B349" s="19">
        <v>212</v>
      </c>
      <c r="C349" s="4">
        <v>0.621064842</v>
      </c>
      <c r="D349" s="20">
        <v>0.621064842</v>
      </c>
      <c r="E349" s="3">
        <v>3398</v>
      </c>
      <c r="F349" s="21">
        <v>0</v>
      </c>
      <c r="G349" s="22">
        <v>894</v>
      </c>
      <c r="H349" s="24">
        <f t="shared" si="28"/>
        <v>853.5</v>
      </c>
      <c r="I349" s="24">
        <f t="shared" si="29"/>
        <v>855.4</v>
      </c>
      <c r="J349" s="23">
        <v>854.45</v>
      </c>
      <c r="K349" s="24">
        <f t="shared" si="30"/>
        <v>1434.46160023625</v>
      </c>
      <c r="L349" s="24">
        <f t="shared" si="31"/>
        <v>1410.2387098198278</v>
      </c>
      <c r="M349" s="25">
        <f t="shared" si="32"/>
        <v>1422.350155028039</v>
      </c>
      <c r="N349" s="23">
        <v>19.4</v>
      </c>
      <c r="O349" s="23">
        <v>81.2</v>
      </c>
      <c r="P349" s="23">
        <v>79.4</v>
      </c>
      <c r="Q349" s="22">
        <v>4.589</v>
      </c>
      <c r="T349" s="26">
        <v>15.328</v>
      </c>
      <c r="U349" s="25">
        <v>1422.350155028039</v>
      </c>
    </row>
    <row r="350" spans="1:21" ht="12.75">
      <c r="A350" s="1">
        <v>36372</v>
      </c>
      <c r="B350" s="19">
        <v>212</v>
      </c>
      <c r="C350" s="4">
        <v>0.621180534</v>
      </c>
      <c r="D350" s="20">
        <v>0.621180534</v>
      </c>
      <c r="E350" s="3">
        <v>3408</v>
      </c>
      <c r="F350" s="21">
        <v>0</v>
      </c>
      <c r="G350" s="22">
        <v>892.2</v>
      </c>
      <c r="H350" s="24">
        <f t="shared" si="28"/>
        <v>851.7</v>
      </c>
      <c r="I350" s="24">
        <f t="shared" si="29"/>
        <v>853.6</v>
      </c>
      <c r="J350" s="23">
        <v>852.65</v>
      </c>
      <c r="K350" s="24">
        <f t="shared" si="30"/>
        <v>1451.992820059566</v>
      </c>
      <c r="L350" s="24">
        <f t="shared" si="31"/>
        <v>1427.7309485520677</v>
      </c>
      <c r="M350" s="25">
        <f t="shared" si="32"/>
        <v>1439.8618843058168</v>
      </c>
      <c r="N350" s="23">
        <v>19.3</v>
      </c>
      <c r="O350" s="23">
        <v>83.2</v>
      </c>
      <c r="P350" s="23">
        <v>83.9</v>
      </c>
      <c r="Q350" s="22">
        <v>4.934</v>
      </c>
      <c r="T350" s="26">
        <v>15.285</v>
      </c>
      <c r="U350" s="25">
        <v>1439.8618843058168</v>
      </c>
    </row>
    <row r="351" spans="1:21" ht="12.75">
      <c r="A351" s="1">
        <v>36372</v>
      </c>
      <c r="B351" s="19">
        <v>212</v>
      </c>
      <c r="C351" s="4">
        <v>0.621296287</v>
      </c>
      <c r="D351" s="20">
        <v>0.621296287</v>
      </c>
      <c r="E351" s="3">
        <v>3418</v>
      </c>
      <c r="F351" s="21">
        <v>0</v>
      </c>
      <c r="G351" s="22">
        <v>890.9</v>
      </c>
      <c r="H351" s="24">
        <f t="shared" si="28"/>
        <v>850.4</v>
      </c>
      <c r="I351" s="24">
        <f t="shared" si="29"/>
        <v>852.3</v>
      </c>
      <c r="J351" s="23">
        <v>851.35</v>
      </c>
      <c r="K351" s="24">
        <f t="shared" si="30"/>
        <v>1464.6773143697185</v>
      </c>
      <c r="L351" s="24">
        <f t="shared" si="31"/>
        <v>1440.3871873389994</v>
      </c>
      <c r="M351" s="25">
        <f t="shared" si="32"/>
        <v>1452.532250854359</v>
      </c>
      <c r="N351" s="23">
        <v>19.2</v>
      </c>
      <c r="O351" s="23">
        <v>83.8</v>
      </c>
      <c r="P351" s="23">
        <v>80.9</v>
      </c>
      <c r="Q351" s="22">
        <v>4.65</v>
      </c>
      <c r="T351" s="26">
        <v>15.335</v>
      </c>
      <c r="U351" s="25">
        <v>1452.532250854359</v>
      </c>
    </row>
    <row r="352" spans="1:21" ht="12.75">
      <c r="A352" s="1">
        <v>36372</v>
      </c>
      <c r="B352" s="19">
        <v>212</v>
      </c>
      <c r="C352" s="4">
        <v>0.621412039</v>
      </c>
      <c r="D352" s="20">
        <v>0.621412039</v>
      </c>
      <c r="E352" s="3">
        <v>3428</v>
      </c>
      <c r="F352" s="21">
        <v>0</v>
      </c>
      <c r="G352" s="22">
        <v>889.5</v>
      </c>
      <c r="H352" s="24">
        <f t="shared" si="28"/>
        <v>849</v>
      </c>
      <c r="I352" s="24">
        <f t="shared" si="29"/>
        <v>850.9</v>
      </c>
      <c r="J352" s="23">
        <v>849.95</v>
      </c>
      <c r="K352" s="24">
        <f t="shared" si="30"/>
        <v>1478.3592427571543</v>
      </c>
      <c r="L352" s="24">
        <f t="shared" si="31"/>
        <v>1454.0385900387196</v>
      </c>
      <c r="M352" s="25">
        <f t="shared" si="32"/>
        <v>1466.198916397937</v>
      </c>
      <c r="N352" s="23">
        <v>19.1</v>
      </c>
      <c r="O352" s="23">
        <v>83.1</v>
      </c>
      <c r="P352" s="23">
        <v>85.4</v>
      </c>
      <c r="Q352" s="22">
        <v>4.521</v>
      </c>
      <c r="T352" s="26">
        <v>15.325</v>
      </c>
      <c r="U352" s="25">
        <v>1466.198916397937</v>
      </c>
    </row>
    <row r="353" spans="1:21" ht="12.75">
      <c r="A353" s="1">
        <v>36372</v>
      </c>
      <c r="B353" s="19">
        <v>212</v>
      </c>
      <c r="C353" s="4">
        <v>0.621527791</v>
      </c>
      <c r="D353" s="20">
        <v>0.621527791</v>
      </c>
      <c r="E353" s="3">
        <v>3438</v>
      </c>
      <c r="F353" s="21">
        <v>0</v>
      </c>
      <c r="G353" s="22">
        <v>887.5</v>
      </c>
      <c r="H353" s="24">
        <f t="shared" si="28"/>
        <v>847</v>
      </c>
      <c r="I353" s="24">
        <f t="shared" si="29"/>
        <v>848.9</v>
      </c>
      <c r="J353" s="23">
        <v>847.95</v>
      </c>
      <c r="K353" s="24">
        <f t="shared" si="30"/>
        <v>1497.94404280719</v>
      </c>
      <c r="L353" s="24">
        <f t="shared" si="31"/>
        <v>1473.5796071090208</v>
      </c>
      <c r="M353" s="25">
        <f t="shared" si="32"/>
        <v>1485.7618249581055</v>
      </c>
      <c r="N353" s="23">
        <v>19</v>
      </c>
      <c r="O353" s="23">
        <v>81.1</v>
      </c>
      <c r="P353" s="23">
        <v>80.9</v>
      </c>
      <c r="Q353" s="22">
        <v>4.553</v>
      </c>
      <c r="T353" s="26">
        <v>15.366</v>
      </c>
      <c r="U353" s="25">
        <v>1485.7618249581055</v>
      </c>
    </row>
    <row r="354" spans="1:21" ht="12.75">
      <c r="A354" s="1">
        <v>36372</v>
      </c>
      <c r="B354" s="19">
        <v>212</v>
      </c>
      <c r="C354" s="4">
        <v>0.621643543</v>
      </c>
      <c r="D354" s="20">
        <v>0.621643543</v>
      </c>
      <c r="E354" s="3">
        <v>3448</v>
      </c>
      <c r="F354" s="21">
        <v>0</v>
      </c>
      <c r="G354" s="22">
        <v>886.3</v>
      </c>
      <c r="H354" s="24">
        <f t="shared" si="28"/>
        <v>845.8</v>
      </c>
      <c r="I354" s="24">
        <f t="shared" si="29"/>
        <v>847.6999999999999</v>
      </c>
      <c r="J354" s="23">
        <v>846.75</v>
      </c>
      <c r="K354" s="24">
        <f t="shared" si="30"/>
        <v>1509.7171327357742</v>
      </c>
      <c r="L354" s="24">
        <f t="shared" si="31"/>
        <v>1485.3263279720218</v>
      </c>
      <c r="M354" s="25">
        <f t="shared" si="32"/>
        <v>1497.521730353898</v>
      </c>
      <c r="N354" s="23">
        <v>19</v>
      </c>
      <c r="O354" s="23">
        <v>77.2</v>
      </c>
      <c r="P354" s="23">
        <v>81.2</v>
      </c>
      <c r="Q354" s="22">
        <v>4.961</v>
      </c>
      <c r="T354" s="26">
        <v>15.348</v>
      </c>
      <c r="U354" s="25">
        <v>1497.521730353898</v>
      </c>
    </row>
    <row r="355" spans="1:21" ht="12.75">
      <c r="A355" s="1">
        <v>36372</v>
      </c>
      <c r="B355" s="19">
        <v>212</v>
      </c>
      <c r="C355" s="4">
        <v>0.621759236</v>
      </c>
      <c r="D355" s="20">
        <v>0.621759236</v>
      </c>
      <c r="E355" s="3">
        <v>3458</v>
      </c>
      <c r="F355" s="21">
        <v>0</v>
      </c>
      <c r="G355" s="22">
        <v>884.3</v>
      </c>
      <c r="H355" s="24">
        <f t="shared" si="28"/>
        <v>843.8</v>
      </c>
      <c r="I355" s="24">
        <f t="shared" si="29"/>
        <v>845.6999999999999</v>
      </c>
      <c r="J355" s="23">
        <v>844.75</v>
      </c>
      <c r="K355" s="24">
        <f t="shared" si="30"/>
        <v>1529.3761177036517</v>
      </c>
      <c r="L355" s="24">
        <f t="shared" si="31"/>
        <v>1504.9411980158256</v>
      </c>
      <c r="M355" s="25">
        <f t="shared" si="32"/>
        <v>1517.1586578597387</v>
      </c>
      <c r="N355" s="23">
        <v>18.8</v>
      </c>
      <c r="O355" s="23">
        <v>76.1</v>
      </c>
      <c r="P355" s="23">
        <v>77.9</v>
      </c>
      <c r="Q355" s="22">
        <v>4.719</v>
      </c>
      <c r="T355" s="26">
        <v>15.409</v>
      </c>
      <c r="U355" s="25">
        <v>1517.1586578597387</v>
      </c>
    </row>
    <row r="356" spans="1:21" ht="12.75">
      <c r="A356" s="1">
        <v>36372</v>
      </c>
      <c r="B356" s="19">
        <v>212</v>
      </c>
      <c r="C356" s="4">
        <v>0.621874988</v>
      </c>
      <c r="D356" s="20">
        <v>0.621874988</v>
      </c>
      <c r="E356" s="3">
        <v>3468</v>
      </c>
      <c r="F356" s="21">
        <v>0</v>
      </c>
      <c r="G356" s="22">
        <v>882.9</v>
      </c>
      <c r="H356" s="24">
        <f t="shared" si="28"/>
        <v>842.4</v>
      </c>
      <c r="I356" s="24">
        <f t="shared" si="29"/>
        <v>844.3</v>
      </c>
      <c r="J356" s="23">
        <v>843.35</v>
      </c>
      <c r="K356" s="24">
        <f t="shared" si="30"/>
        <v>1543.165151735371</v>
      </c>
      <c r="L356" s="24">
        <f t="shared" si="31"/>
        <v>1518.6992271047532</v>
      </c>
      <c r="M356" s="25">
        <f t="shared" si="32"/>
        <v>1530.932189420062</v>
      </c>
      <c r="N356" s="23">
        <v>18.8</v>
      </c>
      <c r="O356" s="23">
        <v>73.5</v>
      </c>
      <c r="P356" s="23">
        <v>81.4</v>
      </c>
      <c r="Q356" s="22">
        <v>4.869</v>
      </c>
      <c r="T356" s="26">
        <v>15.398</v>
      </c>
      <c r="U356" s="25">
        <v>1530.932189420062</v>
      </c>
    </row>
    <row r="357" spans="1:21" ht="12.75">
      <c r="A357" s="1">
        <v>36372</v>
      </c>
      <c r="B357" s="19">
        <v>212</v>
      </c>
      <c r="C357" s="4">
        <v>0.62199074</v>
      </c>
      <c r="D357" s="20">
        <v>0.62199074</v>
      </c>
      <c r="E357" s="3">
        <v>3478</v>
      </c>
      <c r="F357" s="21">
        <v>0</v>
      </c>
      <c r="G357" s="22">
        <v>881.3</v>
      </c>
      <c r="H357" s="24">
        <f t="shared" si="28"/>
        <v>840.8</v>
      </c>
      <c r="I357" s="24">
        <f t="shared" si="29"/>
        <v>842.6999999999999</v>
      </c>
      <c r="J357" s="23">
        <v>841.75</v>
      </c>
      <c r="K357" s="24">
        <f t="shared" si="30"/>
        <v>1558.9521362850041</v>
      </c>
      <c r="L357" s="24">
        <f t="shared" si="31"/>
        <v>1534.4506511462034</v>
      </c>
      <c r="M357" s="25">
        <f t="shared" si="32"/>
        <v>1546.701393715604</v>
      </c>
      <c r="N357" s="23">
        <v>18.6</v>
      </c>
      <c r="O357" s="23">
        <v>73.5</v>
      </c>
      <c r="P357" s="23">
        <v>77.4</v>
      </c>
      <c r="Q357" s="22">
        <v>4.729</v>
      </c>
      <c r="T357" s="26">
        <v>15.354</v>
      </c>
      <c r="U357" s="25">
        <v>1546.701393715604</v>
      </c>
    </row>
    <row r="358" spans="1:21" ht="12.75">
      <c r="A358" s="1">
        <v>36372</v>
      </c>
      <c r="B358" s="19">
        <v>212</v>
      </c>
      <c r="C358" s="4">
        <v>0.622106493</v>
      </c>
      <c r="D358" s="20">
        <v>0.622106493</v>
      </c>
      <c r="E358" s="3">
        <v>3488</v>
      </c>
      <c r="F358" s="21">
        <v>0</v>
      </c>
      <c r="G358" s="22">
        <v>880.1</v>
      </c>
      <c r="H358" s="24">
        <f t="shared" si="28"/>
        <v>839.6</v>
      </c>
      <c r="I358" s="24">
        <f t="shared" si="29"/>
        <v>841.5</v>
      </c>
      <c r="J358" s="23">
        <v>840.55</v>
      </c>
      <c r="K358" s="24">
        <f t="shared" si="30"/>
        <v>1570.8121021744084</v>
      </c>
      <c r="L358" s="24">
        <f t="shared" si="31"/>
        <v>1546.283857811258</v>
      </c>
      <c r="M358" s="25">
        <f t="shared" si="32"/>
        <v>1558.5479799928332</v>
      </c>
      <c r="N358" s="23">
        <v>18.5</v>
      </c>
      <c r="O358" s="23">
        <v>73.2</v>
      </c>
      <c r="P358" s="23">
        <v>77.4</v>
      </c>
      <c r="Q358" s="22">
        <v>4.589</v>
      </c>
      <c r="T358" s="26">
        <v>15.253</v>
      </c>
      <c r="U358" s="25">
        <v>1558.5479799928332</v>
      </c>
    </row>
    <row r="359" spans="1:21" ht="12.75">
      <c r="A359" s="1">
        <v>36372</v>
      </c>
      <c r="B359" s="19">
        <v>212</v>
      </c>
      <c r="C359" s="4">
        <v>0.622222245</v>
      </c>
      <c r="D359" s="20">
        <v>0.622222245</v>
      </c>
      <c r="E359" s="3">
        <v>3498</v>
      </c>
      <c r="F359" s="21">
        <v>0</v>
      </c>
      <c r="G359" s="22">
        <v>878.9</v>
      </c>
      <c r="H359" s="24">
        <f t="shared" si="28"/>
        <v>838.4</v>
      </c>
      <c r="I359" s="24">
        <f t="shared" si="29"/>
        <v>840.3</v>
      </c>
      <c r="J359" s="23">
        <v>839.35</v>
      </c>
      <c r="K359" s="24">
        <f t="shared" si="30"/>
        <v>1582.6890310720567</v>
      </c>
      <c r="L359" s="24">
        <f t="shared" si="31"/>
        <v>1558.1339509703248</v>
      </c>
      <c r="M359" s="25">
        <f t="shared" si="32"/>
        <v>1570.4114910211906</v>
      </c>
      <c r="N359" s="23">
        <v>18.5</v>
      </c>
      <c r="O359" s="23">
        <v>70.1</v>
      </c>
      <c r="P359" s="23">
        <v>74.9</v>
      </c>
      <c r="Q359" s="22">
        <v>4.414</v>
      </c>
      <c r="T359" s="26">
        <v>15.313</v>
      </c>
      <c r="U359" s="25">
        <v>1570.4114910211906</v>
      </c>
    </row>
    <row r="360" spans="1:21" ht="12.75">
      <c r="A360" s="1">
        <v>36372</v>
      </c>
      <c r="B360" s="19">
        <v>212</v>
      </c>
      <c r="C360" s="4">
        <v>0.622337937</v>
      </c>
      <c r="D360" s="20">
        <v>0.622337937</v>
      </c>
      <c r="E360" s="3">
        <v>3508</v>
      </c>
      <c r="F360" s="21">
        <v>0</v>
      </c>
      <c r="G360" s="22">
        <v>876.9</v>
      </c>
      <c r="H360" s="24">
        <f t="shared" si="28"/>
        <v>836.4</v>
      </c>
      <c r="I360" s="24">
        <f t="shared" si="29"/>
        <v>838.3</v>
      </c>
      <c r="J360" s="23">
        <v>837.35</v>
      </c>
      <c r="K360" s="24">
        <f t="shared" si="30"/>
        <v>1602.521740217699</v>
      </c>
      <c r="L360" s="24">
        <f t="shared" si="31"/>
        <v>1577.921762959909</v>
      </c>
      <c r="M360" s="25">
        <f t="shared" si="32"/>
        <v>1590.2217515888042</v>
      </c>
      <c r="N360" s="23">
        <v>18.4</v>
      </c>
      <c r="O360" s="23">
        <v>66.9</v>
      </c>
      <c r="P360" s="23">
        <v>74.8</v>
      </c>
      <c r="Q360" s="22">
        <v>4.73</v>
      </c>
      <c r="T360" s="26">
        <v>15.348</v>
      </c>
      <c r="U360" s="25">
        <v>1590.2217515888042</v>
      </c>
    </row>
    <row r="361" spans="1:21" ht="12.75">
      <c r="A361" s="1">
        <v>36372</v>
      </c>
      <c r="B361" s="19">
        <v>212</v>
      </c>
      <c r="C361" s="4">
        <v>0.62245369</v>
      </c>
      <c r="D361" s="20">
        <v>0.62245369</v>
      </c>
      <c r="E361" s="3">
        <v>3518</v>
      </c>
      <c r="F361" s="21">
        <v>0</v>
      </c>
      <c r="G361" s="22">
        <v>875.5</v>
      </c>
      <c r="H361" s="24">
        <f t="shared" si="28"/>
        <v>835</v>
      </c>
      <c r="I361" s="24">
        <f t="shared" si="29"/>
        <v>836.9</v>
      </c>
      <c r="J361" s="23">
        <v>835.95</v>
      </c>
      <c r="K361" s="24">
        <f t="shared" si="30"/>
        <v>1616.4328741648833</v>
      </c>
      <c r="L361" s="24">
        <f t="shared" si="31"/>
        <v>1591.80134107278</v>
      </c>
      <c r="M361" s="25">
        <f t="shared" si="32"/>
        <v>1604.1171076188316</v>
      </c>
      <c r="N361" s="23">
        <v>18.5</v>
      </c>
      <c r="O361" s="23">
        <v>61.8</v>
      </c>
      <c r="P361" s="23">
        <v>70.9</v>
      </c>
      <c r="Q361" s="22">
        <v>4.729</v>
      </c>
      <c r="T361" s="26">
        <v>15.356</v>
      </c>
      <c r="U361" s="25">
        <v>1604.1171076188316</v>
      </c>
    </row>
    <row r="362" spans="1:21" ht="12.75">
      <c r="A362" s="1">
        <v>36372</v>
      </c>
      <c r="B362" s="19">
        <v>212</v>
      </c>
      <c r="C362" s="4">
        <v>0.622569442</v>
      </c>
      <c r="D362" s="20">
        <v>0.622569442</v>
      </c>
      <c r="E362" s="3">
        <v>3528</v>
      </c>
      <c r="F362" s="21">
        <v>0</v>
      </c>
      <c r="G362" s="22">
        <v>873.9</v>
      </c>
      <c r="H362" s="24">
        <f t="shared" si="28"/>
        <v>833.4</v>
      </c>
      <c r="I362" s="24">
        <f t="shared" si="29"/>
        <v>835.3</v>
      </c>
      <c r="J362" s="23">
        <v>834.35</v>
      </c>
      <c r="K362" s="24">
        <f t="shared" si="30"/>
        <v>1632.3599015783145</v>
      </c>
      <c r="L362" s="24">
        <f t="shared" si="31"/>
        <v>1607.69217500388</v>
      </c>
      <c r="M362" s="25">
        <f t="shared" si="32"/>
        <v>1620.0260382910974</v>
      </c>
      <c r="N362" s="23">
        <v>18.5</v>
      </c>
      <c r="O362" s="23">
        <v>60.7</v>
      </c>
      <c r="P362" s="23">
        <v>71.2</v>
      </c>
      <c r="Q362" s="22">
        <v>4.689</v>
      </c>
      <c r="T362" s="26">
        <v>15.302</v>
      </c>
      <c r="U362" s="25">
        <v>1620.0260382910974</v>
      </c>
    </row>
    <row r="363" spans="1:21" ht="12.75">
      <c r="A363" s="1">
        <v>36372</v>
      </c>
      <c r="B363" s="19">
        <v>212</v>
      </c>
      <c r="C363" s="4">
        <v>0.622685194</v>
      </c>
      <c r="D363" s="20">
        <v>0.622685194</v>
      </c>
      <c r="E363" s="3">
        <v>3538</v>
      </c>
      <c r="F363" s="21">
        <v>0</v>
      </c>
      <c r="G363" s="22">
        <v>872.2</v>
      </c>
      <c r="H363" s="24">
        <f t="shared" si="28"/>
        <v>831.7</v>
      </c>
      <c r="I363" s="24">
        <f t="shared" si="29"/>
        <v>833.6</v>
      </c>
      <c r="J363" s="23">
        <v>832.65</v>
      </c>
      <c r="K363" s="24">
        <f t="shared" si="30"/>
        <v>1649.31590690808</v>
      </c>
      <c r="L363" s="24">
        <f t="shared" si="31"/>
        <v>1624.6095723494207</v>
      </c>
      <c r="M363" s="25">
        <f t="shared" si="32"/>
        <v>1636.9627396287503</v>
      </c>
      <c r="N363" s="23">
        <v>18.4</v>
      </c>
      <c r="O363" s="23">
        <v>61.3</v>
      </c>
      <c r="P363" s="23">
        <v>70.9</v>
      </c>
      <c r="Q363" s="22">
        <v>4.629</v>
      </c>
      <c r="T363" s="26">
        <v>15.391</v>
      </c>
      <c r="U363" s="25">
        <v>1636.9627396287503</v>
      </c>
    </row>
    <row r="364" spans="1:21" ht="12.75">
      <c r="A364" s="1">
        <v>36372</v>
      </c>
      <c r="B364" s="19">
        <v>212</v>
      </c>
      <c r="C364" s="4">
        <v>0.622800946</v>
      </c>
      <c r="D364" s="20">
        <v>0.622800946</v>
      </c>
      <c r="E364" s="3">
        <v>3548</v>
      </c>
      <c r="F364" s="21">
        <v>0</v>
      </c>
      <c r="G364" s="22">
        <v>870.3</v>
      </c>
      <c r="H364" s="24">
        <f t="shared" si="28"/>
        <v>829.8</v>
      </c>
      <c r="I364" s="24">
        <f t="shared" si="29"/>
        <v>831.6999999999999</v>
      </c>
      <c r="J364" s="23">
        <v>830.75</v>
      </c>
      <c r="K364" s="24">
        <f t="shared" si="30"/>
        <v>1668.3077991550808</v>
      </c>
      <c r="L364" s="24">
        <f t="shared" si="31"/>
        <v>1643.5581275080644</v>
      </c>
      <c r="M364" s="25">
        <f t="shared" si="32"/>
        <v>1655.9329633315726</v>
      </c>
      <c r="N364" s="23">
        <v>18.5</v>
      </c>
      <c r="O364" s="23">
        <v>57.9</v>
      </c>
      <c r="P364" s="23">
        <v>70.5</v>
      </c>
      <c r="Q364" s="22">
        <v>4.562</v>
      </c>
      <c r="T364" s="26">
        <v>15.4</v>
      </c>
      <c r="U364" s="25">
        <v>1655.9329633315726</v>
      </c>
    </row>
    <row r="365" spans="1:21" ht="12.75">
      <c r="A365" s="1">
        <v>36372</v>
      </c>
      <c r="B365" s="19">
        <v>212</v>
      </c>
      <c r="C365" s="4">
        <v>0.622916639</v>
      </c>
      <c r="D365" s="20">
        <v>0.622916639</v>
      </c>
      <c r="E365" s="3">
        <v>3558</v>
      </c>
      <c r="F365" s="21">
        <v>0</v>
      </c>
      <c r="G365" s="22">
        <v>868.6</v>
      </c>
      <c r="H365" s="24">
        <f t="shared" si="28"/>
        <v>828.1</v>
      </c>
      <c r="I365" s="24">
        <f t="shared" si="29"/>
        <v>830</v>
      </c>
      <c r="J365" s="23">
        <v>829.05</v>
      </c>
      <c r="K365" s="24">
        <f t="shared" si="30"/>
        <v>1685.3374418114447</v>
      </c>
      <c r="L365" s="24">
        <f t="shared" si="31"/>
        <v>1660.5488264999276</v>
      </c>
      <c r="M365" s="25">
        <f t="shared" si="32"/>
        <v>1672.943134155686</v>
      </c>
      <c r="N365" s="23">
        <v>18.4</v>
      </c>
      <c r="O365" s="23">
        <v>56.7</v>
      </c>
      <c r="P365" s="23">
        <v>66.8</v>
      </c>
      <c r="Q365" s="22">
        <v>4.749</v>
      </c>
      <c r="T365" s="26">
        <v>15.348</v>
      </c>
      <c r="U365" s="25">
        <v>1672.943134155686</v>
      </c>
    </row>
    <row r="366" spans="1:21" ht="12.75">
      <c r="A366" s="1">
        <v>36372</v>
      </c>
      <c r="B366" s="19">
        <v>212</v>
      </c>
      <c r="C366" s="4">
        <v>0.623032391</v>
      </c>
      <c r="D366" s="20">
        <v>0.623032391</v>
      </c>
      <c r="E366" s="3">
        <v>3568</v>
      </c>
      <c r="F366" s="21">
        <v>0</v>
      </c>
      <c r="G366" s="22">
        <v>866.8</v>
      </c>
      <c r="H366" s="24">
        <f t="shared" si="28"/>
        <v>826.3</v>
      </c>
      <c r="I366" s="24">
        <f t="shared" si="29"/>
        <v>828.1999999999999</v>
      </c>
      <c r="J366" s="23">
        <v>827.25</v>
      </c>
      <c r="K366" s="24">
        <f t="shared" si="30"/>
        <v>1703.4069756213337</v>
      </c>
      <c r="L366" s="24">
        <f t="shared" si="31"/>
        <v>1678.5769513829805</v>
      </c>
      <c r="M366" s="25">
        <f t="shared" si="32"/>
        <v>1690.991963502157</v>
      </c>
      <c r="N366" s="23">
        <v>18.2</v>
      </c>
      <c r="O366" s="23">
        <v>56</v>
      </c>
      <c r="P366" s="23">
        <v>63.4</v>
      </c>
      <c r="Q366" s="22">
        <v>4.659</v>
      </c>
      <c r="T366" s="26">
        <v>15.315</v>
      </c>
      <c r="U366" s="25">
        <v>1690.991963502157</v>
      </c>
    </row>
    <row r="367" spans="1:21" ht="12.75">
      <c r="A367" s="1">
        <v>36372</v>
      </c>
      <c r="B367" s="19">
        <v>212</v>
      </c>
      <c r="C367" s="4">
        <v>0.623148143</v>
      </c>
      <c r="D367" s="20">
        <v>0.623148143</v>
      </c>
      <c r="E367" s="3">
        <v>3578</v>
      </c>
      <c r="F367" s="21">
        <v>0</v>
      </c>
      <c r="G367" s="22">
        <v>865.8</v>
      </c>
      <c r="H367" s="24">
        <f t="shared" si="28"/>
        <v>825.3</v>
      </c>
      <c r="I367" s="24">
        <f t="shared" si="29"/>
        <v>827.1999999999999</v>
      </c>
      <c r="J367" s="23">
        <v>826.25</v>
      </c>
      <c r="K367" s="24">
        <f t="shared" si="30"/>
        <v>1713.4626215243816</v>
      </c>
      <c r="L367" s="24">
        <f t="shared" si="31"/>
        <v>1688.6095143672555</v>
      </c>
      <c r="M367" s="25">
        <f t="shared" si="32"/>
        <v>1701.0360679458186</v>
      </c>
      <c r="N367" s="23">
        <v>18.1</v>
      </c>
      <c r="O367" s="23">
        <v>56.2</v>
      </c>
      <c r="P367" s="23">
        <v>65.4</v>
      </c>
      <c r="Q367" s="22">
        <v>4.699</v>
      </c>
      <c r="T367" s="26">
        <v>15.341</v>
      </c>
      <c r="U367" s="25">
        <v>1701.0360679458186</v>
      </c>
    </row>
    <row r="368" spans="1:21" ht="12.75">
      <c r="A368" s="1">
        <v>36372</v>
      </c>
      <c r="B368" s="19">
        <v>212</v>
      </c>
      <c r="C368" s="4">
        <v>0.623263896</v>
      </c>
      <c r="D368" s="20">
        <v>0.623263896</v>
      </c>
      <c r="E368" s="3">
        <v>3588</v>
      </c>
      <c r="F368" s="21">
        <v>0</v>
      </c>
      <c r="G368" s="22">
        <v>864.1</v>
      </c>
      <c r="H368" s="24">
        <f t="shared" si="28"/>
        <v>823.6</v>
      </c>
      <c r="I368" s="24">
        <f t="shared" si="29"/>
        <v>825.5</v>
      </c>
      <c r="J368" s="23">
        <v>824.55</v>
      </c>
      <c r="K368" s="24">
        <f t="shared" si="30"/>
        <v>1730.585215173662</v>
      </c>
      <c r="L368" s="24">
        <f t="shared" si="31"/>
        <v>1705.6927385593951</v>
      </c>
      <c r="M368" s="25">
        <f t="shared" si="32"/>
        <v>1718.1389768665285</v>
      </c>
      <c r="N368" s="23">
        <v>17.8</v>
      </c>
      <c r="O368" s="23">
        <v>56.1</v>
      </c>
      <c r="P368" s="23">
        <v>67.4</v>
      </c>
      <c r="Q368" s="22">
        <v>4.649</v>
      </c>
      <c r="T368" s="26">
        <v>15.337</v>
      </c>
      <c r="U368" s="25">
        <v>1718.1389768665285</v>
      </c>
    </row>
    <row r="369" spans="1:21" ht="12.75">
      <c r="A369" s="1">
        <v>36372</v>
      </c>
      <c r="B369" s="19">
        <v>212</v>
      </c>
      <c r="C369" s="4">
        <v>0.623379648</v>
      </c>
      <c r="D369" s="20">
        <v>0.623379648</v>
      </c>
      <c r="E369" s="3">
        <v>3598</v>
      </c>
      <c r="F369" s="21">
        <v>0</v>
      </c>
      <c r="G369" s="22">
        <v>861.8</v>
      </c>
      <c r="H369" s="24">
        <f t="shared" si="28"/>
        <v>821.3</v>
      </c>
      <c r="I369" s="24">
        <f t="shared" si="29"/>
        <v>823.1999999999999</v>
      </c>
      <c r="J369" s="23">
        <v>822.25</v>
      </c>
      <c r="K369" s="24">
        <f t="shared" si="30"/>
        <v>1753.8074178640531</v>
      </c>
      <c r="L369" s="24">
        <f t="shared" si="31"/>
        <v>1728.86141757365</v>
      </c>
      <c r="M369" s="25">
        <f t="shared" si="32"/>
        <v>1741.3344177188515</v>
      </c>
      <c r="N369" s="23">
        <v>17.4</v>
      </c>
      <c r="O369" s="23">
        <v>57</v>
      </c>
      <c r="P369" s="23">
        <v>63.9</v>
      </c>
      <c r="Q369" s="22">
        <v>4.619</v>
      </c>
      <c r="T369" s="26">
        <v>15.336</v>
      </c>
      <c r="U369" s="25">
        <v>1741.3344177188515</v>
      </c>
    </row>
    <row r="370" spans="1:21" ht="12.75">
      <c r="A370" s="1">
        <v>36372</v>
      </c>
      <c r="B370" s="19">
        <v>212</v>
      </c>
      <c r="C370" s="4">
        <v>0.6234954</v>
      </c>
      <c r="D370" s="20">
        <v>0.6234954</v>
      </c>
      <c r="E370" s="3">
        <v>3608</v>
      </c>
      <c r="F370" s="21">
        <v>0</v>
      </c>
      <c r="G370" s="22">
        <v>860.7</v>
      </c>
      <c r="H370" s="24">
        <f t="shared" si="28"/>
        <v>820.2</v>
      </c>
      <c r="I370" s="24">
        <f t="shared" si="29"/>
        <v>822.1</v>
      </c>
      <c r="J370" s="23">
        <v>821.15</v>
      </c>
      <c r="K370" s="24">
        <f t="shared" si="30"/>
        <v>1764.9366872840794</v>
      </c>
      <c r="L370" s="24">
        <f t="shared" si="31"/>
        <v>1739.9649827230794</v>
      </c>
      <c r="M370" s="25">
        <f t="shared" si="32"/>
        <v>1752.4508350035794</v>
      </c>
      <c r="N370" s="23">
        <v>16.9</v>
      </c>
      <c r="O370" s="23">
        <v>57.8</v>
      </c>
      <c r="P370" s="23">
        <v>60.4</v>
      </c>
      <c r="Q370" s="22">
        <v>4.659</v>
      </c>
      <c r="T370" s="26">
        <v>15.266</v>
      </c>
      <c r="U370" s="25">
        <v>1752.4508350035794</v>
      </c>
    </row>
    <row r="371" spans="1:21" ht="12.75">
      <c r="A371" s="1">
        <v>36372</v>
      </c>
      <c r="B371" s="19">
        <v>212</v>
      </c>
      <c r="C371" s="4">
        <v>0.623611093</v>
      </c>
      <c r="D371" s="20">
        <v>0.623611093</v>
      </c>
      <c r="E371" s="3">
        <v>3618</v>
      </c>
      <c r="F371" s="21">
        <v>0</v>
      </c>
      <c r="G371" s="22">
        <v>859.6</v>
      </c>
      <c r="H371" s="24">
        <f t="shared" si="28"/>
        <v>819.1</v>
      </c>
      <c r="I371" s="24">
        <f t="shared" si="29"/>
        <v>821</v>
      </c>
      <c r="J371" s="23">
        <v>820.05</v>
      </c>
      <c r="K371" s="24">
        <f t="shared" si="30"/>
        <v>1776.080892591419</v>
      </c>
      <c r="L371" s="24">
        <f t="shared" si="31"/>
        <v>1751.0834148012573</v>
      </c>
      <c r="M371" s="25">
        <f t="shared" si="32"/>
        <v>1763.582153696338</v>
      </c>
      <c r="N371" s="23">
        <v>17.6</v>
      </c>
      <c r="O371" s="23">
        <v>56</v>
      </c>
      <c r="P371" s="23">
        <v>58.4</v>
      </c>
      <c r="Q371" s="22">
        <v>4.669</v>
      </c>
      <c r="T371" s="26">
        <v>15.371</v>
      </c>
      <c r="U371" s="25">
        <v>1763.582153696338</v>
      </c>
    </row>
    <row r="372" spans="1:21" ht="12.75">
      <c r="A372" s="1">
        <v>36372</v>
      </c>
      <c r="B372" s="19">
        <v>212</v>
      </c>
      <c r="C372" s="4">
        <v>0.623726845</v>
      </c>
      <c r="D372" s="20">
        <v>0.623726845</v>
      </c>
      <c r="E372" s="3">
        <v>3628</v>
      </c>
      <c r="F372" s="21">
        <v>0</v>
      </c>
      <c r="G372" s="22">
        <v>857.7</v>
      </c>
      <c r="H372" s="24">
        <f t="shared" si="28"/>
        <v>817.2</v>
      </c>
      <c r="I372" s="24">
        <f t="shared" si="29"/>
        <v>819.1</v>
      </c>
      <c r="J372" s="23">
        <v>818.15</v>
      </c>
      <c r="K372" s="24">
        <f t="shared" si="30"/>
        <v>1795.3652716144074</v>
      </c>
      <c r="L372" s="24">
        <f t="shared" si="31"/>
        <v>1770.3231131914024</v>
      </c>
      <c r="M372" s="25">
        <f t="shared" si="32"/>
        <v>1782.8441924029048</v>
      </c>
      <c r="N372" s="23">
        <v>17</v>
      </c>
      <c r="O372" s="23">
        <v>57.5</v>
      </c>
      <c r="P372" s="23">
        <v>62.9</v>
      </c>
      <c r="Q372" s="22">
        <v>4.819</v>
      </c>
      <c r="T372" s="26">
        <v>15.406</v>
      </c>
      <c r="U372" s="25">
        <v>1782.8441924029048</v>
      </c>
    </row>
    <row r="373" spans="1:21" ht="12.75">
      <c r="A373" s="1">
        <v>36372</v>
      </c>
      <c r="B373" s="19">
        <v>212</v>
      </c>
      <c r="C373" s="4">
        <v>0.623842597</v>
      </c>
      <c r="D373" s="20">
        <v>0.623842597</v>
      </c>
      <c r="E373" s="3">
        <v>3638</v>
      </c>
      <c r="F373" s="21">
        <v>0</v>
      </c>
      <c r="G373" s="22">
        <v>856</v>
      </c>
      <c r="H373" s="24">
        <f t="shared" si="28"/>
        <v>815.5</v>
      </c>
      <c r="I373" s="24">
        <f t="shared" si="29"/>
        <v>817.4</v>
      </c>
      <c r="J373" s="23">
        <v>816.45</v>
      </c>
      <c r="K373" s="24">
        <f t="shared" si="30"/>
        <v>1812.6577594369098</v>
      </c>
      <c r="L373" s="24">
        <f t="shared" si="31"/>
        <v>1787.575447331622</v>
      </c>
      <c r="M373" s="25">
        <f t="shared" si="32"/>
        <v>1800.116603384266</v>
      </c>
      <c r="N373" s="23">
        <v>17.2</v>
      </c>
      <c r="O373" s="23">
        <v>56.7</v>
      </c>
      <c r="P373" s="23">
        <v>60.9</v>
      </c>
      <c r="Q373" s="22">
        <v>4.729</v>
      </c>
      <c r="T373" s="26">
        <v>15.411</v>
      </c>
      <c r="U373" s="25">
        <v>1800.116603384266</v>
      </c>
    </row>
    <row r="374" spans="1:21" ht="12.75">
      <c r="A374" s="1">
        <v>36372</v>
      </c>
      <c r="B374" s="19">
        <v>212</v>
      </c>
      <c r="C374" s="4">
        <v>0.623958349</v>
      </c>
      <c r="D374" s="20">
        <v>0.623958349</v>
      </c>
      <c r="E374" s="3">
        <v>3648</v>
      </c>
      <c r="F374" s="21">
        <v>0</v>
      </c>
      <c r="G374" s="22">
        <v>853.7</v>
      </c>
      <c r="H374" s="24">
        <f t="shared" si="28"/>
        <v>813.2</v>
      </c>
      <c r="I374" s="24">
        <f t="shared" si="29"/>
        <v>815.1</v>
      </c>
      <c r="J374" s="23">
        <v>814.15</v>
      </c>
      <c r="K374" s="24">
        <f t="shared" si="30"/>
        <v>1836.1109440031955</v>
      </c>
      <c r="L374" s="24">
        <f t="shared" si="31"/>
        <v>1810.9740394204657</v>
      </c>
      <c r="M374" s="25">
        <f t="shared" si="32"/>
        <v>1823.5424917118307</v>
      </c>
      <c r="N374" s="23">
        <v>17</v>
      </c>
      <c r="O374" s="23">
        <v>56.8</v>
      </c>
      <c r="P374" s="23">
        <v>66.9</v>
      </c>
      <c r="Q374" s="22">
        <v>4.659</v>
      </c>
      <c r="T374" s="26">
        <v>15.288</v>
      </c>
      <c r="U374" s="25">
        <v>1823.5424917118307</v>
      </c>
    </row>
    <row r="375" spans="1:21" ht="12.75">
      <c r="A375" s="1">
        <v>36372</v>
      </c>
      <c r="B375" s="19">
        <v>212</v>
      </c>
      <c r="C375" s="4">
        <v>0.624074101</v>
      </c>
      <c r="D375" s="20">
        <v>0.624074101</v>
      </c>
      <c r="E375" s="3">
        <v>3658</v>
      </c>
      <c r="F375" s="21">
        <v>0</v>
      </c>
      <c r="G375" s="22">
        <v>851.8</v>
      </c>
      <c r="H375" s="24">
        <f t="shared" si="28"/>
        <v>811.3</v>
      </c>
      <c r="I375" s="24">
        <f t="shared" si="29"/>
        <v>813.1999999999999</v>
      </c>
      <c r="J375" s="23">
        <v>812.25</v>
      </c>
      <c r="K375" s="24">
        <f t="shared" si="30"/>
        <v>1855.5354005141787</v>
      </c>
      <c r="L375" s="24">
        <f t="shared" si="31"/>
        <v>1830.3531646031802</v>
      </c>
      <c r="M375" s="25">
        <f t="shared" si="32"/>
        <v>1842.9442825586793</v>
      </c>
      <c r="N375" s="23">
        <v>16.9</v>
      </c>
      <c r="O375" s="23">
        <v>57</v>
      </c>
      <c r="P375" s="23">
        <v>60.6</v>
      </c>
      <c r="Q375" s="22">
        <v>4.77</v>
      </c>
      <c r="T375" s="26">
        <v>15.349</v>
      </c>
      <c r="U375" s="25">
        <v>1842.9442825586793</v>
      </c>
    </row>
    <row r="376" spans="1:21" ht="12.75">
      <c r="A376" s="1">
        <v>36372</v>
      </c>
      <c r="B376" s="19">
        <v>212</v>
      </c>
      <c r="C376" s="4">
        <v>0.624189794</v>
      </c>
      <c r="D376" s="20">
        <v>0.624189794</v>
      </c>
      <c r="E376" s="3">
        <v>3668</v>
      </c>
      <c r="F376" s="21">
        <v>0</v>
      </c>
      <c r="G376" s="22">
        <v>849.8</v>
      </c>
      <c r="H376" s="24">
        <f t="shared" si="28"/>
        <v>809.3</v>
      </c>
      <c r="I376" s="24">
        <f t="shared" si="29"/>
        <v>811.1999999999999</v>
      </c>
      <c r="J376" s="23">
        <v>810.25</v>
      </c>
      <c r="K376" s="24">
        <f t="shared" si="30"/>
        <v>1876.0314034457474</v>
      </c>
      <c r="L376" s="24">
        <f t="shared" si="31"/>
        <v>1850.8012206682472</v>
      </c>
      <c r="M376" s="25">
        <f t="shared" si="32"/>
        <v>1863.4163120569974</v>
      </c>
      <c r="N376" s="23">
        <v>16.8</v>
      </c>
      <c r="O376" s="23">
        <v>56</v>
      </c>
      <c r="P376" s="23">
        <v>52.5</v>
      </c>
      <c r="Q376" s="22">
        <v>4.491</v>
      </c>
      <c r="T376" s="26">
        <v>15.321</v>
      </c>
      <c r="U376" s="25">
        <v>1863.4163120569974</v>
      </c>
    </row>
    <row r="377" spans="1:21" ht="12.75">
      <c r="A377" s="1">
        <v>36372</v>
      </c>
      <c r="B377" s="19">
        <v>212</v>
      </c>
      <c r="C377" s="4">
        <v>0.624305546</v>
      </c>
      <c r="D377" s="20">
        <v>0.624305546</v>
      </c>
      <c r="E377" s="3">
        <v>3678</v>
      </c>
      <c r="F377" s="21">
        <v>0</v>
      </c>
      <c r="G377" s="22">
        <v>848.7</v>
      </c>
      <c r="H377" s="24">
        <f t="shared" si="28"/>
        <v>808.2</v>
      </c>
      <c r="I377" s="24">
        <f t="shared" si="29"/>
        <v>810.1</v>
      </c>
      <c r="J377" s="23">
        <v>809.15</v>
      </c>
      <c r="K377" s="24">
        <f t="shared" si="30"/>
        <v>1887.3258058165209</v>
      </c>
      <c r="L377" s="24">
        <f t="shared" si="31"/>
        <v>1862.0691512310912</v>
      </c>
      <c r="M377" s="25">
        <f t="shared" si="32"/>
        <v>1874.697478523806</v>
      </c>
      <c r="N377" s="23">
        <v>16.7</v>
      </c>
      <c r="O377" s="23">
        <v>56.1</v>
      </c>
      <c r="P377" s="23">
        <v>57.9</v>
      </c>
      <c r="Q377" s="22">
        <v>4.513</v>
      </c>
      <c r="T377" s="26">
        <v>15.326</v>
      </c>
      <c r="U377" s="25">
        <v>1874.697478523806</v>
      </c>
    </row>
    <row r="378" spans="1:21" ht="12.75">
      <c r="A378" s="1">
        <v>36372</v>
      </c>
      <c r="B378" s="19">
        <v>212</v>
      </c>
      <c r="C378" s="4">
        <v>0.624421299</v>
      </c>
      <c r="D378" s="20">
        <v>0.624421299</v>
      </c>
      <c r="E378" s="3">
        <v>3688</v>
      </c>
      <c r="F378" s="21">
        <v>0</v>
      </c>
      <c r="G378" s="22">
        <v>847</v>
      </c>
      <c r="H378" s="24">
        <f t="shared" si="28"/>
        <v>806.5</v>
      </c>
      <c r="I378" s="24">
        <f t="shared" si="29"/>
        <v>808.4</v>
      </c>
      <c r="J378" s="23">
        <v>807.45</v>
      </c>
      <c r="K378" s="24">
        <f t="shared" si="30"/>
        <v>1904.8110631996533</v>
      </c>
      <c r="L378" s="24">
        <f t="shared" si="31"/>
        <v>1879.5133557708623</v>
      </c>
      <c r="M378" s="25">
        <f t="shared" si="32"/>
        <v>1892.1622094852578</v>
      </c>
      <c r="N378" s="23">
        <v>16.5</v>
      </c>
      <c r="O378" s="23">
        <v>55.9</v>
      </c>
      <c r="P378" s="23">
        <v>58.4</v>
      </c>
      <c r="Q378" s="22">
        <v>4.522</v>
      </c>
      <c r="T378" s="26">
        <v>15.254</v>
      </c>
      <c r="U378" s="25">
        <v>1892.1622094852578</v>
      </c>
    </row>
    <row r="379" spans="1:21" ht="12.75">
      <c r="A379" s="1">
        <v>36372</v>
      </c>
      <c r="B379" s="19">
        <v>212</v>
      </c>
      <c r="C379" s="4">
        <v>0.624537051</v>
      </c>
      <c r="D379" s="20">
        <v>0.624537051</v>
      </c>
      <c r="E379" s="3">
        <v>3698</v>
      </c>
      <c r="F379" s="21">
        <v>0</v>
      </c>
      <c r="G379" s="22">
        <v>845.8</v>
      </c>
      <c r="H379" s="24">
        <f t="shared" si="28"/>
        <v>805.3</v>
      </c>
      <c r="I379" s="24">
        <f t="shared" si="29"/>
        <v>807.1999999999999</v>
      </c>
      <c r="J379" s="23">
        <v>806.25</v>
      </c>
      <c r="K379" s="24">
        <f t="shared" si="30"/>
        <v>1917.1758026059488</v>
      </c>
      <c r="L379" s="24">
        <f t="shared" si="31"/>
        <v>1891.8490124666807</v>
      </c>
      <c r="M379" s="25">
        <f t="shared" si="32"/>
        <v>1904.5124075363146</v>
      </c>
      <c r="N379" s="23">
        <v>16.4</v>
      </c>
      <c r="O379" s="23">
        <v>56.4</v>
      </c>
      <c r="P379" s="23">
        <v>56.4</v>
      </c>
      <c r="Q379" s="22">
        <v>4.859</v>
      </c>
      <c r="T379" s="26">
        <v>15.364</v>
      </c>
      <c r="U379" s="25">
        <v>1904.5124075363146</v>
      </c>
    </row>
    <row r="380" spans="1:21" ht="12.75">
      <c r="A380" s="1">
        <v>36372</v>
      </c>
      <c r="B380" s="19">
        <v>212</v>
      </c>
      <c r="C380" s="4">
        <v>0.624652803</v>
      </c>
      <c r="D380" s="20">
        <v>0.624652803</v>
      </c>
      <c r="E380" s="3">
        <v>3708</v>
      </c>
      <c r="F380" s="21">
        <v>0</v>
      </c>
      <c r="G380" s="22">
        <v>844.6</v>
      </c>
      <c r="H380" s="24">
        <f t="shared" si="28"/>
        <v>804.1</v>
      </c>
      <c r="I380" s="24">
        <f t="shared" si="29"/>
        <v>806</v>
      </c>
      <c r="J380" s="23">
        <v>805.05</v>
      </c>
      <c r="K380" s="24">
        <f t="shared" si="30"/>
        <v>1929.558980800341</v>
      </c>
      <c r="L380" s="24">
        <f t="shared" si="31"/>
        <v>1904.2030212496434</v>
      </c>
      <c r="M380" s="25">
        <f t="shared" si="32"/>
        <v>1916.8810010249922</v>
      </c>
      <c r="N380" s="23">
        <v>16.3</v>
      </c>
      <c r="O380" s="23">
        <v>57.1</v>
      </c>
      <c r="P380" s="23">
        <v>57</v>
      </c>
      <c r="Q380" s="22">
        <v>4.798</v>
      </c>
      <c r="T380" s="26">
        <v>15.388</v>
      </c>
      <c r="U380" s="25">
        <v>1916.8810010249922</v>
      </c>
    </row>
    <row r="381" spans="1:21" ht="12.75">
      <c r="A381" s="1">
        <v>36372</v>
      </c>
      <c r="B381" s="19">
        <v>212</v>
      </c>
      <c r="C381" s="4">
        <v>0.624768496</v>
      </c>
      <c r="D381" s="20">
        <v>0.624768496</v>
      </c>
      <c r="E381" s="3">
        <v>3718</v>
      </c>
      <c r="F381" s="21">
        <v>0</v>
      </c>
      <c r="G381" s="22">
        <v>843</v>
      </c>
      <c r="H381" s="24">
        <f t="shared" si="28"/>
        <v>802.5</v>
      </c>
      <c r="I381" s="24">
        <f t="shared" si="29"/>
        <v>804.4</v>
      </c>
      <c r="J381" s="23">
        <v>803.45</v>
      </c>
      <c r="K381" s="24">
        <f t="shared" si="30"/>
        <v>1946.09866284648</v>
      </c>
      <c r="L381" s="24">
        <f t="shared" si="31"/>
        <v>1920.7036752076165</v>
      </c>
      <c r="M381" s="25">
        <f t="shared" si="32"/>
        <v>1933.4011690270481</v>
      </c>
      <c r="N381" s="23">
        <v>16.1</v>
      </c>
      <c r="O381" s="23">
        <v>56.8</v>
      </c>
      <c r="P381" s="23">
        <v>56.4</v>
      </c>
      <c r="Q381" s="22">
        <v>4.569</v>
      </c>
      <c r="T381" s="26">
        <v>15.387</v>
      </c>
      <c r="U381" s="25">
        <v>1933.4011690270481</v>
      </c>
    </row>
    <row r="382" spans="1:21" ht="12.75">
      <c r="A382" s="1">
        <v>36372</v>
      </c>
      <c r="B382" s="19">
        <v>212</v>
      </c>
      <c r="C382" s="4">
        <v>0.624884248</v>
      </c>
      <c r="D382" s="20">
        <v>0.624884248</v>
      </c>
      <c r="E382" s="3">
        <v>3728</v>
      </c>
      <c r="F382" s="21">
        <v>0</v>
      </c>
      <c r="G382" s="22">
        <v>841.3</v>
      </c>
      <c r="H382" s="24">
        <f t="shared" si="28"/>
        <v>800.8</v>
      </c>
      <c r="I382" s="24">
        <f t="shared" si="29"/>
        <v>802.6999999999999</v>
      </c>
      <c r="J382" s="23">
        <v>801.75</v>
      </c>
      <c r="K382" s="24">
        <f t="shared" si="30"/>
        <v>1963.708246358872</v>
      </c>
      <c r="L382" s="24">
        <f t="shared" si="31"/>
        <v>1938.2716206966588</v>
      </c>
      <c r="M382" s="25">
        <f t="shared" si="32"/>
        <v>1950.9899335277655</v>
      </c>
      <c r="N382" s="23">
        <v>16.1</v>
      </c>
      <c r="O382" s="23">
        <v>54.8</v>
      </c>
      <c r="P382" s="23">
        <v>56.5</v>
      </c>
      <c r="Q382" s="22">
        <v>4.471</v>
      </c>
      <c r="T382" s="26">
        <v>15.346</v>
      </c>
      <c r="U382" s="25">
        <v>1950.9899335277655</v>
      </c>
    </row>
    <row r="383" spans="1:21" ht="12.75">
      <c r="A383" s="1">
        <v>36372</v>
      </c>
      <c r="B383" s="19">
        <v>212</v>
      </c>
      <c r="C383" s="4">
        <v>0.625</v>
      </c>
      <c r="D383" s="20">
        <v>0.625</v>
      </c>
      <c r="E383" s="3">
        <v>3738</v>
      </c>
      <c r="F383" s="21">
        <v>0</v>
      </c>
      <c r="G383" s="22">
        <v>839.7</v>
      </c>
      <c r="H383" s="24">
        <f t="shared" si="28"/>
        <v>799.2</v>
      </c>
      <c r="I383" s="24">
        <f t="shared" si="29"/>
        <v>801.1</v>
      </c>
      <c r="J383" s="23">
        <v>800.15</v>
      </c>
      <c r="K383" s="24">
        <f t="shared" si="30"/>
        <v>1980.3161546388424</v>
      </c>
      <c r="L383" s="24">
        <f t="shared" si="31"/>
        <v>1954.8401786253455</v>
      </c>
      <c r="M383" s="25">
        <f t="shared" si="32"/>
        <v>1967.578166632094</v>
      </c>
      <c r="N383" s="23">
        <v>16.1</v>
      </c>
      <c r="O383" s="23">
        <v>52.5</v>
      </c>
      <c r="P383" s="23">
        <v>53.1</v>
      </c>
      <c r="Q383" s="22">
        <v>4.893</v>
      </c>
      <c r="T383" s="26">
        <v>15.362</v>
      </c>
      <c r="U383" s="25">
        <v>1967.578166632094</v>
      </c>
    </row>
    <row r="384" spans="1:21" ht="12.75">
      <c r="A384" s="1">
        <v>36372</v>
      </c>
      <c r="B384" s="19">
        <v>212</v>
      </c>
      <c r="C384" s="4">
        <v>0.625115752</v>
      </c>
      <c r="D384" s="20">
        <v>0.625115752</v>
      </c>
      <c r="E384" s="3">
        <v>3748</v>
      </c>
      <c r="F384" s="21">
        <v>0</v>
      </c>
      <c r="G384" s="22">
        <v>838.2</v>
      </c>
      <c r="H384" s="24">
        <f t="shared" si="28"/>
        <v>797.7</v>
      </c>
      <c r="I384" s="24">
        <f t="shared" si="29"/>
        <v>799.6</v>
      </c>
      <c r="J384" s="23">
        <v>798.65</v>
      </c>
      <c r="K384" s="24">
        <f t="shared" si="30"/>
        <v>1995.9162933092423</v>
      </c>
      <c r="L384" s="24">
        <f t="shared" si="31"/>
        <v>1970.403283147128</v>
      </c>
      <c r="M384" s="25">
        <f t="shared" si="32"/>
        <v>1983.159788228185</v>
      </c>
      <c r="N384" s="23">
        <v>16.1</v>
      </c>
      <c r="O384" s="23">
        <v>50.7</v>
      </c>
      <c r="P384" s="23">
        <v>52.9</v>
      </c>
      <c r="Q384" s="22">
        <v>4.709</v>
      </c>
      <c r="T384" s="26">
        <v>15.353</v>
      </c>
      <c r="U384" s="25">
        <v>1983.159788228185</v>
      </c>
    </row>
    <row r="385" spans="1:21" ht="12.75">
      <c r="A385" s="1">
        <v>36372</v>
      </c>
      <c r="B385" s="19">
        <v>212</v>
      </c>
      <c r="C385" s="4">
        <v>0.625231504</v>
      </c>
      <c r="D385" s="20">
        <v>0.625231504</v>
      </c>
      <c r="E385" s="3">
        <v>3758</v>
      </c>
      <c r="F385" s="21">
        <v>0</v>
      </c>
      <c r="G385" s="22">
        <v>836.8</v>
      </c>
      <c r="H385" s="24">
        <f t="shared" si="28"/>
        <v>796.3</v>
      </c>
      <c r="I385" s="24">
        <f t="shared" si="29"/>
        <v>798.1999999999999</v>
      </c>
      <c r="J385" s="23">
        <v>797.25</v>
      </c>
      <c r="K385" s="24">
        <f t="shared" si="30"/>
        <v>2010.5029117660965</v>
      </c>
      <c r="L385" s="24">
        <f t="shared" si="31"/>
        <v>1984.9552106673561</v>
      </c>
      <c r="M385" s="25">
        <f t="shared" si="32"/>
        <v>1997.7290612167262</v>
      </c>
      <c r="N385" s="23">
        <v>16</v>
      </c>
      <c r="O385" s="23">
        <v>50.3</v>
      </c>
      <c r="P385" s="23">
        <v>50.4</v>
      </c>
      <c r="Q385" s="22">
        <v>4.974</v>
      </c>
      <c r="T385" s="26">
        <v>15.373</v>
      </c>
      <c r="U385" s="25">
        <v>1997.7290612167262</v>
      </c>
    </row>
    <row r="386" spans="1:21" ht="12.75">
      <c r="A386" s="1">
        <v>36372</v>
      </c>
      <c r="B386" s="19">
        <v>212</v>
      </c>
      <c r="C386" s="4">
        <v>0.625347197</v>
      </c>
      <c r="D386" s="20">
        <v>0.625347197</v>
      </c>
      <c r="E386" s="3">
        <v>3768</v>
      </c>
      <c r="F386" s="21">
        <v>0</v>
      </c>
      <c r="G386" s="22">
        <v>835.4</v>
      </c>
      <c r="H386" s="24">
        <f t="shared" si="28"/>
        <v>794.9</v>
      </c>
      <c r="I386" s="24">
        <f t="shared" si="29"/>
        <v>796.8</v>
      </c>
      <c r="J386" s="23">
        <v>795.85</v>
      </c>
      <c r="K386" s="24">
        <f t="shared" si="30"/>
        <v>2025.1151979911353</v>
      </c>
      <c r="L386" s="24">
        <f t="shared" si="31"/>
        <v>1999.5326839041772</v>
      </c>
      <c r="M386" s="25">
        <f t="shared" si="32"/>
        <v>2012.3239409476564</v>
      </c>
      <c r="N386" s="23">
        <v>15.9</v>
      </c>
      <c r="O386" s="23">
        <v>50.1</v>
      </c>
      <c r="P386" s="23">
        <v>50</v>
      </c>
      <c r="Q386" s="22">
        <v>4.431</v>
      </c>
      <c r="T386" s="26">
        <v>15.296</v>
      </c>
      <c r="U386" s="25">
        <v>2012.3239409476564</v>
      </c>
    </row>
    <row r="387" spans="1:21" ht="12.75">
      <c r="A387" s="1">
        <v>36372</v>
      </c>
      <c r="B387" s="19">
        <v>212</v>
      </c>
      <c r="C387" s="4">
        <v>0.625462949</v>
      </c>
      <c r="D387" s="20">
        <v>0.625462949</v>
      </c>
      <c r="E387" s="3">
        <v>3778</v>
      </c>
      <c r="F387" s="21">
        <v>0</v>
      </c>
      <c r="G387" s="22">
        <v>833.5</v>
      </c>
      <c r="H387" s="24">
        <f t="shared" si="28"/>
        <v>793</v>
      </c>
      <c r="I387" s="24">
        <f t="shared" si="29"/>
        <v>794.9</v>
      </c>
      <c r="J387" s="23">
        <v>793.95</v>
      </c>
      <c r="K387" s="24">
        <f t="shared" si="30"/>
        <v>2044.9873752523151</v>
      </c>
      <c r="L387" s="24">
        <f t="shared" si="31"/>
        <v>2019.3574185911202</v>
      </c>
      <c r="M387" s="25">
        <f t="shared" si="32"/>
        <v>2032.1723969217178</v>
      </c>
      <c r="N387" s="23">
        <v>15.8</v>
      </c>
      <c r="O387" s="23">
        <v>50.6</v>
      </c>
      <c r="P387" s="23">
        <v>46.6</v>
      </c>
      <c r="Q387" s="22">
        <v>4.952</v>
      </c>
      <c r="T387" s="26">
        <v>15.375</v>
      </c>
      <c r="U387" s="25">
        <v>2032.1723969217178</v>
      </c>
    </row>
    <row r="388" spans="1:21" ht="12.75">
      <c r="A388" s="1">
        <v>36372</v>
      </c>
      <c r="B388" s="19">
        <v>212</v>
      </c>
      <c r="C388" s="4">
        <v>0.625578701</v>
      </c>
      <c r="D388" s="20">
        <v>0.625578701</v>
      </c>
      <c r="E388" s="3">
        <v>3788</v>
      </c>
      <c r="F388" s="21">
        <v>0</v>
      </c>
      <c r="G388" s="22">
        <v>831.6</v>
      </c>
      <c r="H388" s="24">
        <f t="shared" si="28"/>
        <v>791.1</v>
      </c>
      <c r="I388" s="24">
        <f t="shared" si="29"/>
        <v>793</v>
      </c>
      <c r="J388" s="23">
        <v>792.05</v>
      </c>
      <c r="K388" s="24">
        <f t="shared" si="30"/>
        <v>2064.9072227021998</v>
      </c>
      <c r="L388" s="24">
        <f t="shared" si="31"/>
        <v>2039.229595852298</v>
      </c>
      <c r="M388" s="25">
        <f t="shared" si="32"/>
        <v>2052.068409277249</v>
      </c>
      <c r="N388" s="23">
        <v>15.6</v>
      </c>
      <c r="O388" s="23">
        <v>52.3</v>
      </c>
      <c r="P388" s="23">
        <v>51</v>
      </c>
      <c r="Q388" s="22">
        <v>4.552</v>
      </c>
      <c r="T388" s="26">
        <v>15.339</v>
      </c>
      <c r="U388" s="25">
        <v>2052.068409277249</v>
      </c>
    </row>
    <row r="389" spans="1:21" ht="12.75">
      <c r="A389" s="1">
        <v>36372</v>
      </c>
      <c r="B389" s="19">
        <v>212</v>
      </c>
      <c r="C389" s="4">
        <v>0.625694454</v>
      </c>
      <c r="D389" s="20">
        <v>0.625694454</v>
      </c>
      <c r="E389" s="3">
        <v>3798</v>
      </c>
      <c r="F389" s="21">
        <v>0</v>
      </c>
      <c r="G389" s="22">
        <v>829.9</v>
      </c>
      <c r="H389" s="24">
        <f t="shared" si="28"/>
        <v>789.4</v>
      </c>
      <c r="I389" s="24">
        <f t="shared" si="29"/>
        <v>791.3</v>
      </c>
      <c r="J389" s="23">
        <v>790.35</v>
      </c>
      <c r="K389" s="24">
        <f t="shared" si="30"/>
        <v>2082.770838996339</v>
      </c>
      <c r="L389" s="24">
        <f t="shared" si="31"/>
        <v>2057.050365593331</v>
      </c>
      <c r="M389" s="25">
        <f t="shared" si="32"/>
        <v>2069.9106022948354</v>
      </c>
      <c r="N389" s="23">
        <v>15.5</v>
      </c>
      <c r="O389" s="23">
        <v>54.7</v>
      </c>
      <c r="P389" s="23">
        <v>49.9</v>
      </c>
      <c r="Q389" s="22">
        <v>4.174</v>
      </c>
      <c r="T389" s="26">
        <v>15.333</v>
      </c>
      <c r="U389" s="25">
        <v>2069.9106022948354</v>
      </c>
    </row>
    <row r="390" spans="1:21" ht="12.75">
      <c r="A390" s="1">
        <v>36372</v>
      </c>
      <c r="B390" s="19">
        <v>212</v>
      </c>
      <c r="C390" s="4">
        <v>0.625810206</v>
      </c>
      <c r="D390" s="20">
        <v>0.625810206</v>
      </c>
      <c r="E390" s="3">
        <v>3808</v>
      </c>
      <c r="F390" s="21">
        <v>0</v>
      </c>
      <c r="G390" s="22">
        <v>828.4</v>
      </c>
      <c r="H390" s="24">
        <f t="shared" si="28"/>
        <v>787.9</v>
      </c>
      <c r="I390" s="24">
        <f t="shared" si="29"/>
        <v>789.8</v>
      </c>
      <c r="J390" s="23">
        <v>788.85</v>
      </c>
      <c r="K390" s="24">
        <f t="shared" si="30"/>
        <v>2098.564829756488</v>
      </c>
      <c r="L390" s="24">
        <f t="shared" si="31"/>
        <v>2072.806397210514</v>
      </c>
      <c r="M390" s="25">
        <f t="shared" si="32"/>
        <v>2085.685613483501</v>
      </c>
      <c r="N390" s="23">
        <v>15.4</v>
      </c>
      <c r="O390" s="23">
        <v>55.5</v>
      </c>
      <c r="P390" s="23">
        <v>56.4</v>
      </c>
      <c r="Q390" s="22">
        <v>4.902</v>
      </c>
      <c r="T390" s="26">
        <v>15.359</v>
      </c>
      <c r="U390" s="25">
        <v>2085.685613483501</v>
      </c>
    </row>
    <row r="391" spans="1:21" ht="12.75">
      <c r="A391" s="1">
        <v>36372</v>
      </c>
      <c r="B391" s="19">
        <v>212</v>
      </c>
      <c r="C391" s="4">
        <v>0.625925899</v>
      </c>
      <c r="D391" s="20">
        <v>0.625925899</v>
      </c>
      <c r="E391" s="3">
        <v>3818</v>
      </c>
      <c r="F391" s="21">
        <v>0</v>
      </c>
      <c r="G391" s="22">
        <v>827.3</v>
      </c>
      <c r="H391" s="24">
        <f t="shared" si="28"/>
        <v>786.8</v>
      </c>
      <c r="I391" s="24">
        <f t="shared" si="29"/>
        <v>788.6999999999999</v>
      </c>
      <c r="J391" s="23">
        <v>787.75</v>
      </c>
      <c r="K391" s="24">
        <f t="shared" si="30"/>
        <v>2110.166211600587</v>
      </c>
      <c r="L391" s="24">
        <f t="shared" si="31"/>
        <v>2084.3798504734946</v>
      </c>
      <c r="M391" s="25">
        <f t="shared" si="32"/>
        <v>2097.2730310370407</v>
      </c>
      <c r="N391" s="23">
        <v>15.4</v>
      </c>
      <c r="O391" s="23">
        <v>57.1</v>
      </c>
      <c r="P391" s="23">
        <v>54</v>
      </c>
      <c r="Q391" s="22">
        <v>4.718</v>
      </c>
      <c r="T391" s="26">
        <v>15.418</v>
      </c>
      <c r="U391" s="25">
        <v>2097.2730310370407</v>
      </c>
    </row>
    <row r="392" spans="1:21" ht="12.75">
      <c r="A392" s="1">
        <v>36372</v>
      </c>
      <c r="B392" s="19">
        <v>212</v>
      </c>
      <c r="C392" s="4">
        <v>0.626041651</v>
      </c>
      <c r="D392" s="20">
        <v>0.626041651</v>
      </c>
      <c r="E392" s="3">
        <v>3828</v>
      </c>
      <c r="F392" s="21">
        <v>0</v>
      </c>
      <c r="G392" s="22">
        <v>825.7</v>
      </c>
      <c r="H392" s="24">
        <f t="shared" si="28"/>
        <v>785.2</v>
      </c>
      <c r="I392" s="24">
        <f t="shared" si="29"/>
        <v>787.1</v>
      </c>
      <c r="J392" s="23">
        <v>786.15</v>
      </c>
      <c r="K392" s="24">
        <f t="shared" si="30"/>
        <v>2127.0699352432703</v>
      </c>
      <c r="L392" s="24">
        <f t="shared" si="31"/>
        <v>2101.2428112058815</v>
      </c>
      <c r="M392" s="25">
        <f t="shared" si="32"/>
        <v>2114.156373224576</v>
      </c>
      <c r="N392" s="23">
        <v>15.3</v>
      </c>
      <c r="O392" s="23">
        <v>57.5</v>
      </c>
      <c r="P392" s="23">
        <v>56.8</v>
      </c>
      <c r="Q392" s="22">
        <v>4.868</v>
      </c>
      <c r="T392" s="26">
        <v>15.408</v>
      </c>
      <c r="U392" s="25">
        <v>2114.156373224576</v>
      </c>
    </row>
    <row r="393" spans="1:21" ht="12.75">
      <c r="A393" s="1">
        <v>36372</v>
      </c>
      <c r="B393" s="19">
        <v>212</v>
      </c>
      <c r="C393" s="4">
        <v>0.626157403</v>
      </c>
      <c r="D393" s="20">
        <v>0.626157403</v>
      </c>
      <c r="E393" s="3">
        <v>3838</v>
      </c>
      <c r="F393" s="21">
        <v>0</v>
      </c>
      <c r="G393" s="22">
        <v>824</v>
      </c>
      <c r="H393" s="24">
        <f t="shared" si="28"/>
        <v>783.5</v>
      </c>
      <c r="I393" s="24">
        <f t="shared" si="29"/>
        <v>785.4</v>
      </c>
      <c r="J393" s="23">
        <v>784.45</v>
      </c>
      <c r="K393" s="24">
        <f t="shared" si="30"/>
        <v>2145.067924481052</v>
      </c>
      <c r="L393" s="24">
        <f t="shared" si="31"/>
        <v>2119.1973076535487</v>
      </c>
      <c r="M393" s="25">
        <f t="shared" si="32"/>
        <v>2132.1326160673007</v>
      </c>
      <c r="N393" s="23">
        <v>15.2</v>
      </c>
      <c r="O393" s="23">
        <v>58.6</v>
      </c>
      <c r="P393" s="23">
        <v>55.5</v>
      </c>
      <c r="Q393" s="22">
        <v>5.228</v>
      </c>
      <c r="T393" s="26">
        <v>15.402</v>
      </c>
      <c r="U393" s="25">
        <v>2132.1326160673007</v>
      </c>
    </row>
    <row r="394" spans="1:21" ht="12.75">
      <c r="A394" s="1">
        <v>36372</v>
      </c>
      <c r="B394" s="19">
        <v>212</v>
      </c>
      <c r="C394" s="4">
        <v>0.626273155</v>
      </c>
      <c r="D394" s="20">
        <v>0.626273155</v>
      </c>
      <c r="E394" s="3">
        <v>3848</v>
      </c>
      <c r="F394" s="21">
        <v>0</v>
      </c>
      <c r="G394" s="22">
        <v>822.5</v>
      </c>
      <c r="H394" s="24">
        <f aca="true" t="shared" si="33" ref="H394:H457">G394-40.5</f>
        <v>782</v>
      </c>
      <c r="I394" s="24">
        <f aca="true" t="shared" si="34" ref="I394:I457">G394-38.6</f>
        <v>783.9</v>
      </c>
      <c r="J394" s="23">
        <v>782.95</v>
      </c>
      <c r="K394" s="24">
        <f aca="true" t="shared" si="35" ref="K394:K457">8303.951372*LN($H$9/H394)+37.23</f>
        <v>2160.9809629605306</v>
      </c>
      <c r="L394" s="24">
        <f aca="true" t="shared" si="36" ref="L394:L457">8303.951372*LN($I$1492/I394)+37.23</f>
        <v>2135.0718132947554</v>
      </c>
      <c r="M394" s="25">
        <f aca="true" t="shared" si="37" ref="M394:M457">AVERAGE(K394:L394)</f>
        <v>2148.0263881276433</v>
      </c>
      <c r="N394" s="23">
        <v>15.1</v>
      </c>
      <c r="O394" s="23">
        <v>58.6</v>
      </c>
      <c r="P394" s="23">
        <v>59.5</v>
      </c>
      <c r="Q394" s="22">
        <v>5.259</v>
      </c>
      <c r="T394" s="26">
        <v>15.331</v>
      </c>
      <c r="U394" s="25">
        <v>2148.0263881276433</v>
      </c>
    </row>
    <row r="395" spans="1:21" ht="12.75">
      <c r="A395" s="1">
        <v>36372</v>
      </c>
      <c r="B395" s="19">
        <v>212</v>
      </c>
      <c r="C395" s="4">
        <v>0.626388907</v>
      </c>
      <c r="D395" s="20">
        <v>0.626388907</v>
      </c>
      <c r="E395" s="3">
        <v>3858</v>
      </c>
      <c r="F395" s="21">
        <v>0</v>
      </c>
      <c r="G395" s="22">
        <v>820.9</v>
      </c>
      <c r="H395" s="24">
        <f t="shared" si="33"/>
        <v>780.4</v>
      </c>
      <c r="I395" s="24">
        <f t="shared" si="34"/>
        <v>782.3</v>
      </c>
      <c r="J395" s="23">
        <v>781.35</v>
      </c>
      <c r="K395" s="24">
        <f t="shared" si="35"/>
        <v>2177.988549800909</v>
      </c>
      <c r="L395" s="24">
        <f t="shared" si="36"/>
        <v>2152.0381353700895</v>
      </c>
      <c r="M395" s="25">
        <f t="shared" si="37"/>
        <v>2165.0133425854992</v>
      </c>
      <c r="N395" s="23">
        <v>14.9</v>
      </c>
      <c r="O395" s="23">
        <v>58.6</v>
      </c>
      <c r="P395" s="23">
        <v>55.5</v>
      </c>
      <c r="Q395" s="22">
        <v>5.094</v>
      </c>
      <c r="T395" s="26">
        <v>15.393</v>
      </c>
      <c r="U395" s="25">
        <v>2165.0133425854992</v>
      </c>
    </row>
    <row r="396" spans="1:21" ht="12.75">
      <c r="A396" s="1">
        <v>36372</v>
      </c>
      <c r="B396" s="19">
        <v>212</v>
      </c>
      <c r="C396" s="4">
        <v>0.6265046</v>
      </c>
      <c r="D396" s="20">
        <v>0.6265046</v>
      </c>
      <c r="E396" s="3">
        <v>3868</v>
      </c>
      <c r="F396" s="21">
        <v>0</v>
      </c>
      <c r="G396" s="22">
        <v>819.3</v>
      </c>
      <c r="H396" s="24">
        <f t="shared" si="33"/>
        <v>778.8</v>
      </c>
      <c r="I396" s="24">
        <f t="shared" si="34"/>
        <v>780.6999999999999</v>
      </c>
      <c r="J396" s="23">
        <v>779.75</v>
      </c>
      <c r="K396" s="24">
        <f t="shared" si="35"/>
        <v>2195.031041923521</v>
      </c>
      <c r="L396" s="24">
        <f t="shared" si="36"/>
        <v>2169.0391933817828</v>
      </c>
      <c r="M396" s="25">
        <f t="shared" si="37"/>
        <v>2182.035117652652</v>
      </c>
      <c r="N396" s="23">
        <v>14.8</v>
      </c>
      <c r="O396" s="23">
        <v>58.3</v>
      </c>
      <c r="P396" s="23">
        <v>58.4</v>
      </c>
      <c r="Q396" s="22">
        <v>5.218</v>
      </c>
      <c r="T396" s="26">
        <v>15.406</v>
      </c>
      <c r="U396" s="25">
        <v>2182.035117652652</v>
      </c>
    </row>
    <row r="397" spans="1:21" ht="12.75">
      <c r="A397" s="1">
        <v>36372</v>
      </c>
      <c r="B397" s="19">
        <v>212</v>
      </c>
      <c r="C397" s="4">
        <v>0.626620352</v>
      </c>
      <c r="D397" s="20">
        <v>0.626620352</v>
      </c>
      <c r="E397" s="3">
        <v>3878</v>
      </c>
      <c r="F397" s="21">
        <v>0</v>
      </c>
      <c r="G397" s="22">
        <v>817.7</v>
      </c>
      <c r="H397" s="24">
        <f t="shared" si="33"/>
        <v>777.2</v>
      </c>
      <c r="I397" s="24">
        <f t="shared" si="34"/>
        <v>779.1</v>
      </c>
      <c r="J397" s="23">
        <v>778.15</v>
      </c>
      <c r="K397" s="24">
        <f t="shared" si="35"/>
        <v>2212.108582897799</v>
      </c>
      <c r="L397" s="24">
        <f t="shared" si="36"/>
        <v>2186.0751298546634</v>
      </c>
      <c r="M397" s="25">
        <f t="shared" si="37"/>
        <v>2199.091856376231</v>
      </c>
      <c r="N397" s="23">
        <v>14.6</v>
      </c>
      <c r="O397" s="23">
        <v>58</v>
      </c>
      <c r="P397" s="23">
        <v>57.8</v>
      </c>
      <c r="Q397" s="22">
        <v>5.152</v>
      </c>
      <c r="T397" s="26">
        <v>15.399</v>
      </c>
      <c r="U397" s="25">
        <v>2199.091856376231</v>
      </c>
    </row>
    <row r="398" spans="1:21" ht="12.75">
      <c r="A398" s="1">
        <v>36372</v>
      </c>
      <c r="B398" s="19">
        <v>212</v>
      </c>
      <c r="C398" s="4">
        <v>0.626736104</v>
      </c>
      <c r="D398" s="20">
        <v>0.626736104</v>
      </c>
      <c r="E398" s="3">
        <v>3888</v>
      </c>
      <c r="F398" s="21">
        <v>0</v>
      </c>
      <c r="G398" s="22">
        <v>816.6</v>
      </c>
      <c r="H398" s="24">
        <f t="shared" si="33"/>
        <v>776.1</v>
      </c>
      <c r="I398" s="24">
        <f t="shared" si="34"/>
        <v>778</v>
      </c>
      <c r="J398" s="23">
        <v>777.05</v>
      </c>
      <c r="K398" s="24">
        <f t="shared" si="35"/>
        <v>2223.8697984210994</v>
      </c>
      <c r="L398" s="24">
        <f t="shared" si="36"/>
        <v>2197.8076428965087</v>
      </c>
      <c r="M398" s="25">
        <f t="shared" si="37"/>
        <v>2210.838720658804</v>
      </c>
      <c r="N398" s="23">
        <v>14.4</v>
      </c>
      <c r="O398" s="23">
        <v>57.6</v>
      </c>
      <c r="P398" s="23">
        <v>57.9</v>
      </c>
      <c r="Q398" s="22">
        <v>5.219</v>
      </c>
      <c r="T398" s="26">
        <v>15.353</v>
      </c>
      <c r="U398" s="25">
        <v>2210.838720658804</v>
      </c>
    </row>
    <row r="399" spans="1:21" ht="12.75">
      <c r="A399" s="1">
        <v>36372</v>
      </c>
      <c r="B399" s="19">
        <v>212</v>
      </c>
      <c r="C399" s="4">
        <v>0.626851857</v>
      </c>
      <c r="D399" s="20">
        <v>0.626851857</v>
      </c>
      <c r="E399" s="3">
        <v>3898</v>
      </c>
      <c r="F399" s="21">
        <v>0</v>
      </c>
      <c r="G399" s="22">
        <v>814.7</v>
      </c>
      <c r="H399" s="24">
        <f t="shared" si="33"/>
        <v>774.2</v>
      </c>
      <c r="I399" s="24">
        <f t="shared" si="34"/>
        <v>776.1</v>
      </c>
      <c r="J399" s="23">
        <v>775.15</v>
      </c>
      <c r="K399" s="24">
        <f t="shared" si="35"/>
        <v>2244.22394343327</v>
      </c>
      <c r="L399" s="24">
        <f t="shared" si="36"/>
        <v>2218.1120190210827</v>
      </c>
      <c r="M399" s="25">
        <f t="shared" si="37"/>
        <v>2231.1679812271764</v>
      </c>
      <c r="N399" s="23">
        <v>14.2</v>
      </c>
      <c r="O399" s="23">
        <v>56.9</v>
      </c>
      <c r="P399" s="23">
        <v>61</v>
      </c>
      <c r="Q399" s="22">
        <v>5.628</v>
      </c>
      <c r="T399" s="26">
        <v>15.476</v>
      </c>
      <c r="U399" s="25">
        <v>2231.1679812271764</v>
      </c>
    </row>
    <row r="400" spans="1:21" ht="12.75">
      <c r="A400" s="1">
        <v>36372</v>
      </c>
      <c r="B400" s="19">
        <v>212</v>
      </c>
      <c r="C400" s="4">
        <v>0.626967609</v>
      </c>
      <c r="D400" s="20">
        <v>0.626967609</v>
      </c>
      <c r="E400" s="3">
        <v>3908</v>
      </c>
      <c r="F400" s="21">
        <v>0</v>
      </c>
      <c r="G400" s="22">
        <v>813.1</v>
      </c>
      <c r="H400" s="24">
        <f t="shared" si="33"/>
        <v>772.6</v>
      </c>
      <c r="I400" s="24">
        <f t="shared" si="34"/>
        <v>774.5</v>
      </c>
      <c r="J400" s="23">
        <v>773.55</v>
      </c>
      <c r="K400" s="24">
        <f t="shared" si="35"/>
        <v>2261.4030576482423</v>
      </c>
      <c r="L400" s="24">
        <f t="shared" si="36"/>
        <v>2235.249032964926</v>
      </c>
      <c r="M400" s="25">
        <f t="shared" si="37"/>
        <v>2248.326045306584</v>
      </c>
      <c r="N400" s="23">
        <v>14.1</v>
      </c>
      <c r="O400" s="23">
        <v>56.7</v>
      </c>
      <c r="P400" s="23">
        <v>57.5</v>
      </c>
      <c r="Q400" s="22">
        <v>5.163</v>
      </c>
      <c r="T400" s="26">
        <v>15.449</v>
      </c>
      <c r="U400" s="25">
        <v>2248.326045306584</v>
      </c>
    </row>
    <row r="401" spans="1:21" ht="12.75">
      <c r="A401" s="1">
        <v>36372</v>
      </c>
      <c r="B401" s="19">
        <v>212</v>
      </c>
      <c r="C401" s="4">
        <v>0.627083361</v>
      </c>
      <c r="D401" s="20">
        <v>0.627083361</v>
      </c>
      <c r="E401" s="3">
        <v>3918</v>
      </c>
      <c r="F401" s="21">
        <v>0</v>
      </c>
      <c r="G401" s="22">
        <v>811.6</v>
      </c>
      <c r="H401" s="24">
        <f t="shared" si="33"/>
        <v>771.1</v>
      </c>
      <c r="I401" s="24">
        <f t="shared" si="34"/>
        <v>773</v>
      </c>
      <c r="J401" s="23">
        <v>772.05</v>
      </c>
      <c r="K401" s="24">
        <f t="shared" si="35"/>
        <v>2277.5408188430747</v>
      </c>
      <c r="L401" s="24">
        <f t="shared" si="36"/>
        <v>2251.3471666760774</v>
      </c>
      <c r="M401" s="25">
        <f t="shared" si="37"/>
        <v>2264.443992759576</v>
      </c>
      <c r="N401" s="23">
        <v>13.9</v>
      </c>
      <c r="O401" s="23">
        <v>56.5</v>
      </c>
      <c r="P401" s="23">
        <v>54.4</v>
      </c>
      <c r="Q401" s="22">
        <v>5.338</v>
      </c>
      <c r="T401" s="26">
        <v>15.451</v>
      </c>
      <c r="U401" s="25">
        <v>2264.443992759576</v>
      </c>
    </row>
    <row r="402" spans="1:21" ht="12.75">
      <c r="A402" s="1">
        <v>36372</v>
      </c>
      <c r="B402" s="19">
        <v>212</v>
      </c>
      <c r="C402" s="4">
        <v>0.627199054</v>
      </c>
      <c r="D402" s="20">
        <v>0.627199054</v>
      </c>
      <c r="E402" s="3">
        <v>3928</v>
      </c>
      <c r="F402" s="21">
        <v>0</v>
      </c>
      <c r="G402" s="22">
        <v>810.1</v>
      </c>
      <c r="H402" s="24">
        <f t="shared" si="33"/>
        <v>769.6</v>
      </c>
      <c r="I402" s="24">
        <f t="shared" si="34"/>
        <v>771.5</v>
      </c>
      <c r="J402" s="23">
        <v>770.55</v>
      </c>
      <c r="K402" s="24">
        <f t="shared" si="35"/>
        <v>2293.710002971735</v>
      </c>
      <c r="L402" s="24">
        <f t="shared" si="36"/>
        <v>2267.4765690382287</v>
      </c>
      <c r="M402" s="25">
        <f t="shared" si="37"/>
        <v>2280.5932860049816</v>
      </c>
      <c r="N402" s="23">
        <v>13.7</v>
      </c>
      <c r="O402" s="23">
        <v>56</v>
      </c>
      <c r="P402" s="23">
        <v>56.4</v>
      </c>
      <c r="Q402" s="22">
        <v>5.229</v>
      </c>
      <c r="T402" s="26">
        <v>15.331</v>
      </c>
      <c r="U402" s="25">
        <v>2280.5932860049816</v>
      </c>
    </row>
    <row r="403" spans="1:21" ht="12.75">
      <c r="A403" s="1">
        <v>36372</v>
      </c>
      <c r="B403" s="19">
        <v>212</v>
      </c>
      <c r="C403" s="4">
        <v>0.627314806</v>
      </c>
      <c r="D403" s="20">
        <v>0.627314806</v>
      </c>
      <c r="E403" s="3">
        <v>3938</v>
      </c>
      <c r="F403" s="21">
        <v>0</v>
      </c>
      <c r="G403" s="22">
        <v>808.5</v>
      </c>
      <c r="H403" s="24">
        <f t="shared" si="33"/>
        <v>768</v>
      </c>
      <c r="I403" s="24">
        <f t="shared" si="34"/>
        <v>769.9</v>
      </c>
      <c r="J403" s="23">
        <v>768.95</v>
      </c>
      <c r="K403" s="24">
        <f t="shared" si="35"/>
        <v>2310.9919059253452</v>
      </c>
      <c r="L403" s="24">
        <f t="shared" si="36"/>
        <v>2284.7158670363074</v>
      </c>
      <c r="M403" s="25">
        <f t="shared" si="37"/>
        <v>2297.853886480826</v>
      </c>
      <c r="N403" s="23">
        <v>13.6</v>
      </c>
      <c r="O403" s="23">
        <v>55.2</v>
      </c>
      <c r="P403" s="23">
        <v>52.6</v>
      </c>
      <c r="Q403" s="22">
        <v>5.183</v>
      </c>
      <c r="T403" s="26">
        <v>15.398</v>
      </c>
      <c r="U403" s="25">
        <v>2297.853886480826</v>
      </c>
    </row>
    <row r="404" spans="1:21" ht="12.75">
      <c r="A404" s="1">
        <v>36372</v>
      </c>
      <c r="B404" s="19">
        <v>212</v>
      </c>
      <c r="C404" s="4">
        <v>0.627430558</v>
      </c>
      <c r="D404" s="20">
        <v>0.627430558</v>
      </c>
      <c r="E404" s="3">
        <v>3948</v>
      </c>
      <c r="F404" s="21">
        <v>0</v>
      </c>
      <c r="G404" s="22">
        <v>807</v>
      </c>
      <c r="H404" s="24">
        <f t="shared" si="33"/>
        <v>766.5</v>
      </c>
      <c r="I404" s="24">
        <f t="shared" si="34"/>
        <v>768.4</v>
      </c>
      <c r="J404" s="23">
        <v>767.45</v>
      </c>
      <c r="K404" s="24">
        <f t="shared" si="35"/>
        <v>2327.226420132421</v>
      </c>
      <c r="L404" s="24">
        <f t="shared" si="36"/>
        <v>2300.910277756977</v>
      </c>
      <c r="M404" s="25">
        <f t="shared" si="37"/>
        <v>2314.068348944699</v>
      </c>
      <c r="N404" s="23">
        <v>13.5</v>
      </c>
      <c r="O404" s="23">
        <v>54.8</v>
      </c>
      <c r="P404" s="23">
        <v>52.9</v>
      </c>
      <c r="Q404" s="22">
        <v>5.111</v>
      </c>
      <c r="T404" s="26">
        <v>15.392</v>
      </c>
      <c r="U404" s="25">
        <v>2314.068348944699</v>
      </c>
    </row>
    <row r="405" spans="1:21" ht="12.75">
      <c r="A405" s="1">
        <v>36372</v>
      </c>
      <c r="B405" s="19">
        <v>212</v>
      </c>
      <c r="C405" s="4">
        <v>0.62754631</v>
      </c>
      <c r="D405" s="20">
        <v>0.62754631</v>
      </c>
      <c r="E405" s="3">
        <v>3958</v>
      </c>
      <c r="F405" s="21">
        <v>0</v>
      </c>
      <c r="G405" s="22">
        <v>805.4</v>
      </c>
      <c r="H405" s="24">
        <f t="shared" si="33"/>
        <v>764.9</v>
      </c>
      <c r="I405" s="24">
        <f t="shared" si="34"/>
        <v>766.8</v>
      </c>
      <c r="J405" s="23">
        <v>765.85</v>
      </c>
      <c r="K405" s="24">
        <f t="shared" si="35"/>
        <v>2344.5782903552813</v>
      </c>
      <c r="L405" s="24">
        <f t="shared" si="36"/>
        <v>2318.219197774877</v>
      </c>
      <c r="M405" s="25">
        <f t="shared" si="37"/>
        <v>2331.398744065079</v>
      </c>
      <c r="N405" s="23">
        <v>13.5</v>
      </c>
      <c r="O405" s="23">
        <v>54.1</v>
      </c>
      <c r="P405" s="23">
        <v>49.9</v>
      </c>
      <c r="Q405" s="22">
        <v>5.201</v>
      </c>
      <c r="T405" s="26">
        <v>15.401</v>
      </c>
      <c r="U405" s="25">
        <v>2331.398744065079</v>
      </c>
    </row>
    <row r="406" spans="1:21" ht="12.75">
      <c r="A406" s="1">
        <v>36372</v>
      </c>
      <c r="B406" s="19">
        <v>212</v>
      </c>
      <c r="C406" s="4">
        <v>0.627662063</v>
      </c>
      <c r="D406" s="20">
        <v>0.627662063</v>
      </c>
      <c r="E406" s="3">
        <v>3968</v>
      </c>
      <c r="F406" s="21">
        <v>0</v>
      </c>
      <c r="G406" s="22">
        <v>803.7</v>
      </c>
      <c r="H406" s="24">
        <f t="shared" si="33"/>
        <v>763.2</v>
      </c>
      <c r="I406" s="24">
        <f t="shared" si="34"/>
        <v>765.1</v>
      </c>
      <c r="J406" s="23">
        <v>764.15</v>
      </c>
      <c r="K406" s="24">
        <f t="shared" si="35"/>
        <v>2363.054467511499</v>
      </c>
      <c r="L406" s="24">
        <f t="shared" si="36"/>
        <v>2336.6495432639445</v>
      </c>
      <c r="M406" s="25">
        <f t="shared" si="37"/>
        <v>2349.852005387722</v>
      </c>
      <c r="N406" s="23">
        <v>13.4</v>
      </c>
      <c r="O406" s="23">
        <v>53.6</v>
      </c>
      <c r="P406" s="23">
        <v>50.9</v>
      </c>
      <c r="Q406" s="22">
        <v>5.041</v>
      </c>
      <c r="T406" s="26">
        <v>15.308</v>
      </c>
      <c r="U406" s="25">
        <v>2349.852005387722</v>
      </c>
    </row>
    <row r="407" spans="1:21" ht="12.75">
      <c r="A407" s="1">
        <v>36372</v>
      </c>
      <c r="B407" s="19">
        <v>212</v>
      </c>
      <c r="C407" s="4">
        <v>0.627777755</v>
      </c>
      <c r="D407" s="20">
        <v>0.627777755</v>
      </c>
      <c r="E407" s="3">
        <v>3978</v>
      </c>
      <c r="F407" s="21">
        <v>0</v>
      </c>
      <c r="G407" s="22">
        <v>802.3</v>
      </c>
      <c r="H407" s="24">
        <f t="shared" si="33"/>
        <v>761.8</v>
      </c>
      <c r="I407" s="24">
        <f t="shared" si="34"/>
        <v>763.6999999999999</v>
      </c>
      <c r="J407" s="23">
        <v>762.75</v>
      </c>
      <c r="K407" s="24">
        <f t="shared" si="35"/>
        <v>2378.3010710350927</v>
      </c>
      <c r="L407" s="24">
        <f t="shared" si="36"/>
        <v>2351.8582496618055</v>
      </c>
      <c r="M407" s="25">
        <f t="shared" si="37"/>
        <v>2365.079660348449</v>
      </c>
      <c r="N407" s="23">
        <v>13.4</v>
      </c>
      <c r="O407" s="23">
        <v>53.4</v>
      </c>
      <c r="P407" s="23">
        <v>50.4</v>
      </c>
      <c r="Q407" s="22">
        <v>4.981</v>
      </c>
      <c r="T407" s="26">
        <v>15.414</v>
      </c>
      <c r="U407" s="25">
        <v>2365.079660348449</v>
      </c>
    </row>
    <row r="408" spans="1:21" ht="12.75">
      <c r="A408" s="1">
        <v>36372</v>
      </c>
      <c r="B408" s="19">
        <v>212</v>
      </c>
      <c r="C408" s="4">
        <v>0.627893507</v>
      </c>
      <c r="D408" s="20">
        <v>0.627893507</v>
      </c>
      <c r="E408" s="3">
        <v>3988</v>
      </c>
      <c r="F408" s="21">
        <v>0</v>
      </c>
      <c r="G408" s="22">
        <v>801</v>
      </c>
      <c r="H408" s="24">
        <f t="shared" si="33"/>
        <v>760.5</v>
      </c>
      <c r="I408" s="24">
        <f t="shared" si="34"/>
        <v>762.4</v>
      </c>
      <c r="J408" s="23">
        <v>761.45</v>
      </c>
      <c r="K408" s="24">
        <f t="shared" si="35"/>
        <v>2392.483741215449</v>
      </c>
      <c r="L408" s="24">
        <f t="shared" si="36"/>
        <v>2366.0056048740794</v>
      </c>
      <c r="M408" s="25">
        <f t="shared" si="37"/>
        <v>2379.244673044764</v>
      </c>
      <c r="N408" s="23">
        <v>13.3</v>
      </c>
      <c r="O408" s="23">
        <v>53.4</v>
      </c>
      <c r="P408" s="23">
        <v>50.9</v>
      </c>
      <c r="Q408" s="22">
        <v>5.202</v>
      </c>
      <c r="T408" s="26">
        <v>15.436</v>
      </c>
      <c r="U408" s="25">
        <v>2379.244673044764</v>
      </c>
    </row>
    <row r="409" spans="1:21" ht="12.75">
      <c r="A409" s="1">
        <v>36372</v>
      </c>
      <c r="B409" s="19">
        <v>212</v>
      </c>
      <c r="C409" s="4">
        <v>0.62800926</v>
      </c>
      <c r="D409" s="20">
        <v>0.62800926</v>
      </c>
      <c r="E409" s="3">
        <v>3998</v>
      </c>
      <c r="F409" s="21">
        <v>0</v>
      </c>
      <c r="G409" s="22">
        <v>799.7</v>
      </c>
      <c r="H409" s="24">
        <f t="shared" si="33"/>
        <v>759.2</v>
      </c>
      <c r="I409" s="24">
        <f t="shared" si="34"/>
        <v>761.1</v>
      </c>
      <c r="J409" s="23">
        <v>760.15</v>
      </c>
      <c r="K409" s="24">
        <f t="shared" si="35"/>
        <v>2406.690676027272</v>
      </c>
      <c r="L409" s="24">
        <f t="shared" si="36"/>
        <v>2380.17710392711</v>
      </c>
      <c r="M409" s="25">
        <f t="shared" si="37"/>
        <v>2393.433889977191</v>
      </c>
      <c r="N409" s="23">
        <v>13.3</v>
      </c>
      <c r="O409" s="23">
        <v>53.7</v>
      </c>
      <c r="P409" s="23">
        <v>49.9</v>
      </c>
      <c r="Q409" s="22">
        <v>5.162</v>
      </c>
      <c r="T409" s="26">
        <v>15.452</v>
      </c>
      <c r="U409" s="25">
        <v>2393.433889977191</v>
      </c>
    </row>
    <row r="410" spans="1:21" ht="12.75">
      <c r="A410" s="1">
        <v>36372</v>
      </c>
      <c r="B410" s="19">
        <v>212</v>
      </c>
      <c r="C410" s="4">
        <v>0.628125012</v>
      </c>
      <c r="D410" s="20">
        <v>0.628125012</v>
      </c>
      <c r="E410" s="3">
        <v>4008</v>
      </c>
      <c r="F410" s="21">
        <v>0</v>
      </c>
      <c r="G410" s="22">
        <v>798.5</v>
      </c>
      <c r="H410" s="24">
        <f t="shared" si="33"/>
        <v>758</v>
      </c>
      <c r="I410" s="24">
        <f t="shared" si="34"/>
        <v>759.9</v>
      </c>
      <c r="J410" s="23">
        <v>758.95</v>
      </c>
      <c r="K410" s="24">
        <f t="shared" si="35"/>
        <v>2419.826378273893</v>
      </c>
      <c r="L410" s="24">
        <f t="shared" si="36"/>
        <v>2393.2799884950477</v>
      </c>
      <c r="M410" s="25">
        <f t="shared" si="37"/>
        <v>2406.5531833844707</v>
      </c>
      <c r="N410" s="23">
        <v>13.2</v>
      </c>
      <c r="O410" s="23">
        <v>53.8</v>
      </c>
      <c r="P410" s="23">
        <v>50.9</v>
      </c>
      <c r="Q410" s="22">
        <v>4.982</v>
      </c>
      <c r="T410" s="26">
        <v>15.297</v>
      </c>
      <c r="U410" s="25">
        <v>2406.5531833844707</v>
      </c>
    </row>
    <row r="411" spans="1:21" ht="12.75">
      <c r="A411" s="1">
        <v>36372</v>
      </c>
      <c r="B411" s="19">
        <v>212</v>
      </c>
      <c r="C411" s="4">
        <v>0.628240764</v>
      </c>
      <c r="D411" s="20">
        <v>0.628240764</v>
      </c>
      <c r="E411" s="3">
        <v>4018</v>
      </c>
      <c r="F411" s="21">
        <v>0</v>
      </c>
      <c r="G411" s="22">
        <v>797</v>
      </c>
      <c r="H411" s="24">
        <f t="shared" si="33"/>
        <v>756.5</v>
      </c>
      <c r="I411" s="24">
        <f t="shared" si="34"/>
        <v>758.4</v>
      </c>
      <c r="J411" s="23">
        <v>757.45</v>
      </c>
      <c r="K411" s="24">
        <f t="shared" si="35"/>
        <v>2436.2752803945355</v>
      </c>
      <c r="L411" s="24">
        <f t="shared" si="36"/>
        <v>2409.6877222900735</v>
      </c>
      <c r="M411" s="25">
        <f t="shared" si="37"/>
        <v>2422.9815013423045</v>
      </c>
      <c r="N411" s="23">
        <v>13.1</v>
      </c>
      <c r="O411" s="23">
        <v>53.8</v>
      </c>
      <c r="P411" s="23">
        <v>49.4</v>
      </c>
      <c r="Q411" s="22">
        <v>5.229</v>
      </c>
      <c r="T411" s="26">
        <v>15.378</v>
      </c>
      <c r="U411" s="25">
        <v>2422.9815013423045</v>
      </c>
    </row>
    <row r="412" spans="1:21" ht="12.75">
      <c r="A412" s="1">
        <v>36372</v>
      </c>
      <c r="B412" s="19">
        <v>212</v>
      </c>
      <c r="C412" s="4">
        <v>0.628356457</v>
      </c>
      <c r="D412" s="20">
        <v>0.628356457</v>
      </c>
      <c r="E412" s="3">
        <v>4028</v>
      </c>
      <c r="F412" s="21">
        <v>0</v>
      </c>
      <c r="G412" s="22">
        <v>795.5</v>
      </c>
      <c r="H412" s="24">
        <f t="shared" si="33"/>
        <v>755</v>
      </c>
      <c r="I412" s="24">
        <f t="shared" si="34"/>
        <v>756.9</v>
      </c>
      <c r="J412" s="23">
        <v>755.95</v>
      </c>
      <c r="K412" s="24">
        <f t="shared" si="35"/>
        <v>2452.7568300432795</v>
      </c>
      <c r="L412" s="24">
        <f t="shared" si="36"/>
        <v>2426.1279402357686</v>
      </c>
      <c r="M412" s="25">
        <f t="shared" si="37"/>
        <v>2439.442385139524</v>
      </c>
      <c r="N412" s="23">
        <v>13</v>
      </c>
      <c r="O412" s="23">
        <v>53.8</v>
      </c>
      <c r="P412" s="23">
        <v>50.4</v>
      </c>
      <c r="Q412" s="22">
        <v>5.173</v>
      </c>
      <c r="T412" s="26">
        <v>15.401</v>
      </c>
      <c r="U412" s="25">
        <v>2439.442385139524</v>
      </c>
    </row>
    <row r="413" spans="1:21" ht="12.75">
      <c r="A413" s="1">
        <v>36372</v>
      </c>
      <c r="B413" s="19">
        <v>212</v>
      </c>
      <c r="C413" s="4">
        <v>0.628472209</v>
      </c>
      <c r="D413" s="20">
        <v>0.628472209</v>
      </c>
      <c r="E413" s="3">
        <v>4038</v>
      </c>
      <c r="F413" s="21">
        <v>0</v>
      </c>
      <c r="G413" s="22">
        <v>793.8</v>
      </c>
      <c r="H413" s="24">
        <f t="shared" si="33"/>
        <v>753.3</v>
      </c>
      <c r="I413" s="24">
        <f t="shared" si="34"/>
        <v>755.1999999999999</v>
      </c>
      <c r="J413" s="23">
        <v>754.25</v>
      </c>
      <c r="K413" s="24">
        <f t="shared" si="35"/>
        <v>2471.475550868202</v>
      </c>
      <c r="L413" s="24">
        <f t="shared" si="36"/>
        <v>2444.7996197280095</v>
      </c>
      <c r="M413" s="25">
        <f t="shared" si="37"/>
        <v>2458.1375852981055</v>
      </c>
      <c r="N413" s="23">
        <v>12.8</v>
      </c>
      <c r="O413" s="23">
        <v>54.2</v>
      </c>
      <c r="P413" s="23">
        <v>48.5</v>
      </c>
      <c r="Q413" s="22">
        <v>5.062</v>
      </c>
      <c r="T413" s="26">
        <v>15.387</v>
      </c>
      <c r="U413" s="25">
        <v>2458.1375852981055</v>
      </c>
    </row>
    <row r="414" spans="1:21" ht="12.75">
      <c r="A414" s="1">
        <v>36372</v>
      </c>
      <c r="B414" s="19">
        <v>212</v>
      </c>
      <c r="C414" s="4">
        <v>0.628587961</v>
      </c>
      <c r="D414" s="20">
        <v>0.628587961</v>
      </c>
      <c r="E414" s="3">
        <v>4048</v>
      </c>
      <c r="F414" s="21">
        <v>0</v>
      </c>
      <c r="G414" s="22">
        <v>792.4</v>
      </c>
      <c r="H414" s="24">
        <f t="shared" si="33"/>
        <v>751.9</v>
      </c>
      <c r="I414" s="24">
        <f t="shared" si="34"/>
        <v>753.8</v>
      </c>
      <c r="J414" s="23">
        <v>752.85</v>
      </c>
      <c r="K414" s="24">
        <f t="shared" si="35"/>
        <v>2486.922714398933</v>
      </c>
      <c r="L414" s="24">
        <f t="shared" si="36"/>
        <v>2460.2078838186176</v>
      </c>
      <c r="M414" s="25">
        <f t="shared" si="37"/>
        <v>2473.5652991087754</v>
      </c>
      <c r="N414" s="23">
        <v>12.8</v>
      </c>
      <c r="O414" s="23">
        <v>52.9</v>
      </c>
      <c r="P414" s="23">
        <v>49.4</v>
      </c>
      <c r="Q414" s="22">
        <v>4.877</v>
      </c>
      <c r="T414" s="26">
        <v>15.291</v>
      </c>
      <c r="U414" s="25">
        <v>2473.5652991087754</v>
      </c>
    </row>
    <row r="415" spans="1:21" ht="12.75">
      <c r="A415" s="1">
        <v>36372</v>
      </c>
      <c r="B415" s="19">
        <v>212</v>
      </c>
      <c r="C415" s="4">
        <v>0.628703713</v>
      </c>
      <c r="D415" s="20">
        <v>0.628703713</v>
      </c>
      <c r="E415" s="3">
        <v>4058</v>
      </c>
      <c r="F415" s="21">
        <v>0</v>
      </c>
      <c r="G415" s="22">
        <v>791.1</v>
      </c>
      <c r="H415" s="24">
        <f t="shared" si="33"/>
        <v>750.6</v>
      </c>
      <c r="I415" s="24">
        <f t="shared" si="34"/>
        <v>752.5</v>
      </c>
      <c r="J415" s="23">
        <v>751.55</v>
      </c>
      <c r="K415" s="24">
        <f t="shared" si="35"/>
        <v>2501.2922844187615</v>
      </c>
      <c r="L415" s="24">
        <f t="shared" si="36"/>
        <v>2474.5412031624705</v>
      </c>
      <c r="M415" s="25">
        <f t="shared" si="37"/>
        <v>2487.9167437906162</v>
      </c>
      <c r="N415" s="23">
        <v>12.7</v>
      </c>
      <c r="O415" s="23">
        <v>51</v>
      </c>
      <c r="P415" s="23">
        <v>48.4</v>
      </c>
      <c r="Q415" s="22">
        <v>5.121</v>
      </c>
      <c r="T415" s="26">
        <v>15.396</v>
      </c>
      <c r="U415" s="25">
        <v>2487.9167437906162</v>
      </c>
    </row>
    <row r="416" spans="1:21" ht="12.75">
      <c r="A416" s="1">
        <v>36372</v>
      </c>
      <c r="B416" s="19">
        <v>212</v>
      </c>
      <c r="C416" s="4">
        <v>0.628819466</v>
      </c>
      <c r="D416" s="20">
        <v>0.628819466</v>
      </c>
      <c r="E416" s="3">
        <v>4068</v>
      </c>
      <c r="F416" s="21">
        <v>0</v>
      </c>
      <c r="G416" s="22">
        <v>790</v>
      </c>
      <c r="H416" s="24">
        <f t="shared" si="33"/>
        <v>749.5</v>
      </c>
      <c r="I416" s="24">
        <f t="shared" si="34"/>
        <v>751.4</v>
      </c>
      <c r="J416" s="23">
        <v>750.45</v>
      </c>
      <c r="K416" s="24">
        <f t="shared" si="35"/>
        <v>2513.4706033926955</v>
      </c>
      <c r="L416" s="24">
        <f t="shared" si="36"/>
        <v>2486.688750390525</v>
      </c>
      <c r="M416" s="25">
        <f t="shared" si="37"/>
        <v>2500.0796768916102</v>
      </c>
      <c r="N416" s="23">
        <v>12.6</v>
      </c>
      <c r="O416" s="23">
        <v>50</v>
      </c>
      <c r="P416" s="23">
        <v>49.4</v>
      </c>
      <c r="Q416" s="22">
        <v>5.113</v>
      </c>
      <c r="T416" s="26">
        <v>15.407</v>
      </c>
      <c r="U416" s="25">
        <v>2500.0796768916102</v>
      </c>
    </row>
    <row r="417" spans="1:21" ht="12.75">
      <c r="A417" s="1">
        <v>36372</v>
      </c>
      <c r="B417" s="19">
        <v>212</v>
      </c>
      <c r="C417" s="4">
        <v>0.628935158</v>
      </c>
      <c r="D417" s="20">
        <v>0.628935158</v>
      </c>
      <c r="E417" s="3">
        <v>4078</v>
      </c>
      <c r="F417" s="21">
        <v>0</v>
      </c>
      <c r="G417" s="22">
        <v>788.4</v>
      </c>
      <c r="H417" s="24">
        <f t="shared" si="33"/>
        <v>747.9</v>
      </c>
      <c r="I417" s="24">
        <f t="shared" si="34"/>
        <v>749.8</v>
      </c>
      <c r="J417" s="23">
        <v>748.85</v>
      </c>
      <c r="K417" s="24">
        <f t="shared" si="35"/>
        <v>2531.216465889928</v>
      </c>
      <c r="L417" s="24">
        <f t="shared" si="36"/>
        <v>2504.389692604902</v>
      </c>
      <c r="M417" s="25">
        <f t="shared" si="37"/>
        <v>2517.8030792474146</v>
      </c>
      <c r="N417" s="23">
        <v>12.4</v>
      </c>
      <c r="O417" s="23">
        <v>50.3</v>
      </c>
      <c r="P417" s="23">
        <v>49.5</v>
      </c>
      <c r="Q417" s="22">
        <v>4.913</v>
      </c>
      <c r="T417" s="26">
        <v>15.416</v>
      </c>
      <c r="U417" s="25">
        <v>2517.8030792474146</v>
      </c>
    </row>
    <row r="418" spans="1:21" ht="12.75">
      <c r="A418" s="1">
        <v>36372</v>
      </c>
      <c r="B418" s="19">
        <v>212</v>
      </c>
      <c r="C418" s="4">
        <v>0.62905091</v>
      </c>
      <c r="D418" s="20">
        <v>0.62905091</v>
      </c>
      <c r="E418" s="3">
        <v>4088</v>
      </c>
      <c r="F418" s="21">
        <v>0</v>
      </c>
      <c r="G418" s="22">
        <v>787.2</v>
      </c>
      <c r="H418" s="24">
        <f t="shared" si="33"/>
        <v>746.7</v>
      </c>
      <c r="I418" s="24">
        <f t="shared" si="34"/>
        <v>748.6</v>
      </c>
      <c r="J418" s="23">
        <v>747.65</v>
      </c>
      <c r="K418" s="24">
        <f t="shared" si="35"/>
        <v>2544.5507945231416</v>
      </c>
      <c r="L418" s="24">
        <f t="shared" si="36"/>
        <v>2517.69020485364</v>
      </c>
      <c r="M418" s="25">
        <f t="shared" si="37"/>
        <v>2531.1204996883907</v>
      </c>
      <c r="N418" s="23">
        <v>12.3</v>
      </c>
      <c r="O418" s="23">
        <v>50.4</v>
      </c>
      <c r="P418" s="23">
        <v>48.9</v>
      </c>
      <c r="Q418" s="22">
        <v>5.202</v>
      </c>
      <c r="T418" s="26">
        <v>15.395</v>
      </c>
      <c r="U418" s="25">
        <v>2531.1204996883907</v>
      </c>
    </row>
    <row r="419" spans="1:21" ht="12.75">
      <c r="A419" s="1">
        <v>36372</v>
      </c>
      <c r="B419" s="19">
        <v>212</v>
      </c>
      <c r="C419" s="4">
        <v>0.629166663</v>
      </c>
      <c r="D419" s="20">
        <v>0.629166663</v>
      </c>
      <c r="E419" s="3">
        <v>4098</v>
      </c>
      <c r="F419" s="21">
        <v>0</v>
      </c>
      <c r="G419" s="22">
        <v>785.7</v>
      </c>
      <c r="H419" s="24">
        <f t="shared" si="33"/>
        <v>745.2</v>
      </c>
      <c r="I419" s="24">
        <f t="shared" si="34"/>
        <v>747.1</v>
      </c>
      <c r="J419" s="23">
        <v>746.15</v>
      </c>
      <c r="K419" s="24">
        <f t="shared" si="35"/>
        <v>2561.2488724843793</v>
      </c>
      <c r="L419" s="24">
        <f t="shared" si="36"/>
        <v>2534.3458593751147</v>
      </c>
      <c r="M419" s="25">
        <f t="shared" si="37"/>
        <v>2547.797365929747</v>
      </c>
      <c r="N419" s="23">
        <v>12.2</v>
      </c>
      <c r="O419" s="23">
        <v>50</v>
      </c>
      <c r="P419" s="23">
        <v>50</v>
      </c>
      <c r="Q419" s="22">
        <v>5.259</v>
      </c>
      <c r="T419" s="26">
        <v>15.45</v>
      </c>
      <c r="U419" s="25">
        <v>2547.797365929747</v>
      </c>
    </row>
    <row r="420" spans="1:21" ht="12.75">
      <c r="A420" s="1">
        <v>36372</v>
      </c>
      <c r="B420" s="19">
        <v>212</v>
      </c>
      <c r="C420" s="4">
        <v>0.629282415</v>
      </c>
      <c r="D420" s="20">
        <v>0.629282415</v>
      </c>
      <c r="E420" s="3">
        <v>4108</v>
      </c>
      <c r="F420" s="21">
        <v>0</v>
      </c>
      <c r="G420" s="22">
        <v>784.5</v>
      </c>
      <c r="H420" s="24">
        <f t="shared" si="33"/>
        <v>744</v>
      </c>
      <c r="I420" s="24">
        <f t="shared" si="34"/>
        <v>745.9</v>
      </c>
      <c r="J420" s="23">
        <v>744.95</v>
      </c>
      <c r="K420" s="24">
        <f t="shared" si="35"/>
        <v>2574.631552853917</v>
      </c>
      <c r="L420" s="24">
        <f t="shared" si="36"/>
        <v>2547.694477984885</v>
      </c>
      <c r="M420" s="25">
        <f t="shared" si="37"/>
        <v>2561.163015419401</v>
      </c>
      <c r="N420" s="23">
        <v>12</v>
      </c>
      <c r="O420" s="23">
        <v>50.6</v>
      </c>
      <c r="P420" s="23">
        <v>51.4</v>
      </c>
      <c r="Q420" s="22">
        <v>5.161</v>
      </c>
      <c r="T420" s="26">
        <v>15.411</v>
      </c>
      <c r="U420" s="25">
        <v>2561.163015419401</v>
      </c>
    </row>
    <row r="421" spans="1:21" ht="12.75">
      <c r="A421" s="1">
        <v>36372</v>
      </c>
      <c r="B421" s="19">
        <v>212</v>
      </c>
      <c r="C421" s="4">
        <v>0.629398167</v>
      </c>
      <c r="D421" s="20">
        <v>0.629398167</v>
      </c>
      <c r="E421" s="3">
        <v>4118</v>
      </c>
      <c r="F421" s="21">
        <v>0</v>
      </c>
      <c r="G421" s="22">
        <v>783.5</v>
      </c>
      <c r="H421" s="24">
        <f t="shared" si="33"/>
        <v>743</v>
      </c>
      <c r="I421" s="24">
        <f t="shared" si="34"/>
        <v>744.9</v>
      </c>
      <c r="J421" s="23">
        <v>743.95</v>
      </c>
      <c r="K421" s="24">
        <f t="shared" si="35"/>
        <v>2585.800285367461</v>
      </c>
      <c r="L421" s="24">
        <f t="shared" si="36"/>
        <v>2558.834741759297</v>
      </c>
      <c r="M421" s="25">
        <f t="shared" si="37"/>
        <v>2572.317513563379</v>
      </c>
      <c r="N421" s="23">
        <v>12</v>
      </c>
      <c r="O421" s="23">
        <v>49.9</v>
      </c>
      <c r="P421" s="23">
        <v>50.4</v>
      </c>
      <c r="Q421" s="22">
        <v>4.749</v>
      </c>
      <c r="T421" s="26">
        <v>15.361</v>
      </c>
      <c r="U421" s="25">
        <v>2572.317513563379</v>
      </c>
    </row>
    <row r="422" spans="1:21" ht="12.75">
      <c r="A422" s="1">
        <v>36372</v>
      </c>
      <c r="B422" s="19">
        <v>212</v>
      </c>
      <c r="C422" s="4">
        <v>0.62951386</v>
      </c>
      <c r="D422" s="20">
        <v>0.62951386</v>
      </c>
      <c r="E422" s="3">
        <v>4128</v>
      </c>
      <c r="F422" s="21">
        <v>0</v>
      </c>
      <c r="G422" s="22">
        <v>782.2</v>
      </c>
      <c r="H422" s="24">
        <f t="shared" si="33"/>
        <v>741.7</v>
      </c>
      <c r="I422" s="24">
        <f t="shared" si="34"/>
        <v>743.6</v>
      </c>
      <c r="J422" s="23">
        <v>742.65</v>
      </c>
      <c r="K422" s="24">
        <f t="shared" si="35"/>
        <v>2600.342131588752</v>
      </c>
      <c r="L422" s="24">
        <f t="shared" si="36"/>
        <v>2573.3394640008923</v>
      </c>
      <c r="M422" s="25">
        <f t="shared" si="37"/>
        <v>2586.8407977948223</v>
      </c>
      <c r="N422" s="23">
        <v>11.8</v>
      </c>
      <c r="O422" s="23">
        <v>49.9</v>
      </c>
      <c r="P422" s="23">
        <v>49.9</v>
      </c>
      <c r="Q422" s="22">
        <v>5.072</v>
      </c>
      <c r="T422" s="26">
        <v>15.313</v>
      </c>
      <c r="U422" s="25">
        <v>2586.8407977948223</v>
      </c>
    </row>
    <row r="423" spans="1:21" ht="12.75">
      <c r="A423" s="1">
        <v>36372</v>
      </c>
      <c r="B423" s="19">
        <v>212</v>
      </c>
      <c r="C423" s="4">
        <v>0.629629612</v>
      </c>
      <c r="D423" s="20">
        <v>0.629629612</v>
      </c>
      <c r="E423" s="3">
        <v>4138</v>
      </c>
      <c r="F423" s="21">
        <v>0</v>
      </c>
      <c r="G423" s="22">
        <v>781.1</v>
      </c>
      <c r="H423" s="24">
        <f t="shared" si="33"/>
        <v>740.6</v>
      </c>
      <c r="I423" s="24">
        <f t="shared" si="34"/>
        <v>742.5</v>
      </c>
      <c r="J423" s="23">
        <v>741.55</v>
      </c>
      <c r="K423" s="24">
        <f t="shared" si="35"/>
        <v>2612.666692319987</v>
      </c>
      <c r="L423" s="24">
        <f t="shared" si="36"/>
        <v>2585.6325104680077</v>
      </c>
      <c r="M423" s="25">
        <f t="shared" si="37"/>
        <v>2599.1496013939973</v>
      </c>
      <c r="N423" s="23">
        <v>11.6</v>
      </c>
      <c r="O423" s="23">
        <v>50.3</v>
      </c>
      <c r="P423" s="23">
        <v>49.9</v>
      </c>
      <c r="Q423" s="22">
        <v>5.209</v>
      </c>
      <c r="T423" s="26">
        <v>15.406</v>
      </c>
      <c r="U423" s="25">
        <v>2599.1496013939973</v>
      </c>
    </row>
    <row r="424" spans="1:21" ht="12.75">
      <c r="A424" s="1">
        <v>36372</v>
      </c>
      <c r="B424" s="19">
        <v>212</v>
      </c>
      <c r="C424" s="4">
        <v>0.629745364</v>
      </c>
      <c r="D424" s="20">
        <v>0.629745364</v>
      </c>
      <c r="E424" s="3">
        <v>4148</v>
      </c>
      <c r="F424" s="21">
        <v>0</v>
      </c>
      <c r="G424" s="22">
        <v>779.8</v>
      </c>
      <c r="H424" s="24">
        <f t="shared" si="33"/>
        <v>739.3</v>
      </c>
      <c r="I424" s="24">
        <f t="shared" si="34"/>
        <v>741.1999999999999</v>
      </c>
      <c r="J424" s="23">
        <v>740.25</v>
      </c>
      <c r="K424" s="24">
        <f t="shared" si="35"/>
        <v>2627.255704496892</v>
      </c>
      <c r="L424" s="24">
        <f t="shared" si="36"/>
        <v>2600.184157763413</v>
      </c>
      <c r="M424" s="25">
        <f t="shared" si="37"/>
        <v>2613.719931130153</v>
      </c>
      <c r="N424" s="23">
        <v>11.5</v>
      </c>
      <c r="O424" s="23">
        <v>50.6</v>
      </c>
      <c r="P424" s="23">
        <v>50.4</v>
      </c>
      <c r="Q424" s="22">
        <v>5.053</v>
      </c>
      <c r="T424" s="26">
        <v>15.313</v>
      </c>
      <c r="U424" s="25">
        <v>2613.719931130153</v>
      </c>
    </row>
    <row r="425" spans="1:21" ht="12.75">
      <c r="A425" s="1">
        <v>36372</v>
      </c>
      <c r="B425" s="19">
        <v>212</v>
      </c>
      <c r="C425" s="4">
        <v>0.629861116</v>
      </c>
      <c r="D425" s="20">
        <v>0.629861116</v>
      </c>
      <c r="E425" s="3">
        <v>4158</v>
      </c>
      <c r="F425" s="21">
        <v>0</v>
      </c>
      <c r="G425" s="22">
        <v>778.9</v>
      </c>
      <c r="H425" s="24">
        <f t="shared" si="33"/>
        <v>738.4</v>
      </c>
      <c r="I425" s="24">
        <f t="shared" si="34"/>
        <v>740.3</v>
      </c>
      <c r="J425" s="23">
        <v>739.35</v>
      </c>
      <c r="K425" s="24">
        <f t="shared" si="35"/>
        <v>2637.3708255077872</v>
      </c>
      <c r="L425" s="24">
        <f t="shared" si="36"/>
        <v>2610.2733338068347</v>
      </c>
      <c r="M425" s="25">
        <f t="shared" si="37"/>
        <v>2623.822079657311</v>
      </c>
      <c r="N425" s="23">
        <v>11.4</v>
      </c>
      <c r="O425" s="23">
        <v>51.4</v>
      </c>
      <c r="P425" s="23">
        <v>48.4</v>
      </c>
      <c r="Q425" s="22">
        <v>5.062</v>
      </c>
      <c r="T425" s="26">
        <v>15.308</v>
      </c>
      <c r="U425" s="25">
        <v>2623.822079657311</v>
      </c>
    </row>
    <row r="426" spans="1:21" ht="12.75">
      <c r="A426" s="1">
        <v>36372</v>
      </c>
      <c r="B426" s="19">
        <v>212</v>
      </c>
      <c r="C426" s="4">
        <v>0.629976869</v>
      </c>
      <c r="D426" s="20">
        <v>0.629976869</v>
      </c>
      <c r="E426" s="3">
        <v>4168</v>
      </c>
      <c r="F426" s="21">
        <v>0</v>
      </c>
      <c r="G426" s="22">
        <v>777.4</v>
      </c>
      <c r="H426" s="24">
        <f t="shared" si="33"/>
        <v>736.9</v>
      </c>
      <c r="I426" s="24">
        <f t="shared" si="34"/>
        <v>738.8</v>
      </c>
      <c r="J426" s="23">
        <v>737.85</v>
      </c>
      <c r="K426" s="24">
        <f t="shared" si="35"/>
        <v>2654.256789515338</v>
      </c>
      <c r="L426" s="24">
        <f t="shared" si="36"/>
        <v>2627.1159155499813</v>
      </c>
      <c r="M426" s="25">
        <f t="shared" si="37"/>
        <v>2640.68635253266</v>
      </c>
      <c r="N426" s="23">
        <v>11.2</v>
      </c>
      <c r="O426" s="23">
        <v>51.7</v>
      </c>
      <c r="P426" s="23">
        <v>49.4</v>
      </c>
      <c r="Q426" s="22">
        <v>5.184</v>
      </c>
      <c r="T426" s="26">
        <v>15.371</v>
      </c>
      <c r="U426" s="25">
        <v>2640.68635253266</v>
      </c>
    </row>
    <row r="427" spans="1:21" ht="12.75">
      <c r="A427" s="1">
        <v>36372</v>
      </c>
      <c r="B427" s="19">
        <v>212</v>
      </c>
      <c r="C427" s="4">
        <v>0.630092621</v>
      </c>
      <c r="D427" s="20">
        <v>0.630092621</v>
      </c>
      <c r="E427" s="3">
        <v>4178</v>
      </c>
      <c r="F427" s="21">
        <v>0</v>
      </c>
      <c r="G427" s="22">
        <v>776.5</v>
      </c>
      <c r="H427" s="24">
        <f t="shared" si="33"/>
        <v>736</v>
      </c>
      <c r="I427" s="24">
        <f t="shared" si="34"/>
        <v>737.9</v>
      </c>
      <c r="J427" s="23">
        <v>736.95</v>
      </c>
      <c r="K427" s="24">
        <f t="shared" si="35"/>
        <v>2664.4048744700963</v>
      </c>
      <c r="L427" s="24">
        <f t="shared" si="36"/>
        <v>2637.23788637703</v>
      </c>
      <c r="M427" s="25">
        <f t="shared" si="37"/>
        <v>2650.821380423563</v>
      </c>
      <c r="N427" s="23">
        <v>11.1</v>
      </c>
      <c r="O427" s="23">
        <v>51.4</v>
      </c>
      <c r="P427" s="23">
        <v>47.9</v>
      </c>
      <c r="Q427" s="22">
        <v>5.201</v>
      </c>
      <c r="T427" s="26">
        <v>15.402</v>
      </c>
      <c r="U427" s="25">
        <v>2650.821380423563</v>
      </c>
    </row>
    <row r="428" spans="1:21" ht="12.75">
      <c r="A428" s="1">
        <v>36372</v>
      </c>
      <c r="B428" s="19">
        <v>212</v>
      </c>
      <c r="C428" s="4">
        <v>0.630208313</v>
      </c>
      <c r="D428" s="20">
        <v>0.630208313</v>
      </c>
      <c r="E428" s="3">
        <v>4188</v>
      </c>
      <c r="F428" s="21">
        <v>0</v>
      </c>
      <c r="G428" s="22">
        <v>776.2</v>
      </c>
      <c r="H428" s="24">
        <f t="shared" si="33"/>
        <v>735.7</v>
      </c>
      <c r="I428" s="24">
        <f t="shared" si="34"/>
        <v>737.6</v>
      </c>
      <c r="J428" s="23">
        <v>736.65</v>
      </c>
      <c r="K428" s="24">
        <f t="shared" si="35"/>
        <v>2667.7903272744798</v>
      </c>
      <c r="L428" s="24">
        <f t="shared" si="36"/>
        <v>2640.6146202922146</v>
      </c>
      <c r="M428" s="25">
        <f t="shared" si="37"/>
        <v>2654.202473783347</v>
      </c>
      <c r="N428" s="23">
        <v>11.1</v>
      </c>
      <c r="O428" s="23">
        <v>52.2</v>
      </c>
      <c r="P428" s="23">
        <v>48</v>
      </c>
      <c r="Q428" s="22">
        <v>5.609</v>
      </c>
      <c r="T428" s="26">
        <v>15.425</v>
      </c>
      <c r="U428" s="25">
        <v>2654.202473783347</v>
      </c>
    </row>
    <row r="429" spans="1:21" ht="12.75">
      <c r="A429" s="1">
        <v>36372</v>
      </c>
      <c r="B429" s="19">
        <v>212</v>
      </c>
      <c r="C429" s="4">
        <v>0.630324066</v>
      </c>
      <c r="D429" s="20">
        <v>0.630324066</v>
      </c>
      <c r="E429" s="3">
        <v>4198</v>
      </c>
      <c r="F429" s="21">
        <v>0</v>
      </c>
      <c r="G429" s="22">
        <v>774.9</v>
      </c>
      <c r="H429" s="24">
        <f t="shared" si="33"/>
        <v>734.4</v>
      </c>
      <c r="I429" s="24">
        <f t="shared" si="34"/>
        <v>736.3</v>
      </c>
      <c r="J429" s="23">
        <v>735.35</v>
      </c>
      <c r="K429" s="24">
        <f t="shared" si="35"/>
        <v>2682.476592967214</v>
      </c>
      <c r="L429" s="24">
        <f t="shared" si="36"/>
        <v>2655.263021924556</v>
      </c>
      <c r="M429" s="25">
        <f t="shared" si="37"/>
        <v>2668.8698074458853</v>
      </c>
      <c r="N429" s="23">
        <v>11</v>
      </c>
      <c r="O429" s="23">
        <v>51.7</v>
      </c>
      <c r="P429" s="23">
        <v>46.5</v>
      </c>
      <c r="Q429" s="22">
        <v>5.247</v>
      </c>
      <c r="T429" s="26">
        <v>0.051</v>
      </c>
      <c r="U429" s="25">
        <v>2668.8698074458853</v>
      </c>
    </row>
    <row r="430" spans="1:21" ht="12.75">
      <c r="A430" s="1">
        <v>36372</v>
      </c>
      <c r="B430" s="19">
        <v>212</v>
      </c>
      <c r="C430" s="4">
        <v>0.630439818</v>
      </c>
      <c r="D430" s="20">
        <v>0.630439818</v>
      </c>
      <c r="E430" s="3">
        <v>4208</v>
      </c>
      <c r="F430" s="21">
        <v>0</v>
      </c>
      <c r="G430" s="22">
        <v>775.5</v>
      </c>
      <c r="H430" s="24">
        <f t="shared" si="33"/>
        <v>735</v>
      </c>
      <c r="I430" s="24">
        <f t="shared" si="34"/>
        <v>736.9</v>
      </c>
      <c r="J430" s="23">
        <v>735.95</v>
      </c>
      <c r="K430" s="24">
        <f t="shared" si="35"/>
        <v>2675.6950888157107</v>
      </c>
      <c r="L430" s="24">
        <f t="shared" si="36"/>
        <v>2648.499010115321</v>
      </c>
      <c r="M430" s="25">
        <f t="shared" si="37"/>
        <v>2662.0970494655157</v>
      </c>
      <c r="N430" s="23">
        <v>11</v>
      </c>
      <c r="O430" s="23">
        <v>51.8</v>
      </c>
      <c r="P430" s="23">
        <v>48.9</v>
      </c>
      <c r="Q430" s="22">
        <v>5.141</v>
      </c>
      <c r="T430" s="26">
        <v>0.036</v>
      </c>
      <c r="U430" s="25">
        <v>2662.0970494655157</v>
      </c>
    </row>
    <row r="431" spans="1:21" ht="12.75">
      <c r="A431" s="1">
        <v>36372</v>
      </c>
      <c r="B431" s="19">
        <v>212</v>
      </c>
      <c r="C431" s="4">
        <v>0.63055557</v>
      </c>
      <c r="D431" s="20">
        <v>0.63055557</v>
      </c>
      <c r="E431" s="3">
        <v>4218</v>
      </c>
      <c r="F431" s="21">
        <v>0</v>
      </c>
      <c r="G431" s="22">
        <v>774.9</v>
      </c>
      <c r="H431" s="24">
        <f t="shared" si="33"/>
        <v>734.4</v>
      </c>
      <c r="I431" s="24">
        <f t="shared" si="34"/>
        <v>736.3</v>
      </c>
      <c r="J431" s="23">
        <v>735.35</v>
      </c>
      <c r="K431" s="24">
        <f t="shared" si="35"/>
        <v>2682.476592967214</v>
      </c>
      <c r="L431" s="24">
        <f t="shared" si="36"/>
        <v>2655.263021924556</v>
      </c>
      <c r="M431" s="25">
        <f t="shared" si="37"/>
        <v>2668.8698074458853</v>
      </c>
      <c r="N431" s="23">
        <v>11.1</v>
      </c>
      <c r="O431" s="23">
        <v>51.7</v>
      </c>
      <c r="P431" s="23">
        <v>49.1</v>
      </c>
      <c r="Q431" s="22">
        <v>4.699</v>
      </c>
      <c r="T431" s="26">
        <v>0.031</v>
      </c>
      <c r="U431" s="25">
        <v>2668.8698074458853</v>
      </c>
    </row>
    <row r="432" spans="1:21" ht="12.75">
      <c r="A432" s="1">
        <v>36372</v>
      </c>
      <c r="B432" s="19">
        <v>212</v>
      </c>
      <c r="C432" s="4">
        <v>0.630671322</v>
      </c>
      <c r="D432" s="20">
        <v>0.630671322</v>
      </c>
      <c r="E432" s="3">
        <v>4228</v>
      </c>
      <c r="F432" s="21">
        <v>0</v>
      </c>
      <c r="G432" s="22">
        <v>774.5</v>
      </c>
      <c r="H432" s="24">
        <f t="shared" si="33"/>
        <v>734</v>
      </c>
      <c r="I432" s="24">
        <f t="shared" si="34"/>
        <v>735.9</v>
      </c>
      <c r="J432" s="23">
        <v>734.95</v>
      </c>
      <c r="K432" s="24">
        <f t="shared" si="35"/>
        <v>2687.000674458577</v>
      </c>
      <c r="L432" s="24">
        <f t="shared" si="36"/>
        <v>2659.7754259872318</v>
      </c>
      <c r="M432" s="25">
        <f t="shared" si="37"/>
        <v>2673.3880502229044</v>
      </c>
      <c r="N432" s="23">
        <v>11.1</v>
      </c>
      <c r="O432" s="23">
        <v>52.2</v>
      </c>
      <c r="P432" s="23">
        <v>49.4</v>
      </c>
      <c r="Q432" s="22">
        <v>4.817</v>
      </c>
      <c r="T432" s="26">
        <v>0.029</v>
      </c>
      <c r="U432" s="25">
        <v>2673.3880502229044</v>
      </c>
    </row>
    <row r="433" spans="1:21" ht="12.75">
      <c r="A433" s="1">
        <v>36372</v>
      </c>
      <c r="B433" s="19">
        <v>212</v>
      </c>
      <c r="C433" s="4">
        <v>0.630787015</v>
      </c>
      <c r="D433" s="20">
        <v>0.630787015</v>
      </c>
      <c r="E433" s="3">
        <v>4238</v>
      </c>
      <c r="F433" s="21">
        <v>0</v>
      </c>
      <c r="G433" s="22">
        <v>774</v>
      </c>
      <c r="H433" s="24">
        <f t="shared" si="33"/>
        <v>733.5</v>
      </c>
      <c r="I433" s="24">
        <f t="shared" si="34"/>
        <v>735.4</v>
      </c>
      <c r="J433" s="23">
        <v>734.45</v>
      </c>
      <c r="K433" s="24">
        <f t="shared" si="35"/>
        <v>2692.6592446073514</v>
      </c>
      <c r="L433" s="24">
        <f t="shared" si="36"/>
        <v>2665.4193814631153</v>
      </c>
      <c r="M433" s="25">
        <f t="shared" si="37"/>
        <v>2679.039313035233</v>
      </c>
      <c r="N433" s="23">
        <v>11.2</v>
      </c>
      <c r="O433" s="23">
        <v>52.7</v>
      </c>
      <c r="P433" s="23">
        <v>47</v>
      </c>
      <c r="Q433" s="22">
        <v>4.839</v>
      </c>
      <c r="T433" s="26">
        <v>0.029</v>
      </c>
      <c r="U433" s="25">
        <v>2679.039313035233</v>
      </c>
    </row>
    <row r="434" spans="1:21" ht="12.75">
      <c r="A434" s="1">
        <v>36372</v>
      </c>
      <c r="B434" s="19">
        <v>212</v>
      </c>
      <c r="C434" s="4">
        <v>0.630902767</v>
      </c>
      <c r="D434" s="20">
        <v>0.630902767</v>
      </c>
      <c r="E434" s="3">
        <v>4248</v>
      </c>
      <c r="F434" s="21">
        <v>0</v>
      </c>
      <c r="G434" s="22">
        <v>773.5</v>
      </c>
      <c r="H434" s="24">
        <f t="shared" si="33"/>
        <v>733</v>
      </c>
      <c r="I434" s="24">
        <f t="shared" si="34"/>
        <v>734.9</v>
      </c>
      <c r="J434" s="23">
        <v>733.95</v>
      </c>
      <c r="K434" s="24">
        <f t="shared" si="35"/>
        <v>2698.321673310908</v>
      </c>
      <c r="L434" s="24">
        <f t="shared" si="36"/>
        <v>2671.0671755813946</v>
      </c>
      <c r="M434" s="25">
        <f t="shared" si="37"/>
        <v>2684.694424446151</v>
      </c>
      <c r="N434" s="23">
        <v>11.2</v>
      </c>
      <c r="O434" s="23">
        <v>52.9</v>
      </c>
      <c r="P434" s="23">
        <v>48.9</v>
      </c>
      <c r="Q434" s="22">
        <v>4.54</v>
      </c>
      <c r="T434" s="26">
        <v>0.029</v>
      </c>
      <c r="U434" s="25">
        <v>2684.694424446151</v>
      </c>
    </row>
    <row r="435" spans="1:21" ht="12.75">
      <c r="A435" s="1">
        <v>36372</v>
      </c>
      <c r="B435" s="19">
        <v>212</v>
      </c>
      <c r="C435" s="4">
        <v>0.631018519</v>
      </c>
      <c r="D435" s="20">
        <v>0.631018519</v>
      </c>
      <c r="E435" s="3">
        <v>4258</v>
      </c>
      <c r="F435" s="21">
        <v>0</v>
      </c>
      <c r="G435" s="22">
        <v>773.2</v>
      </c>
      <c r="H435" s="24">
        <f t="shared" si="33"/>
        <v>732.7</v>
      </c>
      <c r="I435" s="24">
        <f t="shared" si="34"/>
        <v>734.6</v>
      </c>
      <c r="J435" s="23">
        <v>733.65</v>
      </c>
      <c r="K435" s="24">
        <f t="shared" si="35"/>
        <v>2701.7209848294833</v>
      </c>
      <c r="L435" s="24">
        <f t="shared" si="36"/>
        <v>2674.457696773921</v>
      </c>
      <c r="M435" s="25">
        <f t="shared" si="37"/>
        <v>2688.089340801702</v>
      </c>
      <c r="N435" s="23">
        <v>11.3</v>
      </c>
      <c r="O435" s="23">
        <v>53.2</v>
      </c>
      <c r="P435" s="23">
        <v>48.6</v>
      </c>
      <c r="Q435" s="22">
        <v>5.032</v>
      </c>
      <c r="T435" s="26">
        <v>0.029</v>
      </c>
      <c r="U435" s="25">
        <v>2688.089340801702</v>
      </c>
    </row>
    <row r="436" spans="1:21" ht="12.75">
      <c r="A436" s="1">
        <v>36372</v>
      </c>
      <c r="B436" s="19">
        <v>212</v>
      </c>
      <c r="C436" s="4">
        <v>0.631134272</v>
      </c>
      <c r="D436" s="20">
        <v>0.631134272</v>
      </c>
      <c r="E436" s="3">
        <v>4268</v>
      </c>
      <c r="F436" s="21">
        <v>0</v>
      </c>
      <c r="G436" s="22">
        <v>775.2</v>
      </c>
      <c r="H436" s="24">
        <f t="shared" si="33"/>
        <v>734.7</v>
      </c>
      <c r="I436" s="24">
        <f t="shared" si="34"/>
        <v>736.6</v>
      </c>
      <c r="J436" s="23">
        <v>735.65</v>
      </c>
      <c r="K436" s="24">
        <f t="shared" si="35"/>
        <v>2679.0851486186625</v>
      </c>
      <c r="L436" s="24">
        <f t="shared" si="36"/>
        <v>2651.880327313856</v>
      </c>
      <c r="M436" s="25">
        <f t="shared" si="37"/>
        <v>2665.4827379662593</v>
      </c>
      <c r="N436" s="23">
        <v>11.7</v>
      </c>
      <c r="O436" s="23">
        <v>52.9</v>
      </c>
      <c r="P436" s="23">
        <v>44</v>
      </c>
      <c r="Q436" s="22">
        <v>4.759</v>
      </c>
      <c r="T436" s="26">
        <v>0.029</v>
      </c>
      <c r="U436" s="25">
        <v>2665.4827379662593</v>
      </c>
    </row>
    <row r="437" spans="1:21" ht="12.75">
      <c r="A437" s="1">
        <v>36372</v>
      </c>
      <c r="B437" s="19">
        <v>212</v>
      </c>
      <c r="C437" s="4">
        <v>0.631250024</v>
      </c>
      <c r="D437" s="20">
        <v>0.631250024</v>
      </c>
      <c r="E437" s="3">
        <v>4278</v>
      </c>
      <c r="F437" s="21">
        <v>0</v>
      </c>
      <c r="G437" s="22">
        <v>775.8</v>
      </c>
      <c r="H437" s="24">
        <f t="shared" si="33"/>
        <v>735.3</v>
      </c>
      <c r="I437" s="24">
        <f t="shared" si="34"/>
        <v>737.1999999999999</v>
      </c>
      <c r="J437" s="23">
        <v>736.25</v>
      </c>
      <c r="K437" s="24">
        <f t="shared" si="35"/>
        <v>2672.3064124283464</v>
      </c>
      <c r="L437" s="24">
        <f t="shared" si="36"/>
        <v>2645.1190692076575</v>
      </c>
      <c r="M437" s="25">
        <f t="shared" si="37"/>
        <v>2658.712740818002</v>
      </c>
      <c r="N437" s="23">
        <v>11.8</v>
      </c>
      <c r="O437" s="23">
        <v>52.9</v>
      </c>
      <c r="P437" s="23">
        <v>43.3</v>
      </c>
      <c r="Q437" s="22">
        <v>5.044</v>
      </c>
      <c r="T437" s="26">
        <v>0.029</v>
      </c>
      <c r="U437" s="25">
        <v>2658.712740818002</v>
      </c>
    </row>
    <row r="438" spans="1:21" ht="12.75">
      <c r="A438" s="1">
        <v>36372</v>
      </c>
      <c r="B438" s="19">
        <v>212</v>
      </c>
      <c r="C438" s="4">
        <v>0.631365716</v>
      </c>
      <c r="D438" s="20">
        <v>0.631365716</v>
      </c>
      <c r="E438" s="3">
        <v>4288</v>
      </c>
      <c r="F438" s="21">
        <v>0</v>
      </c>
      <c r="G438" s="22">
        <v>776.1</v>
      </c>
      <c r="H438" s="24">
        <f t="shared" si="33"/>
        <v>735.6</v>
      </c>
      <c r="I438" s="24">
        <f t="shared" si="34"/>
        <v>737.5</v>
      </c>
      <c r="J438" s="23">
        <v>736.55</v>
      </c>
      <c r="K438" s="24">
        <f t="shared" si="35"/>
        <v>2668.91911832794</v>
      </c>
      <c r="L438" s="24">
        <f t="shared" si="36"/>
        <v>2641.7405034709445</v>
      </c>
      <c r="M438" s="25">
        <f t="shared" si="37"/>
        <v>2655.3298108994422</v>
      </c>
      <c r="N438" s="23">
        <v>11.7</v>
      </c>
      <c r="O438" s="23">
        <v>54</v>
      </c>
      <c r="P438" s="23">
        <v>49.4</v>
      </c>
      <c r="Q438" s="22">
        <v>4.709</v>
      </c>
      <c r="T438" s="26">
        <v>0.027</v>
      </c>
      <c r="U438" s="25">
        <v>2655.3298108994422</v>
      </c>
    </row>
    <row r="439" spans="1:21" ht="12.75">
      <c r="A439" s="1">
        <v>36372</v>
      </c>
      <c r="B439" s="19">
        <v>212</v>
      </c>
      <c r="C439" s="4">
        <v>0.631481469</v>
      </c>
      <c r="D439" s="20">
        <v>0.631481469</v>
      </c>
      <c r="E439" s="3">
        <v>4298</v>
      </c>
      <c r="F439" s="21">
        <v>0</v>
      </c>
      <c r="G439" s="22">
        <v>777</v>
      </c>
      <c r="H439" s="24">
        <f t="shared" si="33"/>
        <v>736.5</v>
      </c>
      <c r="I439" s="24">
        <f t="shared" si="34"/>
        <v>738.4</v>
      </c>
      <c r="J439" s="23">
        <v>737.45</v>
      </c>
      <c r="K439" s="24">
        <f t="shared" si="35"/>
        <v>2658.7655184828986</v>
      </c>
      <c r="L439" s="24">
        <f t="shared" si="36"/>
        <v>2631.6130461077696</v>
      </c>
      <c r="M439" s="25">
        <f t="shared" si="37"/>
        <v>2645.189282295334</v>
      </c>
      <c r="N439" s="23">
        <v>11.7</v>
      </c>
      <c r="O439" s="23">
        <v>52.8</v>
      </c>
      <c r="P439" s="23">
        <v>47.4</v>
      </c>
      <c r="Q439" s="22">
        <v>5.073</v>
      </c>
      <c r="T439" s="26">
        <v>0.028</v>
      </c>
      <c r="U439" s="25">
        <v>2645.189282295334</v>
      </c>
    </row>
    <row r="440" spans="1:21" ht="12.75">
      <c r="A440" s="1">
        <v>36372</v>
      </c>
      <c r="B440" s="19">
        <v>212</v>
      </c>
      <c r="C440" s="4">
        <v>0.631597221</v>
      </c>
      <c r="D440" s="20">
        <v>0.631597221</v>
      </c>
      <c r="E440" s="3">
        <v>4308</v>
      </c>
      <c r="F440" s="21">
        <v>0</v>
      </c>
      <c r="G440" s="22">
        <v>777.2</v>
      </c>
      <c r="H440" s="24">
        <f t="shared" si="33"/>
        <v>736.7</v>
      </c>
      <c r="I440" s="24">
        <f t="shared" si="34"/>
        <v>738.6</v>
      </c>
      <c r="J440" s="23">
        <v>737.65</v>
      </c>
      <c r="K440" s="24">
        <f t="shared" si="35"/>
        <v>2656.510847990632</v>
      </c>
      <c r="L440" s="24">
        <f t="shared" si="36"/>
        <v>2629.364176392738</v>
      </c>
      <c r="M440" s="25">
        <f t="shared" si="37"/>
        <v>2642.937512191685</v>
      </c>
      <c r="N440" s="23">
        <v>11.8</v>
      </c>
      <c r="O440" s="23">
        <v>53.7</v>
      </c>
      <c r="P440" s="23">
        <v>45</v>
      </c>
      <c r="Q440" s="22">
        <v>5.073</v>
      </c>
      <c r="T440" s="26">
        <v>0.027</v>
      </c>
      <c r="U440" s="25">
        <v>2642.937512191685</v>
      </c>
    </row>
    <row r="441" spans="1:21" ht="12.75">
      <c r="A441" s="1">
        <v>36372</v>
      </c>
      <c r="B441" s="19">
        <v>212</v>
      </c>
      <c r="C441" s="4">
        <v>0.631712973</v>
      </c>
      <c r="D441" s="20">
        <v>0.631712973</v>
      </c>
      <c r="E441" s="3">
        <v>4318</v>
      </c>
      <c r="F441" s="21">
        <v>0</v>
      </c>
      <c r="G441" s="22">
        <v>776.9</v>
      </c>
      <c r="H441" s="24">
        <f t="shared" si="33"/>
        <v>736.4</v>
      </c>
      <c r="I441" s="24">
        <f t="shared" si="34"/>
        <v>738.3</v>
      </c>
      <c r="J441" s="23">
        <v>737.35</v>
      </c>
      <c r="K441" s="24">
        <f t="shared" si="35"/>
        <v>2659.8930833392724</v>
      </c>
      <c r="L441" s="24">
        <f t="shared" si="36"/>
        <v>2632.737709395466</v>
      </c>
      <c r="M441" s="25">
        <f t="shared" si="37"/>
        <v>2646.3153963673694</v>
      </c>
      <c r="N441" s="23">
        <v>11.5</v>
      </c>
      <c r="O441" s="23">
        <v>53.7</v>
      </c>
      <c r="P441" s="23">
        <v>46.9</v>
      </c>
      <c r="Q441" s="22">
        <v>5.081</v>
      </c>
      <c r="T441" s="26">
        <v>0.028</v>
      </c>
      <c r="U441" s="25">
        <v>2646.3153963673694</v>
      </c>
    </row>
    <row r="442" spans="1:21" ht="12.75">
      <c r="A442" s="1">
        <v>36372</v>
      </c>
      <c r="B442" s="19">
        <v>212</v>
      </c>
      <c r="C442" s="4">
        <v>0.631828725</v>
      </c>
      <c r="D442" s="20">
        <v>0.631828725</v>
      </c>
      <c r="E442" s="3">
        <v>4328</v>
      </c>
      <c r="F442" s="21">
        <v>0</v>
      </c>
      <c r="G442" s="22">
        <v>776.2</v>
      </c>
      <c r="H442" s="24">
        <f t="shared" si="33"/>
        <v>735.7</v>
      </c>
      <c r="I442" s="24">
        <f t="shared" si="34"/>
        <v>737.6</v>
      </c>
      <c r="J442" s="23">
        <v>736.65</v>
      </c>
      <c r="K442" s="24">
        <f t="shared" si="35"/>
        <v>2667.7903272744798</v>
      </c>
      <c r="L442" s="24">
        <f t="shared" si="36"/>
        <v>2640.6146202922146</v>
      </c>
      <c r="M442" s="25">
        <f t="shared" si="37"/>
        <v>2654.202473783347</v>
      </c>
      <c r="N442" s="23">
        <v>11.3</v>
      </c>
      <c r="O442" s="23">
        <v>52.6</v>
      </c>
      <c r="P442" s="23">
        <v>48.4</v>
      </c>
      <c r="Q442" s="22">
        <v>5.327</v>
      </c>
      <c r="T442" s="26">
        <v>0.025</v>
      </c>
      <c r="U442" s="25">
        <v>2654.202473783347</v>
      </c>
    </row>
    <row r="443" spans="1:21" ht="12.75">
      <c r="A443" s="1">
        <v>36372</v>
      </c>
      <c r="B443" s="19">
        <v>212</v>
      </c>
      <c r="C443" s="4">
        <v>0.631944418</v>
      </c>
      <c r="D443" s="20">
        <v>0.631944418</v>
      </c>
      <c r="E443" s="3">
        <v>4338</v>
      </c>
      <c r="F443" s="21">
        <v>0</v>
      </c>
      <c r="G443" s="22">
        <v>776.9</v>
      </c>
      <c r="H443" s="24">
        <f t="shared" si="33"/>
        <v>736.4</v>
      </c>
      <c r="I443" s="24">
        <f t="shared" si="34"/>
        <v>738.3</v>
      </c>
      <c r="J443" s="23">
        <v>737.35</v>
      </c>
      <c r="K443" s="24">
        <f t="shared" si="35"/>
        <v>2659.8930833392724</v>
      </c>
      <c r="L443" s="24">
        <f t="shared" si="36"/>
        <v>2632.737709395466</v>
      </c>
      <c r="M443" s="25">
        <f t="shared" si="37"/>
        <v>2646.3153963673694</v>
      </c>
      <c r="N443" s="23">
        <v>11.3</v>
      </c>
      <c r="O443" s="23">
        <v>53.4</v>
      </c>
      <c r="P443" s="23">
        <v>49.9</v>
      </c>
      <c r="Q443" s="22">
        <v>5.567</v>
      </c>
      <c r="T443" s="26">
        <v>0.027</v>
      </c>
      <c r="U443" s="25">
        <v>2646.3153963673694</v>
      </c>
    </row>
    <row r="444" spans="1:21" ht="12.75">
      <c r="A444" s="1">
        <v>36372</v>
      </c>
      <c r="B444" s="19">
        <v>212</v>
      </c>
      <c r="C444" s="4">
        <v>0.63206017</v>
      </c>
      <c r="D444" s="20">
        <v>0.63206017</v>
      </c>
      <c r="E444" s="3">
        <v>4348</v>
      </c>
      <c r="F444" s="21">
        <v>0</v>
      </c>
      <c r="G444" s="22">
        <v>777.6</v>
      </c>
      <c r="H444" s="24">
        <f t="shared" si="33"/>
        <v>737.1</v>
      </c>
      <c r="I444" s="24">
        <f t="shared" si="34"/>
        <v>739</v>
      </c>
      <c r="J444" s="23">
        <v>738.05</v>
      </c>
      <c r="K444" s="24">
        <f t="shared" si="35"/>
        <v>2652.003342724846</v>
      </c>
      <c r="L444" s="24">
        <f t="shared" si="36"/>
        <v>2624.868263249887</v>
      </c>
      <c r="M444" s="25">
        <f t="shared" si="37"/>
        <v>2638.4358029873665</v>
      </c>
      <c r="N444" s="23">
        <v>11.5</v>
      </c>
      <c r="O444" s="23">
        <v>54</v>
      </c>
      <c r="P444" s="23">
        <v>50.4</v>
      </c>
      <c r="Q444" s="22">
        <v>5.397</v>
      </c>
      <c r="T444" s="26">
        <v>0.026</v>
      </c>
      <c r="U444" s="25">
        <v>2638.4358029873665</v>
      </c>
    </row>
    <row r="445" spans="1:21" ht="12.75">
      <c r="A445" s="1">
        <v>36372</v>
      </c>
      <c r="B445" s="19">
        <v>212</v>
      </c>
      <c r="C445" s="4">
        <v>0.632175922</v>
      </c>
      <c r="D445" s="20">
        <v>0.632175922</v>
      </c>
      <c r="E445" s="3">
        <v>4358</v>
      </c>
      <c r="F445" s="21">
        <v>0</v>
      </c>
      <c r="G445" s="22">
        <v>777.4</v>
      </c>
      <c r="H445" s="24">
        <f t="shared" si="33"/>
        <v>736.9</v>
      </c>
      <c r="I445" s="24">
        <f t="shared" si="34"/>
        <v>738.8</v>
      </c>
      <c r="J445" s="23">
        <v>737.85</v>
      </c>
      <c r="K445" s="24">
        <f t="shared" si="35"/>
        <v>2654.256789515338</v>
      </c>
      <c r="L445" s="24">
        <f t="shared" si="36"/>
        <v>2627.1159155499813</v>
      </c>
      <c r="M445" s="25">
        <f t="shared" si="37"/>
        <v>2640.68635253266</v>
      </c>
      <c r="N445" s="23">
        <v>11.5</v>
      </c>
      <c r="O445" s="23">
        <v>54.5</v>
      </c>
      <c r="P445" s="23">
        <v>48</v>
      </c>
      <c r="Q445" s="22">
        <v>5.248</v>
      </c>
      <c r="T445" s="26">
        <v>0.027</v>
      </c>
      <c r="U445" s="25">
        <v>2640.68635253266</v>
      </c>
    </row>
    <row r="446" spans="1:21" ht="12.75">
      <c r="A446" s="1">
        <v>36372</v>
      </c>
      <c r="B446" s="19">
        <v>212</v>
      </c>
      <c r="C446" s="4">
        <v>0.632291675</v>
      </c>
      <c r="D446" s="20">
        <v>0.632291675</v>
      </c>
      <c r="E446" s="3">
        <v>4368</v>
      </c>
      <c r="F446" s="21">
        <v>0</v>
      </c>
      <c r="G446" s="22">
        <v>777.2</v>
      </c>
      <c r="H446" s="24">
        <f t="shared" si="33"/>
        <v>736.7</v>
      </c>
      <c r="I446" s="24">
        <f t="shared" si="34"/>
        <v>738.6</v>
      </c>
      <c r="J446" s="23">
        <v>737.65</v>
      </c>
      <c r="K446" s="24">
        <f t="shared" si="35"/>
        <v>2656.510847990632</v>
      </c>
      <c r="L446" s="24">
        <f t="shared" si="36"/>
        <v>2629.364176392738</v>
      </c>
      <c r="M446" s="25">
        <f t="shared" si="37"/>
        <v>2642.937512191685</v>
      </c>
      <c r="N446" s="23">
        <v>11.5</v>
      </c>
      <c r="O446" s="23">
        <v>53.7</v>
      </c>
      <c r="P446" s="23">
        <v>50</v>
      </c>
      <c r="Q446" s="22">
        <v>5.787</v>
      </c>
      <c r="T446" s="26">
        <v>0.037</v>
      </c>
      <c r="U446" s="25">
        <v>2642.937512191685</v>
      </c>
    </row>
    <row r="447" spans="1:21" ht="12.75">
      <c r="A447" s="1">
        <v>36372</v>
      </c>
      <c r="B447" s="19">
        <v>212</v>
      </c>
      <c r="C447" s="4">
        <v>0.632407427</v>
      </c>
      <c r="D447" s="20">
        <v>0.632407427</v>
      </c>
      <c r="E447" s="3">
        <v>4378</v>
      </c>
      <c r="F447" s="21">
        <v>0</v>
      </c>
      <c r="G447" s="22">
        <v>777.4</v>
      </c>
      <c r="H447" s="24">
        <f t="shared" si="33"/>
        <v>736.9</v>
      </c>
      <c r="I447" s="24">
        <f t="shared" si="34"/>
        <v>738.8</v>
      </c>
      <c r="J447" s="23">
        <v>737.85</v>
      </c>
      <c r="K447" s="24">
        <f t="shared" si="35"/>
        <v>2654.256789515338</v>
      </c>
      <c r="L447" s="24">
        <f t="shared" si="36"/>
        <v>2627.1159155499813</v>
      </c>
      <c r="M447" s="25">
        <f t="shared" si="37"/>
        <v>2640.68635253266</v>
      </c>
      <c r="N447" s="23">
        <v>11.6</v>
      </c>
      <c r="O447" s="23">
        <v>54.3</v>
      </c>
      <c r="P447" s="23">
        <v>50.5</v>
      </c>
      <c r="Q447" s="22">
        <v>5.606</v>
      </c>
      <c r="T447" s="26">
        <v>0.036</v>
      </c>
      <c r="U447" s="25">
        <v>2640.68635253266</v>
      </c>
    </row>
    <row r="448" spans="1:21" ht="12.75">
      <c r="A448" s="1">
        <v>36372</v>
      </c>
      <c r="B448" s="19">
        <v>212</v>
      </c>
      <c r="C448" s="4">
        <v>0.632523119</v>
      </c>
      <c r="D448" s="20">
        <v>0.632523119</v>
      </c>
      <c r="E448" s="3">
        <v>4388</v>
      </c>
      <c r="F448" s="21">
        <v>0</v>
      </c>
      <c r="G448" s="22">
        <v>777.4</v>
      </c>
      <c r="H448" s="24">
        <f t="shared" si="33"/>
        <v>736.9</v>
      </c>
      <c r="I448" s="24">
        <f t="shared" si="34"/>
        <v>738.8</v>
      </c>
      <c r="J448" s="23">
        <v>737.85</v>
      </c>
      <c r="K448" s="24">
        <f t="shared" si="35"/>
        <v>2654.256789515338</v>
      </c>
      <c r="L448" s="24">
        <f t="shared" si="36"/>
        <v>2627.1159155499813</v>
      </c>
      <c r="M448" s="25">
        <f t="shared" si="37"/>
        <v>2640.68635253266</v>
      </c>
      <c r="N448" s="23">
        <v>11.5</v>
      </c>
      <c r="O448" s="23">
        <v>54.2</v>
      </c>
      <c r="P448" s="23">
        <v>49.5</v>
      </c>
      <c r="Q448" s="22">
        <v>5.687</v>
      </c>
      <c r="T448" s="26">
        <v>0.036</v>
      </c>
      <c r="U448" s="25">
        <v>2640.68635253266</v>
      </c>
    </row>
    <row r="449" spans="1:21" ht="12.75">
      <c r="A449" s="1">
        <v>36372</v>
      </c>
      <c r="B449" s="19">
        <v>212</v>
      </c>
      <c r="C449" s="4">
        <v>0.632638872</v>
      </c>
      <c r="D449" s="20">
        <v>0.632638872</v>
      </c>
      <c r="E449" s="3">
        <v>4398</v>
      </c>
      <c r="F449" s="21">
        <v>0</v>
      </c>
      <c r="G449" s="22">
        <v>777.3</v>
      </c>
      <c r="H449" s="24">
        <f t="shared" si="33"/>
        <v>736.8</v>
      </c>
      <c r="I449" s="24">
        <f t="shared" si="34"/>
        <v>738.6999999999999</v>
      </c>
      <c r="J449" s="23">
        <v>737.75</v>
      </c>
      <c r="K449" s="24">
        <f t="shared" si="35"/>
        <v>2655.383742271631</v>
      </c>
      <c r="L449" s="24">
        <f t="shared" si="36"/>
        <v>2628.2399698829327</v>
      </c>
      <c r="M449" s="25">
        <f t="shared" si="37"/>
        <v>2641.811856077282</v>
      </c>
      <c r="N449" s="23">
        <v>11.5</v>
      </c>
      <c r="O449" s="23">
        <v>53.4</v>
      </c>
      <c r="P449" s="23">
        <v>47.9</v>
      </c>
      <c r="Q449" s="22">
        <v>5.408</v>
      </c>
      <c r="T449" s="26">
        <v>0.034</v>
      </c>
      <c r="U449" s="25">
        <v>2641.811856077282</v>
      </c>
    </row>
    <row r="450" spans="1:21" ht="12.75">
      <c r="A450" s="1">
        <v>36372</v>
      </c>
      <c r="B450" s="19">
        <v>212</v>
      </c>
      <c r="C450" s="4">
        <v>0.632754624</v>
      </c>
      <c r="D450" s="20">
        <v>0.632754624</v>
      </c>
      <c r="E450" s="3">
        <v>4408</v>
      </c>
      <c r="F450" s="21">
        <v>0</v>
      </c>
      <c r="G450" s="22">
        <v>777.6</v>
      </c>
      <c r="H450" s="24">
        <f t="shared" si="33"/>
        <v>737.1</v>
      </c>
      <c r="I450" s="24">
        <f t="shared" si="34"/>
        <v>739</v>
      </c>
      <c r="J450" s="23">
        <v>738.05</v>
      </c>
      <c r="K450" s="24">
        <f t="shared" si="35"/>
        <v>2652.003342724846</v>
      </c>
      <c r="L450" s="24">
        <f t="shared" si="36"/>
        <v>2624.868263249887</v>
      </c>
      <c r="M450" s="25">
        <f t="shared" si="37"/>
        <v>2638.4358029873665</v>
      </c>
      <c r="N450" s="23">
        <v>11.6</v>
      </c>
      <c r="O450" s="23">
        <v>53.4</v>
      </c>
      <c r="P450" s="23">
        <v>49.9</v>
      </c>
      <c r="Q450" s="22">
        <v>5.883</v>
      </c>
      <c r="T450" s="26">
        <v>0.034</v>
      </c>
      <c r="U450" s="25">
        <v>2638.4358029873665</v>
      </c>
    </row>
    <row r="451" spans="1:21" ht="12.75">
      <c r="A451" s="1">
        <v>36372</v>
      </c>
      <c r="B451" s="19">
        <v>212</v>
      </c>
      <c r="C451" s="4">
        <v>0.632870376</v>
      </c>
      <c r="D451" s="20">
        <v>0.632870376</v>
      </c>
      <c r="E451" s="3">
        <v>4418</v>
      </c>
      <c r="F451" s="21">
        <v>0</v>
      </c>
      <c r="G451" s="22">
        <v>777.5</v>
      </c>
      <c r="H451" s="24">
        <f t="shared" si="33"/>
        <v>737</v>
      </c>
      <c r="I451" s="24">
        <f t="shared" si="34"/>
        <v>738.9</v>
      </c>
      <c r="J451" s="23">
        <v>737.95</v>
      </c>
      <c r="K451" s="24">
        <f t="shared" si="35"/>
        <v>2653.12998968024</v>
      </c>
      <c r="L451" s="24">
        <f t="shared" si="36"/>
        <v>2625.992013352691</v>
      </c>
      <c r="M451" s="25">
        <f t="shared" si="37"/>
        <v>2639.5610015164657</v>
      </c>
      <c r="N451" s="23">
        <v>11.4</v>
      </c>
      <c r="O451" s="23">
        <v>53.5</v>
      </c>
      <c r="P451" s="23">
        <v>48.5</v>
      </c>
      <c r="Q451" s="22">
        <v>5.696</v>
      </c>
      <c r="T451" s="26">
        <v>0.031</v>
      </c>
      <c r="U451" s="25">
        <v>2639.5610015164657</v>
      </c>
    </row>
    <row r="452" spans="1:21" ht="12.75">
      <c r="A452" s="1">
        <v>36372</v>
      </c>
      <c r="B452" s="19">
        <v>212</v>
      </c>
      <c r="C452" s="4">
        <v>0.632986128</v>
      </c>
      <c r="D452" s="20">
        <v>0.632986128</v>
      </c>
      <c r="E452" s="3">
        <v>4428</v>
      </c>
      <c r="F452" s="21">
        <v>0</v>
      </c>
      <c r="G452" s="22">
        <v>776.5</v>
      </c>
      <c r="H452" s="24">
        <f t="shared" si="33"/>
        <v>736</v>
      </c>
      <c r="I452" s="24">
        <f t="shared" si="34"/>
        <v>737.9</v>
      </c>
      <c r="J452" s="23">
        <v>736.95</v>
      </c>
      <c r="K452" s="24">
        <f t="shared" si="35"/>
        <v>2664.4048744700963</v>
      </c>
      <c r="L452" s="24">
        <f t="shared" si="36"/>
        <v>2637.23788637703</v>
      </c>
      <c r="M452" s="25">
        <f t="shared" si="37"/>
        <v>2650.821380423563</v>
      </c>
      <c r="N452" s="23">
        <v>11.3</v>
      </c>
      <c r="O452" s="23">
        <v>53.2</v>
      </c>
      <c r="P452" s="23">
        <v>46.4</v>
      </c>
      <c r="Q452" s="22">
        <v>5.257</v>
      </c>
      <c r="T452" s="26">
        <v>0.029</v>
      </c>
      <c r="U452" s="25">
        <v>2650.821380423563</v>
      </c>
    </row>
    <row r="453" spans="1:21" ht="12.75">
      <c r="A453" s="1">
        <v>36372</v>
      </c>
      <c r="B453" s="19">
        <v>212</v>
      </c>
      <c r="C453" s="4">
        <v>0.633101881</v>
      </c>
      <c r="D453" s="20">
        <v>0.633101881</v>
      </c>
      <c r="E453" s="3">
        <v>4438</v>
      </c>
      <c r="F453" s="21">
        <v>0</v>
      </c>
      <c r="G453" s="22">
        <v>776.4</v>
      </c>
      <c r="H453" s="24">
        <f t="shared" si="33"/>
        <v>735.9</v>
      </c>
      <c r="I453" s="24">
        <f t="shared" si="34"/>
        <v>737.8</v>
      </c>
      <c r="J453" s="23">
        <v>736.85</v>
      </c>
      <c r="K453" s="24">
        <f t="shared" si="35"/>
        <v>2665.533205387248</v>
      </c>
      <c r="L453" s="24">
        <f t="shared" si="36"/>
        <v>2638.3633117866266</v>
      </c>
      <c r="M453" s="25">
        <f t="shared" si="37"/>
        <v>2651.9482585869373</v>
      </c>
      <c r="N453" s="23">
        <v>11.3</v>
      </c>
      <c r="O453" s="23">
        <v>52.9</v>
      </c>
      <c r="P453" s="23">
        <v>47.5</v>
      </c>
      <c r="Q453" s="22">
        <v>5.923</v>
      </c>
      <c r="T453" s="26">
        <v>0.031</v>
      </c>
      <c r="U453" s="25">
        <v>2651.9482585869373</v>
      </c>
    </row>
    <row r="454" spans="1:21" ht="12.75">
      <c r="A454" s="1">
        <v>36372</v>
      </c>
      <c r="B454" s="19">
        <v>212</v>
      </c>
      <c r="C454" s="4">
        <v>0.633217573</v>
      </c>
      <c r="D454" s="20">
        <v>0.633217573</v>
      </c>
      <c r="E454" s="3">
        <v>4448</v>
      </c>
      <c r="F454" s="21">
        <v>0</v>
      </c>
      <c r="G454" s="22">
        <v>775.9</v>
      </c>
      <c r="H454" s="24">
        <f t="shared" si="33"/>
        <v>735.4</v>
      </c>
      <c r="I454" s="24">
        <f t="shared" si="34"/>
        <v>737.3</v>
      </c>
      <c r="J454" s="23">
        <v>736.35</v>
      </c>
      <c r="K454" s="24">
        <f t="shared" si="35"/>
        <v>2671.177160863133</v>
      </c>
      <c r="L454" s="24">
        <f t="shared" si="36"/>
        <v>2643.9927278872465</v>
      </c>
      <c r="M454" s="25">
        <f t="shared" si="37"/>
        <v>2657.5849443751895</v>
      </c>
      <c r="N454" s="23">
        <v>11.3</v>
      </c>
      <c r="O454" s="23">
        <v>53</v>
      </c>
      <c r="P454" s="23">
        <v>48.4</v>
      </c>
      <c r="Q454" s="22">
        <v>5.833</v>
      </c>
      <c r="T454" s="26">
        <v>0.031</v>
      </c>
      <c r="U454" s="25">
        <v>2657.5849443751895</v>
      </c>
    </row>
    <row r="455" spans="1:21" ht="12.75">
      <c r="A455" s="1">
        <v>36372</v>
      </c>
      <c r="B455" s="19">
        <v>212</v>
      </c>
      <c r="C455" s="4">
        <v>0.633333325</v>
      </c>
      <c r="D455" s="20">
        <v>0.633333325</v>
      </c>
      <c r="E455" s="3">
        <v>4458</v>
      </c>
      <c r="F455" s="21">
        <v>0</v>
      </c>
      <c r="G455" s="22">
        <v>775.8</v>
      </c>
      <c r="H455" s="24">
        <f t="shared" si="33"/>
        <v>735.3</v>
      </c>
      <c r="I455" s="24">
        <f t="shared" si="34"/>
        <v>737.1999999999999</v>
      </c>
      <c r="J455" s="23">
        <v>736.25</v>
      </c>
      <c r="K455" s="24">
        <f t="shared" si="35"/>
        <v>2672.3064124283464</v>
      </c>
      <c r="L455" s="24">
        <f t="shared" si="36"/>
        <v>2645.1190692076575</v>
      </c>
      <c r="M455" s="25">
        <f t="shared" si="37"/>
        <v>2658.712740818002</v>
      </c>
      <c r="N455" s="23">
        <v>11.3</v>
      </c>
      <c r="O455" s="23">
        <v>52.8</v>
      </c>
      <c r="P455" s="23">
        <v>47.9</v>
      </c>
      <c r="Q455" s="22">
        <v>6.032</v>
      </c>
      <c r="T455" s="26">
        <v>0.029</v>
      </c>
      <c r="U455" s="25">
        <v>2658.712740818002</v>
      </c>
    </row>
    <row r="456" spans="1:21" ht="12.75">
      <c r="A456" s="1">
        <v>36372</v>
      </c>
      <c r="B456" s="19">
        <v>212</v>
      </c>
      <c r="C456" s="4">
        <v>0.633449078</v>
      </c>
      <c r="D456" s="20">
        <v>0.633449078</v>
      </c>
      <c r="E456" s="3">
        <v>4468</v>
      </c>
      <c r="F456" s="21">
        <v>0</v>
      </c>
      <c r="G456" s="22">
        <v>775.7</v>
      </c>
      <c r="H456" s="24">
        <f t="shared" si="33"/>
        <v>735.2</v>
      </c>
      <c r="I456" s="24">
        <f t="shared" si="34"/>
        <v>737.1</v>
      </c>
      <c r="J456" s="23">
        <v>736.15</v>
      </c>
      <c r="K456" s="24">
        <f t="shared" si="35"/>
        <v>2673.435817580987</v>
      </c>
      <c r="L456" s="24">
        <f t="shared" si="36"/>
        <v>2646.2455633248296</v>
      </c>
      <c r="M456" s="25">
        <f t="shared" si="37"/>
        <v>2659.8406904529083</v>
      </c>
      <c r="N456" s="23">
        <v>11.2</v>
      </c>
      <c r="O456" s="23">
        <v>53.8</v>
      </c>
      <c r="P456" s="23">
        <v>48.5</v>
      </c>
      <c r="Q456" s="22">
        <v>5.816</v>
      </c>
      <c r="T456" s="26">
        <v>0.029</v>
      </c>
      <c r="U456" s="25">
        <v>2659.8406904529083</v>
      </c>
    </row>
    <row r="457" spans="1:21" ht="12.75">
      <c r="A457" s="1">
        <v>36372</v>
      </c>
      <c r="B457" s="19">
        <v>212</v>
      </c>
      <c r="C457" s="4">
        <v>0.63356483</v>
      </c>
      <c r="D457" s="20">
        <v>0.63356483</v>
      </c>
      <c r="E457" s="3">
        <v>4478</v>
      </c>
      <c r="F457" s="21">
        <v>0</v>
      </c>
      <c r="G457" s="22">
        <v>775.3</v>
      </c>
      <c r="H457" s="24">
        <f t="shared" si="33"/>
        <v>734.8</v>
      </c>
      <c r="I457" s="24">
        <f t="shared" si="34"/>
        <v>736.6999999999999</v>
      </c>
      <c r="J457" s="23">
        <v>735.75</v>
      </c>
      <c r="K457" s="24">
        <f t="shared" si="35"/>
        <v>2677.954974901778</v>
      </c>
      <c r="L457" s="24">
        <f t="shared" si="36"/>
        <v>2650.7530685906167</v>
      </c>
      <c r="M457" s="25">
        <f t="shared" si="37"/>
        <v>2664.3540217461973</v>
      </c>
      <c r="N457" s="23">
        <v>11.2</v>
      </c>
      <c r="O457" s="23">
        <v>53.1</v>
      </c>
      <c r="P457" s="23">
        <v>48</v>
      </c>
      <c r="Q457" s="22">
        <v>6.091</v>
      </c>
      <c r="T457" s="26">
        <v>0.034</v>
      </c>
      <c r="U457" s="25">
        <v>2664.3540217461973</v>
      </c>
    </row>
    <row r="458" spans="1:21" ht="12.75">
      <c r="A458" s="1">
        <v>36372</v>
      </c>
      <c r="B458" s="19">
        <v>212</v>
      </c>
      <c r="C458" s="4">
        <v>0.633680582</v>
      </c>
      <c r="D458" s="20">
        <v>0.633680582</v>
      </c>
      <c r="E458" s="3">
        <v>4488</v>
      </c>
      <c r="F458" s="21">
        <v>0</v>
      </c>
      <c r="G458" s="22">
        <v>774.9</v>
      </c>
      <c r="H458" s="24">
        <f aca="true" t="shared" si="38" ref="H458:H521">G458-40.5</f>
        <v>734.4</v>
      </c>
      <c r="I458" s="24">
        <f aca="true" t="shared" si="39" ref="I458:I521">G458-38.6</f>
        <v>736.3</v>
      </c>
      <c r="J458" s="23">
        <v>735.35</v>
      </c>
      <c r="K458" s="24">
        <f aca="true" t="shared" si="40" ref="K458:K521">8303.951372*LN($H$9/H458)+37.23</f>
        <v>2682.476592967214</v>
      </c>
      <c r="L458" s="24">
        <f aca="true" t="shared" si="41" ref="L458:L521">8303.951372*LN($I$1492/I458)+37.23</f>
        <v>2655.263021924556</v>
      </c>
      <c r="M458" s="25">
        <f aca="true" t="shared" si="42" ref="M458:M521">AVERAGE(K458:L458)</f>
        <v>2668.8698074458853</v>
      </c>
      <c r="N458" s="23">
        <v>11.2</v>
      </c>
      <c r="O458" s="23">
        <v>51.6</v>
      </c>
      <c r="P458" s="23">
        <v>48.5</v>
      </c>
      <c r="Q458" s="22">
        <v>5.567</v>
      </c>
      <c r="T458" s="26">
        <v>0.031</v>
      </c>
      <c r="U458" s="25">
        <v>2668.8698074458853</v>
      </c>
    </row>
    <row r="459" spans="1:21" ht="12.75">
      <c r="A459" s="1">
        <v>36372</v>
      </c>
      <c r="B459" s="19">
        <v>212</v>
      </c>
      <c r="C459" s="4">
        <v>0.633796275</v>
      </c>
      <c r="D459" s="20">
        <v>0.633796275</v>
      </c>
      <c r="E459" s="3">
        <v>4498</v>
      </c>
      <c r="F459" s="21">
        <v>0</v>
      </c>
      <c r="G459" s="22">
        <v>774.6</v>
      </c>
      <c r="H459" s="24">
        <f t="shared" si="38"/>
        <v>734.1</v>
      </c>
      <c r="I459" s="24">
        <f t="shared" si="39"/>
        <v>736</v>
      </c>
      <c r="J459" s="23">
        <v>735.05</v>
      </c>
      <c r="K459" s="24">
        <f t="shared" si="40"/>
        <v>2685.869422992758</v>
      </c>
      <c r="L459" s="24">
        <f t="shared" si="41"/>
        <v>2658.6470950700805</v>
      </c>
      <c r="M459" s="25">
        <f t="shared" si="42"/>
        <v>2672.258259031419</v>
      </c>
      <c r="N459" s="23">
        <v>11.1</v>
      </c>
      <c r="O459" s="23">
        <v>51.1</v>
      </c>
      <c r="P459" s="23">
        <v>51</v>
      </c>
      <c r="Q459" s="22">
        <v>6.104</v>
      </c>
      <c r="T459" s="26">
        <v>0.029</v>
      </c>
      <c r="U459" s="25">
        <v>2672.258259031419</v>
      </c>
    </row>
    <row r="460" spans="1:21" ht="12.75">
      <c r="A460" s="1">
        <v>36372</v>
      </c>
      <c r="B460" s="19">
        <v>212</v>
      </c>
      <c r="C460" s="4">
        <v>0.633912027</v>
      </c>
      <c r="D460" s="20">
        <v>0.633912027</v>
      </c>
      <c r="E460" s="3">
        <v>4508</v>
      </c>
      <c r="F460" s="21">
        <v>0</v>
      </c>
      <c r="G460" s="22">
        <v>774.5</v>
      </c>
      <c r="H460" s="24">
        <f t="shared" si="38"/>
        <v>734</v>
      </c>
      <c r="I460" s="24">
        <f t="shared" si="39"/>
        <v>735.9</v>
      </c>
      <c r="J460" s="23">
        <v>734.95</v>
      </c>
      <c r="K460" s="24">
        <f t="shared" si="40"/>
        <v>2687.000674458577</v>
      </c>
      <c r="L460" s="24">
        <f t="shared" si="41"/>
        <v>2659.7754259872318</v>
      </c>
      <c r="M460" s="25">
        <f t="shared" si="42"/>
        <v>2673.3880502229044</v>
      </c>
      <c r="N460" s="23">
        <v>11.1</v>
      </c>
      <c r="O460" s="23">
        <v>51.1</v>
      </c>
      <c r="P460" s="23">
        <v>51.4</v>
      </c>
      <c r="Q460" s="22">
        <v>6.092</v>
      </c>
      <c r="T460" s="26">
        <v>0.026</v>
      </c>
      <c r="U460" s="25">
        <v>2673.3880502229044</v>
      </c>
    </row>
    <row r="461" spans="1:21" ht="12.75">
      <c r="A461" s="1">
        <v>36372</v>
      </c>
      <c r="B461" s="19">
        <v>212</v>
      </c>
      <c r="C461" s="4">
        <v>0.634027779</v>
      </c>
      <c r="D461" s="20">
        <v>0.634027779</v>
      </c>
      <c r="E461" s="3">
        <v>4518</v>
      </c>
      <c r="F461" s="21">
        <v>0</v>
      </c>
      <c r="G461" s="22">
        <v>773.9</v>
      </c>
      <c r="H461" s="24">
        <f t="shared" si="38"/>
        <v>733.4</v>
      </c>
      <c r="I461" s="24">
        <f t="shared" si="39"/>
        <v>735.3</v>
      </c>
      <c r="J461" s="23">
        <v>734.35</v>
      </c>
      <c r="K461" s="24">
        <f t="shared" si="40"/>
        <v>2693.791421495329</v>
      </c>
      <c r="L461" s="24">
        <f t="shared" si="41"/>
        <v>2666.54863302833</v>
      </c>
      <c r="M461" s="25">
        <f t="shared" si="42"/>
        <v>2680.1700272618295</v>
      </c>
      <c r="N461" s="23">
        <v>11.1</v>
      </c>
      <c r="O461" s="23">
        <v>50.7</v>
      </c>
      <c r="P461" s="23">
        <v>49.1</v>
      </c>
      <c r="Q461" s="22">
        <v>6.236</v>
      </c>
      <c r="T461" s="26">
        <v>0.027</v>
      </c>
      <c r="U461" s="25">
        <v>2680.1700272618295</v>
      </c>
    </row>
    <row r="462" spans="1:21" ht="12.75">
      <c r="A462" s="1">
        <v>36372</v>
      </c>
      <c r="B462" s="19">
        <v>212</v>
      </c>
      <c r="C462" s="4">
        <v>0.634143531</v>
      </c>
      <c r="D462" s="20">
        <v>0.634143531</v>
      </c>
      <c r="E462" s="3">
        <v>4528</v>
      </c>
      <c r="F462" s="21">
        <v>0</v>
      </c>
      <c r="G462" s="22">
        <v>773.6</v>
      </c>
      <c r="H462" s="24">
        <f t="shared" si="38"/>
        <v>733.1</v>
      </c>
      <c r="I462" s="24">
        <f t="shared" si="39"/>
        <v>735</v>
      </c>
      <c r="J462" s="23">
        <v>734.05</v>
      </c>
      <c r="K462" s="24">
        <f t="shared" si="40"/>
        <v>2697.1888786332074</v>
      </c>
      <c r="L462" s="24">
        <f t="shared" si="41"/>
        <v>2669.9373094156936</v>
      </c>
      <c r="M462" s="25">
        <f t="shared" si="42"/>
        <v>2683.5630940244505</v>
      </c>
      <c r="N462" s="23">
        <v>11.1</v>
      </c>
      <c r="O462" s="23">
        <v>51.3</v>
      </c>
      <c r="P462" s="23">
        <v>50.4</v>
      </c>
      <c r="Q462" s="22">
        <v>6.091</v>
      </c>
      <c r="T462" s="26">
        <v>0.027</v>
      </c>
      <c r="U462" s="25">
        <v>2683.5630940244505</v>
      </c>
    </row>
    <row r="463" spans="1:21" ht="12.75">
      <c r="A463" s="1">
        <v>36372</v>
      </c>
      <c r="B463" s="19">
        <v>212</v>
      </c>
      <c r="C463" s="4">
        <v>0.634259284</v>
      </c>
      <c r="D463" s="20">
        <v>0.634259284</v>
      </c>
      <c r="E463" s="3">
        <v>4538</v>
      </c>
      <c r="F463" s="21">
        <v>0</v>
      </c>
      <c r="G463" s="22">
        <v>773.4</v>
      </c>
      <c r="H463" s="24">
        <f t="shared" si="38"/>
        <v>732.9</v>
      </c>
      <c r="I463" s="24">
        <f t="shared" si="39"/>
        <v>734.8</v>
      </c>
      <c r="J463" s="23">
        <v>733.85</v>
      </c>
      <c r="K463" s="24">
        <f t="shared" si="40"/>
        <v>2699.4546225413983</v>
      </c>
      <c r="L463" s="24">
        <f t="shared" si="41"/>
        <v>2672.1971955017616</v>
      </c>
      <c r="M463" s="25">
        <f t="shared" si="42"/>
        <v>2685.8259090215797</v>
      </c>
      <c r="N463" s="23">
        <v>11.4</v>
      </c>
      <c r="O463" s="23">
        <v>51.8</v>
      </c>
      <c r="P463" s="23">
        <v>51.2</v>
      </c>
      <c r="Q463" s="22">
        <v>6.208</v>
      </c>
      <c r="T463" s="26">
        <v>0.026</v>
      </c>
      <c r="U463" s="25">
        <v>2685.8259090215797</v>
      </c>
    </row>
    <row r="464" spans="1:21" ht="12.75">
      <c r="A464" s="1">
        <v>36372</v>
      </c>
      <c r="B464" s="19">
        <v>212</v>
      </c>
      <c r="C464" s="4">
        <v>0.634374976</v>
      </c>
      <c r="D464" s="20">
        <v>0.634374976</v>
      </c>
      <c r="E464" s="3">
        <v>4548</v>
      </c>
      <c r="F464" s="21">
        <v>0</v>
      </c>
      <c r="G464" s="22">
        <v>773.7</v>
      </c>
      <c r="H464" s="24">
        <f t="shared" si="38"/>
        <v>733.2</v>
      </c>
      <c r="I464" s="24">
        <f t="shared" si="39"/>
        <v>735.1</v>
      </c>
      <c r="J464" s="23">
        <v>734.15</v>
      </c>
      <c r="K464" s="24">
        <f t="shared" si="40"/>
        <v>2696.056238466137</v>
      </c>
      <c r="L464" s="24">
        <f t="shared" si="41"/>
        <v>2668.8075969628258</v>
      </c>
      <c r="M464" s="25">
        <f t="shared" si="42"/>
        <v>2682.4319177144816</v>
      </c>
      <c r="N464" s="23">
        <v>11</v>
      </c>
      <c r="O464" s="23">
        <v>52.1</v>
      </c>
      <c r="P464" s="23">
        <v>51.5</v>
      </c>
      <c r="Q464" s="22">
        <v>6.356</v>
      </c>
      <c r="T464" s="26">
        <v>0.024</v>
      </c>
      <c r="U464" s="25">
        <v>2682.4319177144816</v>
      </c>
    </row>
    <row r="465" spans="1:21" ht="12.75">
      <c r="A465" s="1">
        <v>36372</v>
      </c>
      <c r="B465" s="19">
        <v>212</v>
      </c>
      <c r="C465" s="4">
        <v>0.634490728</v>
      </c>
      <c r="D465" s="20">
        <v>0.634490728</v>
      </c>
      <c r="E465" s="3">
        <v>4558</v>
      </c>
      <c r="F465" s="21">
        <v>0</v>
      </c>
      <c r="G465" s="22">
        <v>773.6</v>
      </c>
      <c r="H465" s="24">
        <f t="shared" si="38"/>
        <v>733.1</v>
      </c>
      <c r="I465" s="24">
        <f t="shared" si="39"/>
        <v>735</v>
      </c>
      <c r="J465" s="23">
        <v>734.05</v>
      </c>
      <c r="K465" s="24">
        <f t="shared" si="40"/>
        <v>2697.1888786332074</v>
      </c>
      <c r="L465" s="24">
        <f t="shared" si="41"/>
        <v>2669.9373094156936</v>
      </c>
      <c r="M465" s="25">
        <f t="shared" si="42"/>
        <v>2683.5630940244505</v>
      </c>
      <c r="N465" s="23">
        <v>11</v>
      </c>
      <c r="O465" s="23">
        <v>52.4</v>
      </c>
      <c r="P465" s="23">
        <v>50</v>
      </c>
      <c r="Q465" s="22">
        <v>6.226</v>
      </c>
      <c r="T465" s="26">
        <v>0.022</v>
      </c>
      <c r="U465" s="25">
        <v>2683.5630940244505</v>
      </c>
    </row>
    <row r="466" spans="1:21" ht="12.75">
      <c r="A466" s="1">
        <v>36372</v>
      </c>
      <c r="B466" s="19">
        <v>212</v>
      </c>
      <c r="C466" s="4">
        <v>0.634606481</v>
      </c>
      <c r="D466" s="20">
        <v>0.634606481</v>
      </c>
      <c r="E466" s="3">
        <v>4568</v>
      </c>
      <c r="F466" s="21">
        <v>0</v>
      </c>
      <c r="G466" s="22">
        <v>773.4</v>
      </c>
      <c r="H466" s="24">
        <f t="shared" si="38"/>
        <v>732.9</v>
      </c>
      <c r="I466" s="24">
        <f t="shared" si="39"/>
        <v>734.8</v>
      </c>
      <c r="J466" s="23">
        <v>733.85</v>
      </c>
      <c r="K466" s="24">
        <f t="shared" si="40"/>
        <v>2699.4546225413983</v>
      </c>
      <c r="L466" s="24">
        <f t="shared" si="41"/>
        <v>2672.1971955017616</v>
      </c>
      <c r="M466" s="25">
        <f t="shared" si="42"/>
        <v>2685.8259090215797</v>
      </c>
      <c r="N466" s="23">
        <v>11</v>
      </c>
      <c r="O466" s="23">
        <v>53</v>
      </c>
      <c r="P466" s="23">
        <v>49.4</v>
      </c>
      <c r="Q466" s="22">
        <v>6.246</v>
      </c>
      <c r="T466" s="26">
        <v>0.022</v>
      </c>
      <c r="U466" s="25">
        <v>2685.8259090215797</v>
      </c>
    </row>
    <row r="467" spans="1:21" ht="12.75">
      <c r="A467" s="1">
        <v>36372</v>
      </c>
      <c r="B467" s="19">
        <v>212</v>
      </c>
      <c r="C467" s="4">
        <v>0.634722233</v>
      </c>
      <c r="D467" s="20">
        <v>0.634722233</v>
      </c>
      <c r="E467" s="3">
        <v>4578</v>
      </c>
      <c r="F467" s="21">
        <v>0</v>
      </c>
      <c r="G467" s="22">
        <v>773.1</v>
      </c>
      <c r="H467" s="24">
        <f t="shared" si="38"/>
        <v>732.6</v>
      </c>
      <c r="I467" s="24">
        <f t="shared" si="39"/>
        <v>734.5</v>
      </c>
      <c r="J467" s="23">
        <v>733.55</v>
      </c>
      <c r="K467" s="24">
        <f t="shared" si="40"/>
        <v>2702.854397971488</v>
      </c>
      <c r="L467" s="24">
        <f t="shared" si="41"/>
        <v>2675.5881782094702</v>
      </c>
      <c r="M467" s="25">
        <f t="shared" si="42"/>
        <v>2689.221288090479</v>
      </c>
      <c r="N467" s="23">
        <v>10.9</v>
      </c>
      <c r="O467" s="23">
        <v>53.3</v>
      </c>
      <c r="P467" s="23">
        <v>48.4</v>
      </c>
      <c r="Q467" s="22">
        <v>6.316</v>
      </c>
      <c r="T467" s="26">
        <v>0.023</v>
      </c>
      <c r="U467" s="25">
        <v>2689.221288090479</v>
      </c>
    </row>
    <row r="468" spans="1:21" ht="12.75">
      <c r="A468" s="1">
        <v>36372</v>
      </c>
      <c r="B468" s="19">
        <v>212</v>
      </c>
      <c r="C468" s="4">
        <v>0.634837985</v>
      </c>
      <c r="D468" s="20">
        <v>0.634837985</v>
      </c>
      <c r="E468" s="3">
        <v>4588</v>
      </c>
      <c r="F468" s="21">
        <v>0</v>
      </c>
      <c r="G468" s="22">
        <v>773.2</v>
      </c>
      <c r="H468" s="24">
        <f t="shared" si="38"/>
        <v>732.7</v>
      </c>
      <c r="I468" s="24">
        <f t="shared" si="39"/>
        <v>734.6</v>
      </c>
      <c r="J468" s="23">
        <v>733.65</v>
      </c>
      <c r="K468" s="24">
        <f t="shared" si="40"/>
        <v>2701.7209848294833</v>
      </c>
      <c r="L468" s="24">
        <f t="shared" si="41"/>
        <v>2674.457696773921</v>
      </c>
      <c r="M468" s="25">
        <f t="shared" si="42"/>
        <v>2688.089340801702</v>
      </c>
      <c r="N468" s="23">
        <v>10.9</v>
      </c>
      <c r="O468" s="23">
        <v>53.5</v>
      </c>
      <c r="P468" s="23">
        <v>47</v>
      </c>
      <c r="Q468" s="22">
        <v>6.533</v>
      </c>
      <c r="T468" s="26">
        <v>0.021</v>
      </c>
      <c r="U468" s="25">
        <v>2688.089340801702</v>
      </c>
    </row>
    <row r="469" spans="1:21" ht="12.75">
      <c r="A469" s="1">
        <v>36372</v>
      </c>
      <c r="B469" s="19">
        <v>212</v>
      </c>
      <c r="C469" s="4">
        <v>0.634953678</v>
      </c>
      <c r="D469" s="20">
        <v>0.634953678</v>
      </c>
      <c r="E469" s="3">
        <v>4598</v>
      </c>
      <c r="F469" s="21">
        <v>0</v>
      </c>
      <c r="G469" s="22">
        <v>772.6</v>
      </c>
      <c r="H469" s="24">
        <f t="shared" si="38"/>
        <v>732.1</v>
      </c>
      <c r="I469" s="24">
        <f t="shared" si="39"/>
        <v>734</v>
      </c>
      <c r="J469" s="23">
        <v>733.05</v>
      </c>
      <c r="K469" s="24">
        <f t="shared" si="40"/>
        <v>2708.523785350854</v>
      </c>
      <c r="L469" s="24">
        <f t="shared" si="41"/>
        <v>2681.242895058561</v>
      </c>
      <c r="M469" s="25">
        <f t="shared" si="42"/>
        <v>2694.8833402047076</v>
      </c>
      <c r="N469" s="23">
        <v>10.9</v>
      </c>
      <c r="O469" s="23">
        <v>53.7</v>
      </c>
      <c r="P469" s="23">
        <v>47.9</v>
      </c>
      <c r="Q469" s="22">
        <v>6.491</v>
      </c>
      <c r="T469" s="26">
        <v>0.021</v>
      </c>
      <c r="U469" s="25">
        <v>2694.8833402047076</v>
      </c>
    </row>
    <row r="470" spans="1:21" ht="12.75">
      <c r="A470" s="1">
        <v>36372</v>
      </c>
      <c r="B470" s="19">
        <v>212</v>
      </c>
      <c r="C470" s="4">
        <v>0.63506943</v>
      </c>
      <c r="D470" s="20">
        <v>0.63506943</v>
      </c>
      <c r="E470" s="3">
        <v>4608</v>
      </c>
      <c r="F470" s="21">
        <v>0</v>
      </c>
      <c r="G470" s="22">
        <v>772.4</v>
      </c>
      <c r="H470" s="24">
        <f t="shared" si="38"/>
        <v>731.9</v>
      </c>
      <c r="I470" s="24">
        <f t="shared" si="39"/>
        <v>733.8</v>
      </c>
      <c r="J470" s="23">
        <v>732.85</v>
      </c>
      <c r="K470" s="24">
        <f t="shared" si="40"/>
        <v>2710.7926245376466</v>
      </c>
      <c r="L470" s="24">
        <f t="shared" si="41"/>
        <v>2683.505860428064</v>
      </c>
      <c r="M470" s="25">
        <f t="shared" si="42"/>
        <v>2697.1492424828552</v>
      </c>
      <c r="N470" s="23">
        <v>10.6</v>
      </c>
      <c r="O470" s="23">
        <v>54</v>
      </c>
      <c r="P470" s="23">
        <v>48.9</v>
      </c>
      <c r="Q470" s="22">
        <v>6.255</v>
      </c>
      <c r="T470" s="26">
        <v>0.019</v>
      </c>
      <c r="U470" s="25">
        <v>2697.1492424828552</v>
      </c>
    </row>
    <row r="471" spans="1:21" ht="12.75">
      <c r="A471" s="1">
        <v>36372</v>
      </c>
      <c r="B471" s="19">
        <v>212</v>
      </c>
      <c r="C471" s="4">
        <v>0.635185182</v>
      </c>
      <c r="D471" s="20">
        <v>0.635185182</v>
      </c>
      <c r="E471" s="3">
        <v>4618</v>
      </c>
      <c r="F471" s="21">
        <v>0</v>
      </c>
      <c r="G471" s="22">
        <v>772.6</v>
      </c>
      <c r="H471" s="24">
        <f t="shared" si="38"/>
        <v>732.1</v>
      </c>
      <c r="I471" s="24">
        <f t="shared" si="39"/>
        <v>734</v>
      </c>
      <c r="J471" s="23">
        <v>733.05</v>
      </c>
      <c r="K471" s="24">
        <f t="shared" si="40"/>
        <v>2708.523785350854</v>
      </c>
      <c r="L471" s="24">
        <f t="shared" si="41"/>
        <v>2681.242895058561</v>
      </c>
      <c r="M471" s="25">
        <f t="shared" si="42"/>
        <v>2694.8833402047076</v>
      </c>
      <c r="N471" s="23">
        <v>10.9</v>
      </c>
      <c r="O471" s="23">
        <v>54.6</v>
      </c>
      <c r="P471" s="23">
        <v>47.4</v>
      </c>
      <c r="Q471" s="22">
        <v>6.571</v>
      </c>
      <c r="T471" s="26">
        <v>0.02</v>
      </c>
      <c r="U471" s="25">
        <v>2694.8833402047076</v>
      </c>
    </row>
    <row r="472" spans="1:21" ht="12.75">
      <c r="A472" s="1">
        <v>36372</v>
      </c>
      <c r="B472" s="19">
        <v>212</v>
      </c>
      <c r="C472" s="4">
        <v>0.635300934</v>
      </c>
      <c r="D472" s="20">
        <v>0.635300934</v>
      </c>
      <c r="E472" s="3">
        <v>4628</v>
      </c>
      <c r="F472" s="21">
        <v>0</v>
      </c>
      <c r="G472" s="22">
        <v>772.9</v>
      </c>
      <c r="H472" s="24">
        <f t="shared" si="38"/>
        <v>732.4</v>
      </c>
      <c r="I472" s="24">
        <f t="shared" si="39"/>
        <v>734.3</v>
      </c>
      <c r="J472" s="23">
        <v>733.35</v>
      </c>
      <c r="K472" s="24">
        <f t="shared" si="40"/>
        <v>2705.121688462571</v>
      </c>
      <c r="L472" s="24">
        <f t="shared" si="41"/>
        <v>2677.849602889024</v>
      </c>
      <c r="M472" s="25">
        <f t="shared" si="42"/>
        <v>2691.4856456757975</v>
      </c>
      <c r="N472" s="23">
        <v>10.9</v>
      </c>
      <c r="O472" s="23">
        <v>55.2</v>
      </c>
      <c r="P472" s="23">
        <v>48.1</v>
      </c>
      <c r="Q472" s="22">
        <v>6.704</v>
      </c>
      <c r="T472" s="26">
        <v>0.021</v>
      </c>
      <c r="U472" s="25">
        <v>2691.4856456757975</v>
      </c>
    </row>
    <row r="473" spans="1:21" ht="12.75">
      <c r="A473" s="1">
        <v>36372</v>
      </c>
      <c r="B473" s="19">
        <v>212</v>
      </c>
      <c r="C473" s="4">
        <v>0.635416687</v>
      </c>
      <c r="D473" s="20">
        <v>0.635416687</v>
      </c>
      <c r="E473" s="3">
        <v>4638</v>
      </c>
      <c r="F473" s="21">
        <v>0</v>
      </c>
      <c r="G473" s="22">
        <v>773.5</v>
      </c>
      <c r="H473" s="24">
        <f t="shared" si="38"/>
        <v>733</v>
      </c>
      <c r="I473" s="24">
        <f t="shared" si="39"/>
        <v>734.9</v>
      </c>
      <c r="J473" s="23">
        <v>733.95</v>
      </c>
      <c r="K473" s="24">
        <f t="shared" si="40"/>
        <v>2698.321673310908</v>
      </c>
      <c r="L473" s="24">
        <f t="shared" si="41"/>
        <v>2671.0671755813946</v>
      </c>
      <c r="M473" s="25">
        <f t="shared" si="42"/>
        <v>2684.694424446151</v>
      </c>
      <c r="N473" s="23">
        <v>11</v>
      </c>
      <c r="O473" s="23">
        <v>55.1</v>
      </c>
      <c r="P473" s="23">
        <v>48</v>
      </c>
      <c r="Q473" s="22">
        <v>6.551</v>
      </c>
      <c r="T473" s="26">
        <v>0.019</v>
      </c>
      <c r="U473" s="25">
        <v>2684.694424446151</v>
      </c>
    </row>
    <row r="474" spans="1:21" ht="12.75">
      <c r="A474" s="1">
        <v>36372</v>
      </c>
      <c r="B474" s="19">
        <v>212</v>
      </c>
      <c r="C474" s="4">
        <v>0.635532379</v>
      </c>
      <c r="D474" s="20">
        <v>0.635532379</v>
      </c>
      <c r="E474" s="3">
        <v>4648</v>
      </c>
      <c r="F474" s="21">
        <v>0</v>
      </c>
      <c r="G474" s="22">
        <v>773.4</v>
      </c>
      <c r="H474" s="24">
        <f t="shared" si="38"/>
        <v>732.9</v>
      </c>
      <c r="I474" s="24">
        <f t="shared" si="39"/>
        <v>734.8</v>
      </c>
      <c r="J474" s="23">
        <v>733.85</v>
      </c>
      <c r="K474" s="24">
        <f t="shared" si="40"/>
        <v>2699.4546225413983</v>
      </c>
      <c r="L474" s="24">
        <f t="shared" si="41"/>
        <v>2672.1971955017616</v>
      </c>
      <c r="M474" s="25">
        <f t="shared" si="42"/>
        <v>2685.8259090215797</v>
      </c>
      <c r="N474" s="23">
        <v>11</v>
      </c>
      <c r="O474" s="23">
        <v>56</v>
      </c>
      <c r="P474" s="23">
        <v>47</v>
      </c>
      <c r="Q474" s="22">
        <v>6.671</v>
      </c>
      <c r="T474" s="26">
        <v>0.02</v>
      </c>
      <c r="U474" s="25">
        <v>2685.8259090215797</v>
      </c>
    </row>
    <row r="475" spans="1:21" ht="12.75">
      <c r="A475" s="1">
        <v>36372</v>
      </c>
      <c r="B475" s="19">
        <v>212</v>
      </c>
      <c r="C475" s="4">
        <v>0.635648131</v>
      </c>
      <c r="D475" s="20">
        <v>0.635648131</v>
      </c>
      <c r="E475" s="3">
        <v>4658</v>
      </c>
      <c r="F475" s="21">
        <v>0</v>
      </c>
      <c r="G475" s="22">
        <v>773.4</v>
      </c>
      <c r="H475" s="24">
        <f t="shared" si="38"/>
        <v>732.9</v>
      </c>
      <c r="I475" s="24">
        <f t="shared" si="39"/>
        <v>734.8</v>
      </c>
      <c r="J475" s="23">
        <v>733.85</v>
      </c>
      <c r="K475" s="24">
        <f t="shared" si="40"/>
        <v>2699.4546225413983</v>
      </c>
      <c r="L475" s="24">
        <f t="shared" si="41"/>
        <v>2672.1971955017616</v>
      </c>
      <c r="M475" s="25">
        <f t="shared" si="42"/>
        <v>2685.8259090215797</v>
      </c>
      <c r="N475" s="23">
        <v>11</v>
      </c>
      <c r="O475" s="23">
        <v>55.3</v>
      </c>
      <c r="P475" s="23">
        <v>49.4</v>
      </c>
      <c r="Q475" s="22">
        <v>6.861</v>
      </c>
      <c r="T475" s="26">
        <v>0.019</v>
      </c>
      <c r="U475" s="25">
        <v>2685.8259090215797</v>
      </c>
    </row>
    <row r="476" spans="1:21" ht="12.75">
      <c r="A476" s="1">
        <v>36372</v>
      </c>
      <c r="B476" s="19">
        <v>212</v>
      </c>
      <c r="C476" s="4">
        <v>0.635763884</v>
      </c>
      <c r="D476" s="20">
        <v>0.635763884</v>
      </c>
      <c r="E476" s="3">
        <v>4668</v>
      </c>
      <c r="F476" s="21">
        <v>0</v>
      </c>
      <c r="G476" s="22">
        <v>774.1</v>
      </c>
      <c r="H476" s="24">
        <f t="shared" si="38"/>
        <v>733.6</v>
      </c>
      <c r="I476" s="24">
        <f t="shared" si="39"/>
        <v>735.5</v>
      </c>
      <c r="J476" s="23">
        <v>734.55</v>
      </c>
      <c r="K476" s="24">
        <f t="shared" si="40"/>
        <v>2691.527222061531</v>
      </c>
      <c r="L476" s="24">
        <f t="shared" si="41"/>
        <v>2664.2902834435636</v>
      </c>
      <c r="M476" s="25">
        <f t="shared" si="42"/>
        <v>2677.908752752547</v>
      </c>
      <c r="N476" s="23">
        <v>11.1</v>
      </c>
      <c r="O476" s="23">
        <v>55.9</v>
      </c>
      <c r="P476" s="23">
        <v>52</v>
      </c>
      <c r="Q476" s="22">
        <v>6.941</v>
      </c>
      <c r="T476" s="26">
        <v>0.022</v>
      </c>
      <c r="U476" s="25">
        <v>2677.908752752547</v>
      </c>
    </row>
    <row r="477" spans="1:21" ht="12.75">
      <c r="A477" s="1">
        <v>36372</v>
      </c>
      <c r="B477" s="19">
        <v>212</v>
      </c>
      <c r="C477" s="4">
        <v>0.635879636</v>
      </c>
      <c r="D477" s="20">
        <v>0.635879636</v>
      </c>
      <c r="E477" s="3">
        <v>4678</v>
      </c>
      <c r="F477" s="21">
        <v>0</v>
      </c>
      <c r="G477" s="22">
        <v>774.5</v>
      </c>
      <c r="H477" s="24">
        <f t="shared" si="38"/>
        <v>734</v>
      </c>
      <c r="I477" s="24">
        <f t="shared" si="39"/>
        <v>735.9</v>
      </c>
      <c r="J477" s="23">
        <v>734.95</v>
      </c>
      <c r="K477" s="24">
        <f t="shared" si="40"/>
        <v>2687.000674458577</v>
      </c>
      <c r="L477" s="24">
        <f t="shared" si="41"/>
        <v>2659.7754259872318</v>
      </c>
      <c r="M477" s="25">
        <f t="shared" si="42"/>
        <v>2673.3880502229044</v>
      </c>
      <c r="N477" s="23">
        <v>11.2</v>
      </c>
      <c r="O477" s="23">
        <v>56</v>
      </c>
      <c r="P477" s="23">
        <v>49.1</v>
      </c>
      <c r="Q477" s="22">
        <v>6.651</v>
      </c>
      <c r="T477" s="26">
        <v>0.021</v>
      </c>
      <c r="U477" s="25">
        <v>2673.3880502229044</v>
      </c>
    </row>
    <row r="478" spans="1:21" ht="12.75">
      <c r="A478" s="1">
        <v>36372</v>
      </c>
      <c r="B478" s="19">
        <v>212</v>
      </c>
      <c r="C478" s="4">
        <v>0.635995388</v>
      </c>
      <c r="D478" s="20">
        <v>0.635995388</v>
      </c>
      <c r="E478" s="3">
        <v>4688</v>
      </c>
      <c r="F478" s="21">
        <v>0</v>
      </c>
      <c r="G478" s="22">
        <v>774.5</v>
      </c>
      <c r="H478" s="24">
        <f t="shared" si="38"/>
        <v>734</v>
      </c>
      <c r="I478" s="24">
        <f t="shared" si="39"/>
        <v>735.9</v>
      </c>
      <c r="J478" s="23">
        <v>734.95</v>
      </c>
      <c r="K478" s="24">
        <f t="shared" si="40"/>
        <v>2687.000674458577</v>
      </c>
      <c r="L478" s="24">
        <f t="shared" si="41"/>
        <v>2659.7754259872318</v>
      </c>
      <c r="M478" s="25">
        <f t="shared" si="42"/>
        <v>2673.3880502229044</v>
      </c>
      <c r="N478" s="23">
        <v>11.4</v>
      </c>
      <c r="O478" s="23">
        <v>54.1</v>
      </c>
      <c r="P478" s="23">
        <v>47.8</v>
      </c>
      <c r="Q478" s="22">
        <v>7.019</v>
      </c>
      <c r="T478" s="26">
        <v>0.019</v>
      </c>
      <c r="U478" s="25">
        <v>2673.3880502229044</v>
      </c>
    </row>
    <row r="479" spans="1:21" ht="12.75">
      <c r="A479" s="1">
        <v>36372</v>
      </c>
      <c r="B479" s="19">
        <v>212</v>
      </c>
      <c r="C479" s="4">
        <v>0.63611114</v>
      </c>
      <c r="D479" s="20">
        <v>0.63611114</v>
      </c>
      <c r="E479" s="3">
        <v>4698</v>
      </c>
      <c r="F479" s="21">
        <v>0</v>
      </c>
      <c r="G479" s="22">
        <v>774.1</v>
      </c>
      <c r="H479" s="24">
        <f t="shared" si="38"/>
        <v>733.6</v>
      </c>
      <c r="I479" s="24">
        <f t="shared" si="39"/>
        <v>735.5</v>
      </c>
      <c r="J479" s="23">
        <v>734.55</v>
      </c>
      <c r="K479" s="24">
        <f t="shared" si="40"/>
        <v>2691.527222061531</v>
      </c>
      <c r="L479" s="24">
        <f t="shared" si="41"/>
        <v>2664.2902834435636</v>
      </c>
      <c r="M479" s="25">
        <f t="shared" si="42"/>
        <v>2677.908752752547</v>
      </c>
      <c r="N479" s="23">
        <v>11.3</v>
      </c>
      <c r="O479" s="23">
        <v>53.9</v>
      </c>
      <c r="P479" s="23">
        <v>49.4</v>
      </c>
      <c r="Q479" s="22">
        <v>7.058</v>
      </c>
      <c r="T479" s="26">
        <v>0.017</v>
      </c>
      <c r="U479" s="25">
        <v>2677.908752752547</v>
      </c>
    </row>
    <row r="480" spans="1:21" ht="12.75">
      <c r="A480" s="1">
        <v>36372</v>
      </c>
      <c r="B480" s="19">
        <v>212</v>
      </c>
      <c r="C480" s="4">
        <v>0.636226833</v>
      </c>
      <c r="D480" s="20">
        <v>0.636226833</v>
      </c>
      <c r="E480" s="3">
        <v>4708</v>
      </c>
      <c r="F480" s="21">
        <v>0</v>
      </c>
      <c r="G480" s="22">
        <v>773.9</v>
      </c>
      <c r="H480" s="24">
        <f t="shared" si="38"/>
        <v>733.4</v>
      </c>
      <c r="I480" s="24">
        <f t="shared" si="39"/>
        <v>735.3</v>
      </c>
      <c r="J480" s="23">
        <v>734.35</v>
      </c>
      <c r="K480" s="24">
        <f t="shared" si="40"/>
        <v>2693.791421495329</v>
      </c>
      <c r="L480" s="24">
        <f t="shared" si="41"/>
        <v>2666.54863302833</v>
      </c>
      <c r="M480" s="25">
        <f t="shared" si="42"/>
        <v>2680.1700272618295</v>
      </c>
      <c r="N480" s="23">
        <v>11.1</v>
      </c>
      <c r="O480" s="23">
        <v>55.5</v>
      </c>
      <c r="P480" s="23">
        <v>50</v>
      </c>
      <c r="Q480" s="22">
        <v>6.982</v>
      </c>
      <c r="T480" s="26">
        <v>0.02</v>
      </c>
      <c r="U480" s="25">
        <v>2680.1700272618295</v>
      </c>
    </row>
    <row r="481" spans="1:21" ht="12.75">
      <c r="A481" s="1">
        <v>36372</v>
      </c>
      <c r="B481" s="19">
        <v>212</v>
      </c>
      <c r="C481" s="4">
        <v>0.636342585</v>
      </c>
      <c r="D481" s="20">
        <v>0.636342585</v>
      </c>
      <c r="E481" s="3">
        <v>4718</v>
      </c>
      <c r="F481" s="21">
        <v>0</v>
      </c>
      <c r="G481" s="22">
        <v>773.9</v>
      </c>
      <c r="H481" s="24">
        <f t="shared" si="38"/>
        <v>733.4</v>
      </c>
      <c r="I481" s="24">
        <f t="shared" si="39"/>
        <v>735.3</v>
      </c>
      <c r="J481" s="23">
        <v>734.35</v>
      </c>
      <c r="K481" s="24">
        <f t="shared" si="40"/>
        <v>2693.791421495329</v>
      </c>
      <c r="L481" s="24">
        <f t="shared" si="41"/>
        <v>2666.54863302833</v>
      </c>
      <c r="M481" s="25">
        <f t="shared" si="42"/>
        <v>2680.1700272618295</v>
      </c>
      <c r="N481" s="23">
        <v>11.2</v>
      </c>
      <c r="O481" s="23">
        <v>54.8</v>
      </c>
      <c r="P481" s="23">
        <v>48.8</v>
      </c>
      <c r="Q481" s="22">
        <v>6.691</v>
      </c>
      <c r="T481" s="26">
        <v>0.019</v>
      </c>
      <c r="U481" s="25">
        <v>2680.1700272618295</v>
      </c>
    </row>
    <row r="482" spans="1:21" ht="12.75">
      <c r="A482" s="1">
        <v>36372</v>
      </c>
      <c r="B482" s="19">
        <v>212</v>
      </c>
      <c r="C482" s="4">
        <v>0.636458337</v>
      </c>
      <c r="D482" s="20">
        <v>0.636458337</v>
      </c>
      <c r="E482" s="3">
        <v>4728</v>
      </c>
      <c r="F482" s="21">
        <v>0</v>
      </c>
      <c r="G482" s="22">
        <v>774.1</v>
      </c>
      <c r="H482" s="24">
        <f t="shared" si="38"/>
        <v>733.6</v>
      </c>
      <c r="I482" s="24">
        <f t="shared" si="39"/>
        <v>735.5</v>
      </c>
      <c r="J482" s="23">
        <v>734.55</v>
      </c>
      <c r="K482" s="24">
        <f t="shared" si="40"/>
        <v>2691.527222061531</v>
      </c>
      <c r="L482" s="24">
        <f t="shared" si="41"/>
        <v>2664.2902834435636</v>
      </c>
      <c r="M482" s="25">
        <f t="shared" si="42"/>
        <v>2677.908752752547</v>
      </c>
      <c r="N482" s="23">
        <v>11.2</v>
      </c>
      <c r="O482" s="23">
        <v>54.7</v>
      </c>
      <c r="P482" s="23">
        <v>50.4</v>
      </c>
      <c r="Q482" s="22">
        <v>6.712</v>
      </c>
      <c r="T482" s="26">
        <v>0.019</v>
      </c>
      <c r="U482" s="25">
        <v>2677.908752752547</v>
      </c>
    </row>
    <row r="483" spans="1:21" ht="12.75">
      <c r="A483" s="1">
        <v>36372</v>
      </c>
      <c r="B483" s="19">
        <v>212</v>
      </c>
      <c r="C483" s="4">
        <v>0.63657409</v>
      </c>
      <c r="D483" s="20">
        <v>0.63657409</v>
      </c>
      <c r="E483" s="3">
        <v>4738</v>
      </c>
      <c r="F483" s="21">
        <v>0</v>
      </c>
      <c r="G483" s="22">
        <v>773.9</v>
      </c>
      <c r="H483" s="24">
        <f t="shared" si="38"/>
        <v>733.4</v>
      </c>
      <c r="I483" s="24">
        <f t="shared" si="39"/>
        <v>735.3</v>
      </c>
      <c r="J483" s="23">
        <v>734.35</v>
      </c>
      <c r="K483" s="24">
        <f t="shared" si="40"/>
        <v>2693.791421495329</v>
      </c>
      <c r="L483" s="24">
        <f t="shared" si="41"/>
        <v>2666.54863302833</v>
      </c>
      <c r="M483" s="25">
        <f t="shared" si="42"/>
        <v>2680.1700272618295</v>
      </c>
      <c r="N483" s="23">
        <v>11.1</v>
      </c>
      <c r="O483" s="23">
        <v>54.8</v>
      </c>
      <c r="P483" s="23">
        <v>52</v>
      </c>
      <c r="Q483" s="22">
        <v>7.145</v>
      </c>
      <c r="T483" s="26">
        <v>0.02</v>
      </c>
      <c r="U483" s="25">
        <v>2680.1700272618295</v>
      </c>
    </row>
    <row r="484" spans="1:21" ht="12.75">
      <c r="A484" s="1">
        <v>36372</v>
      </c>
      <c r="B484" s="19">
        <v>212</v>
      </c>
      <c r="C484" s="4">
        <v>0.636689842</v>
      </c>
      <c r="D484" s="20">
        <v>0.636689842</v>
      </c>
      <c r="E484" s="3">
        <v>4748</v>
      </c>
      <c r="F484" s="21">
        <v>0</v>
      </c>
      <c r="G484" s="22">
        <v>774</v>
      </c>
      <c r="H484" s="24">
        <f t="shared" si="38"/>
        <v>733.5</v>
      </c>
      <c r="I484" s="24">
        <f t="shared" si="39"/>
        <v>735.4</v>
      </c>
      <c r="J484" s="23">
        <v>734.45</v>
      </c>
      <c r="K484" s="24">
        <f t="shared" si="40"/>
        <v>2692.6592446073514</v>
      </c>
      <c r="L484" s="24">
        <f t="shared" si="41"/>
        <v>2665.4193814631153</v>
      </c>
      <c r="M484" s="25">
        <f t="shared" si="42"/>
        <v>2679.039313035233</v>
      </c>
      <c r="N484" s="23">
        <v>11.1</v>
      </c>
      <c r="O484" s="23">
        <v>54.8</v>
      </c>
      <c r="P484" s="23">
        <v>50.5</v>
      </c>
      <c r="Q484" s="22">
        <v>6.941</v>
      </c>
      <c r="T484" s="26">
        <v>0.022</v>
      </c>
      <c r="U484" s="25">
        <v>2679.039313035233</v>
      </c>
    </row>
    <row r="485" spans="1:21" ht="12.75">
      <c r="A485" s="1">
        <v>36372</v>
      </c>
      <c r="B485" s="19">
        <v>212</v>
      </c>
      <c r="C485" s="4">
        <v>0.636805534</v>
      </c>
      <c r="D485" s="20">
        <v>0.636805534</v>
      </c>
      <c r="E485" s="3">
        <v>4758</v>
      </c>
      <c r="F485" s="21">
        <v>0</v>
      </c>
      <c r="G485" s="22">
        <v>774.3</v>
      </c>
      <c r="H485" s="24">
        <f t="shared" si="38"/>
        <v>733.8</v>
      </c>
      <c r="I485" s="24">
        <f t="shared" si="39"/>
        <v>735.6999999999999</v>
      </c>
      <c r="J485" s="23">
        <v>734.75</v>
      </c>
      <c r="K485" s="24">
        <f t="shared" si="40"/>
        <v>2689.26363982808</v>
      </c>
      <c r="L485" s="24">
        <f t="shared" si="41"/>
        <v>2662.0325478744635</v>
      </c>
      <c r="M485" s="25">
        <f t="shared" si="42"/>
        <v>2675.648093851272</v>
      </c>
      <c r="N485" s="23">
        <v>11.2</v>
      </c>
      <c r="O485" s="23">
        <v>54.7</v>
      </c>
      <c r="P485" s="23">
        <v>48.5</v>
      </c>
      <c r="Q485" s="22">
        <v>7.08</v>
      </c>
      <c r="T485" s="26">
        <v>0.021</v>
      </c>
      <c r="U485" s="25">
        <v>2675.648093851272</v>
      </c>
    </row>
    <row r="486" spans="1:21" ht="12.75">
      <c r="A486" s="1">
        <v>36372</v>
      </c>
      <c r="B486" s="19">
        <v>212</v>
      </c>
      <c r="C486" s="4">
        <v>0.636921287</v>
      </c>
      <c r="D486" s="20">
        <v>0.636921287</v>
      </c>
      <c r="E486" s="3">
        <v>4768</v>
      </c>
      <c r="F486" s="21">
        <v>0</v>
      </c>
      <c r="G486" s="22">
        <v>774.2</v>
      </c>
      <c r="H486" s="24">
        <f t="shared" si="38"/>
        <v>733.7</v>
      </c>
      <c r="I486" s="24">
        <f t="shared" si="39"/>
        <v>735.6</v>
      </c>
      <c r="J486" s="23">
        <v>734.65</v>
      </c>
      <c r="K486" s="24">
        <f t="shared" si="40"/>
        <v>2690.395353815794</v>
      </c>
      <c r="L486" s="24">
        <f t="shared" si="41"/>
        <v>2663.1613389279246</v>
      </c>
      <c r="M486" s="25">
        <f t="shared" si="42"/>
        <v>2676.7783463718592</v>
      </c>
      <c r="N486" s="23">
        <v>11.3</v>
      </c>
      <c r="O486" s="23">
        <v>52.8</v>
      </c>
      <c r="P486" s="23">
        <v>48.9</v>
      </c>
      <c r="Q486" s="22">
        <v>6.991</v>
      </c>
      <c r="T486" s="26">
        <v>0.018</v>
      </c>
      <c r="U486" s="25">
        <v>2676.7783463718592</v>
      </c>
    </row>
    <row r="487" spans="1:21" ht="12.75">
      <c r="A487" s="1">
        <v>36372</v>
      </c>
      <c r="B487" s="19">
        <v>212</v>
      </c>
      <c r="C487" s="4">
        <v>0.637037039</v>
      </c>
      <c r="D487" s="20">
        <v>0.637037039</v>
      </c>
      <c r="E487" s="3">
        <v>4778</v>
      </c>
      <c r="F487" s="21">
        <v>0</v>
      </c>
      <c r="G487" s="22">
        <v>774.8</v>
      </c>
      <c r="H487" s="24">
        <f t="shared" si="38"/>
        <v>734.3</v>
      </c>
      <c r="I487" s="24">
        <f t="shared" si="39"/>
        <v>736.1999999999999</v>
      </c>
      <c r="J487" s="23">
        <v>735.25</v>
      </c>
      <c r="K487" s="24">
        <f t="shared" si="40"/>
        <v>2683.6073822890403</v>
      </c>
      <c r="L487" s="24">
        <f t="shared" si="41"/>
        <v>2656.390893080382</v>
      </c>
      <c r="M487" s="25">
        <f t="shared" si="42"/>
        <v>2669.999137684711</v>
      </c>
      <c r="N487" s="23">
        <v>11.3</v>
      </c>
      <c r="O487" s="23">
        <v>54.1</v>
      </c>
      <c r="P487" s="23">
        <v>48.1</v>
      </c>
      <c r="Q487" s="22">
        <v>6.91</v>
      </c>
      <c r="T487" s="26">
        <v>0.015</v>
      </c>
      <c r="U487" s="25">
        <v>2669.999137684711</v>
      </c>
    </row>
    <row r="488" spans="1:21" ht="12.75">
      <c r="A488" s="1">
        <v>36372</v>
      </c>
      <c r="B488" s="19">
        <v>212</v>
      </c>
      <c r="C488" s="4">
        <v>0.637152791</v>
      </c>
      <c r="D488" s="20">
        <v>0.637152791</v>
      </c>
      <c r="E488" s="3">
        <v>4788</v>
      </c>
      <c r="F488" s="21">
        <v>0</v>
      </c>
      <c r="G488" s="22">
        <v>774.3</v>
      </c>
      <c r="H488" s="24">
        <f t="shared" si="38"/>
        <v>733.8</v>
      </c>
      <c r="I488" s="24">
        <f t="shared" si="39"/>
        <v>735.6999999999999</v>
      </c>
      <c r="J488" s="23">
        <v>734.75</v>
      </c>
      <c r="K488" s="24">
        <f t="shared" si="40"/>
        <v>2689.26363982808</v>
      </c>
      <c r="L488" s="24">
        <f t="shared" si="41"/>
        <v>2662.0325478744635</v>
      </c>
      <c r="M488" s="25">
        <f t="shared" si="42"/>
        <v>2675.648093851272</v>
      </c>
      <c r="N488" s="23">
        <v>11.3</v>
      </c>
      <c r="O488" s="23">
        <v>54.3</v>
      </c>
      <c r="P488" s="23">
        <v>50</v>
      </c>
      <c r="Q488" s="22">
        <v>7.089</v>
      </c>
      <c r="T488" s="26">
        <v>0.02</v>
      </c>
      <c r="U488" s="25">
        <v>2675.648093851272</v>
      </c>
    </row>
    <row r="489" spans="1:21" ht="12.75">
      <c r="A489" s="1">
        <v>36372</v>
      </c>
      <c r="B489" s="19">
        <v>212</v>
      </c>
      <c r="C489" s="4">
        <v>0.637268543</v>
      </c>
      <c r="D489" s="20">
        <v>0.637268543</v>
      </c>
      <c r="E489" s="3">
        <v>4798</v>
      </c>
      <c r="F489" s="21">
        <v>0</v>
      </c>
      <c r="G489" s="22">
        <v>773.8</v>
      </c>
      <c r="H489" s="24">
        <f t="shared" si="38"/>
        <v>733.3</v>
      </c>
      <c r="I489" s="24">
        <f t="shared" si="39"/>
        <v>735.1999999999999</v>
      </c>
      <c r="J489" s="23">
        <v>734.25</v>
      </c>
      <c r="K489" s="24">
        <f t="shared" si="40"/>
        <v>2694.9237527675546</v>
      </c>
      <c r="L489" s="24">
        <f t="shared" si="41"/>
        <v>2667.678038180972</v>
      </c>
      <c r="M489" s="25">
        <f t="shared" si="42"/>
        <v>2681.3008954742636</v>
      </c>
      <c r="N489" s="23">
        <v>11.1</v>
      </c>
      <c r="O489" s="23">
        <v>54.2</v>
      </c>
      <c r="P489" s="23">
        <v>51.5</v>
      </c>
      <c r="Q489" s="22">
        <v>7.156</v>
      </c>
      <c r="T489" s="26">
        <v>0.019</v>
      </c>
      <c r="U489" s="25">
        <v>2681.3008954742636</v>
      </c>
    </row>
    <row r="490" spans="1:21" ht="12.75">
      <c r="A490" s="1">
        <v>36372</v>
      </c>
      <c r="B490" s="19">
        <v>212</v>
      </c>
      <c r="C490" s="4">
        <v>0.637384236</v>
      </c>
      <c r="D490" s="20">
        <v>0.637384236</v>
      </c>
      <c r="E490" s="3">
        <v>4808</v>
      </c>
      <c r="F490" s="21">
        <v>0</v>
      </c>
      <c r="G490" s="22">
        <v>774.3</v>
      </c>
      <c r="H490" s="24">
        <f t="shared" si="38"/>
        <v>733.8</v>
      </c>
      <c r="I490" s="24">
        <f t="shared" si="39"/>
        <v>735.6999999999999</v>
      </c>
      <c r="J490" s="23">
        <v>734.75</v>
      </c>
      <c r="K490" s="24">
        <f t="shared" si="40"/>
        <v>2689.26363982808</v>
      </c>
      <c r="L490" s="24">
        <f t="shared" si="41"/>
        <v>2662.0325478744635</v>
      </c>
      <c r="M490" s="25">
        <f t="shared" si="42"/>
        <v>2675.648093851272</v>
      </c>
      <c r="N490" s="23">
        <v>11.2</v>
      </c>
      <c r="O490" s="23">
        <v>53.5</v>
      </c>
      <c r="P490" s="23">
        <v>48.5</v>
      </c>
      <c r="Q490" s="22">
        <v>7.244</v>
      </c>
      <c r="T490" s="26">
        <v>0.019</v>
      </c>
      <c r="U490" s="25">
        <v>2675.648093851272</v>
      </c>
    </row>
    <row r="491" spans="1:21" ht="12.75">
      <c r="A491" s="1">
        <v>36372</v>
      </c>
      <c r="B491" s="19">
        <v>212</v>
      </c>
      <c r="C491" s="4">
        <v>0.637499988</v>
      </c>
      <c r="D491" s="20">
        <v>0.637499988</v>
      </c>
      <c r="E491" s="3">
        <v>4818</v>
      </c>
      <c r="F491" s="21">
        <v>0</v>
      </c>
      <c r="G491" s="22">
        <v>774.7</v>
      </c>
      <c r="H491" s="24">
        <f t="shared" si="38"/>
        <v>734.2</v>
      </c>
      <c r="I491" s="24">
        <f t="shared" si="39"/>
        <v>736.1</v>
      </c>
      <c r="J491" s="23">
        <v>735.15</v>
      </c>
      <c r="K491" s="24">
        <f t="shared" si="40"/>
        <v>2684.7383256169023</v>
      </c>
      <c r="L491" s="24">
        <f t="shared" si="41"/>
        <v>2657.5189174483453</v>
      </c>
      <c r="M491" s="25">
        <f t="shared" si="42"/>
        <v>2671.1286215326236</v>
      </c>
      <c r="N491" s="23">
        <v>11.2</v>
      </c>
      <c r="O491" s="23">
        <v>53.4</v>
      </c>
      <c r="P491" s="23">
        <v>49.4</v>
      </c>
      <c r="Q491" s="22">
        <v>7.146</v>
      </c>
      <c r="T491" s="26">
        <v>0.02</v>
      </c>
      <c r="U491" s="25">
        <v>2671.1286215326236</v>
      </c>
    </row>
    <row r="492" spans="1:21" ht="12.75">
      <c r="A492" s="1">
        <v>36372</v>
      </c>
      <c r="B492" s="19">
        <v>212</v>
      </c>
      <c r="C492" s="4">
        <v>0.63761574</v>
      </c>
      <c r="D492" s="20">
        <v>0.63761574</v>
      </c>
      <c r="E492" s="3">
        <v>4828</v>
      </c>
      <c r="F492" s="21">
        <v>0</v>
      </c>
      <c r="G492" s="22">
        <v>774.7</v>
      </c>
      <c r="H492" s="24">
        <f t="shared" si="38"/>
        <v>734.2</v>
      </c>
      <c r="I492" s="24">
        <f t="shared" si="39"/>
        <v>736.1</v>
      </c>
      <c r="J492" s="23">
        <v>735.15</v>
      </c>
      <c r="K492" s="24">
        <f t="shared" si="40"/>
        <v>2684.7383256169023</v>
      </c>
      <c r="L492" s="24">
        <f t="shared" si="41"/>
        <v>2657.5189174483453</v>
      </c>
      <c r="M492" s="25">
        <f t="shared" si="42"/>
        <v>2671.1286215326236</v>
      </c>
      <c r="N492" s="23">
        <v>11.3</v>
      </c>
      <c r="O492" s="23">
        <v>51.4</v>
      </c>
      <c r="P492" s="23">
        <v>50</v>
      </c>
      <c r="Q492" s="22">
        <v>6.991</v>
      </c>
      <c r="T492" s="26">
        <v>0.019</v>
      </c>
      <c r="U492" s="25">
        <v>2671.1286215326236</v>
      </c>
    </row>
    <row r="493" spans="1:21" ht="12.75">
      <c r="A493" s="1">
        <v>36372</v>
      </c>
      <c r="B493" s="19">
        <v>212</v>
      </c>
      <c r="C493" s="4">
        <v>0.637731493</v>
      </c>
      <c r="D493" s="20">
        <v>0.637731493</v>
      </c>
      <c r="E493" s="3">
        <v>4838</v>
      </c>
      <c r="F493" s="21">
        <v>0</v>
      </c>
      <c r="G493" s="22">
        <v>775.7</v>
      </c>
      <c r="H493" s="24">
        <f t="shared" si="38"/>
        <v>735.2</v>
      </c>
      <c r="I493" s="24">
        <f t="shared" si="39"/>
        <v>737.1</v>
      </c>
      <c r="J493" s="23">
        <v>736.15</v>
      </c>
      <c r="K493" s="24">
        <f t="shared" si="40"/>
        <v>2673.435817580987</v>
      </c>
      <c r="L493" s="24">
        <f t="shared" si="41"/>
        <v>2646.2455633248296</v>
      </c>
      <c r="M493" s="25">
        <f t="shared" si="42"/>
        <v>2659.8406904529083</v>
      </c>
      <c r="N493" s="23">
        <v>11.4</v>
      </c>
      <c r="O493" s="23">
        <v>53.1</v>
      </c>
      <c r="P493" s="23">
        <v>50.6</v>
      </c>
      <c r="Q493" s="22">
        <v>6.81</v>
      </c>
      <c r="T493" s="26">
        <v>0.019</v>
      </c>
      <c r="U493" s="25">
        <v>2659.8406904529083</v>
      </c>
    </row>
    <row r="494" spans="1:21" ht="12.75">
      <c r="A494" s="1">
        <v>36372</v>
      </c>
      <c r="B494" s="19">
        <v>212</v>
      </c>
      <c r="C494" s="4">
        <v>0.637847245</v>
      </c>
      <c r="D494" s="20">
        <v>0.637847245</v>
      </c>
      <c r="E494" s="3">
        <v>4848</v>
      </c>
      <c r="F494" s="21">
        <v>0</v>
      </c>
      <c r="G494" s="22">
        <v>777.9</v>
      </c>
      <c r="H494" s="24">
        <f t="shared" si="38"/>
        <v>737.4</v>
      </c>
      <c r="I494" s="24">
        <f t="shared" si="39"/>
        <v>739.3</v>
      </c>
      <c r="J494" s="23">
        <v>738.35</v>
      </c>
      <c r="K494" s="24">
        <f t="shared" si="40"/>
        <v>2648.6243187221685</v>
      </c>
      <c r="L494" s="24">
        <f t="shared" si="41"/>
        <v>2621.4979250968763</v>
      </c>
      <c r="M494" s="25">
        <f t="shared" si="42"/>
        <v>2635.0611219095226</v>
      </c>
      <c r="N494" s="23">
        <v>11.7</v>
      </c>
      <c r="O494" s="23">
        <v>53.1</v>
      </c>
      <c r="P494" s="23">
        <v>50.9</v>
      </c>
      <c r="Q494" s="22">
        <v>7.375</v>
      </c>
      <c r="T494" s="26">
        <v>0.02</v>
      </c>
      <c r="U494" s="25">
        <v>2635.0611219095226</v>
      </c>
    </row>
    <row r="495" spans="1:21" ht="12.75">
      <c r="A495" s="1">
        <v>36372</v>
      </c>
      <c r="B495" s="19">
        <v>212</v>
      </c>
      <c r="C495" s="4">
        <v>0.637962937</v>
      </c>
      <c r="D495" s="20">
        <v>0.637962937</v>
      </c>
      <c r="E495" s="3">
        <v>4858</v>
      </c>
      <c r="F495" s="21">
        <v>0</v>
      </c>
      <c r="G495" s="22">
        <v>779.4</v>
      </c>
      <c r="H495" s="24">
        <f t="shared" si="38"/>
        <v>738.9</v>
      </c>
      <c r="I495" s="24">
        <f t="shared" si="39"/>
        <v>740.8</v>
      </c>
      <c r="J495" s="23">
        <v>739.85</v>
      </c>
      <c r="K495" s="24">
        <f t="shared" si="40"/>
        <v>2631.7497927527083</v>
      </c>
      <c r="L495" s="24">
        <f t="shared" si="41"/>
        <v>2604.666722715448</v>
      </c>
      <c r="M495" s="25">
        <f t="shared" si="42"/>
        <v>2618.208257734078</v>
      </c>
      <c r="N495" s="23">
        <v>11.9</v>
      </c>
      <c r="O495" s="23">
        <v>52.8</v>
      </c>
      <c r="P495" s="23">
        <v>50.8</v>
      </c>
      <c r="Q495" s="22">
        <v>7.069</v>
      </c>
      <c r="T495" s="26">
        <v>0.019</v>
      </c>
      <c r="U495" s="25">
        <v>2618.208257734078</v>
      </c>
    </row>
    <row r="496" spans="1:21" ht="12.75">
      <c r="A496" s="1">
        <v>36372</v>
      </c>
      <c r="B496" s="19">
        <v>212</v>
      </c>
      <c r="C496" s="4">
        <v>0.63807869</v>
      </c>
      <c r="D496" s="20">
        <v>0.63807869</v>
      </c>
      <c r="E496" s="3">
        <v>4868</v>
      </c>
      <c r="F496" s="21">
        <v>0</v>
      </c>
      <c r="G496" s="22">
        <v>781.9</v>
      </c>
      <c r="H496" s="24">
        <f t="shared" si="38"/>
        <v>741.4</v>
      </c>
      <c r="I496" s="24">
        <f t="shared" si="39"/>
        <v>743.3</v>
      </c>
      <c r="J496" s="23">
        <v>742.35</v>
      </c>
      <c r="K496" s="24">
        <f t="shared" si="40"/>
        <v>2603.701561762817</v>
      </c>
      <c r="L496" s="24">
        <f t="shared" si="41"/>
        <v>2576.690308637928</v>
      </c>
      <c r="M496" s="25">
        <f t="shared" si="42"/>
        <v>2590.1959352003723</v>
      </c>
      <c r="N496" s="23">
        <v>12.1</v>
      </c>
      <c r="O496" s="23">
        <v>52.6</v>
      </c>
      <c r="P496" s="23">
        <v>50.4</v>
      </c>
      <c r="Q496" s="22">
        <v>7.356</v>
      </c>
      <c r="T496" s="26">
        <v>0.023</v>
      </c>
      <c r="U496" s="25">
        <v>2590.1959352003723</v>
      </c>
    </row>
    <row r="497" spans="1:21" ht="12.75">
      <c r="A497" s="1">
        <v>36372</v>
      </c>
      <c r="B497" s="19">
        <v>212</v>
      </c>
      <c r="C497" s="4">
        <v>0.638194442</v>
      </c>
      <c r="D497" s="20">
        <v>0.638194442</v>
      </c>
      <c r="E497" s="3">
        <v>4878</v>
      </c>
      <c r="F497" s="21">
        <v>0</v>
      </c>
      <c r="G497" s="22">
        <v>782.1</v>
      </c>
      <c r="H497" s="24">
        <f t="shared" si="38"/>
        <v>741.6</v>
      </c>
      <c r="I497" s="24">
        <f t="shared" si="39"/>
        <v>743.5</v>
      </c>
      <c r="J497" s="23">
        <v>742.55</v>
      </c>
      <c r="K497" s="24">
        <f t="shared" si="40"/>
        <v>2601.4617906441804</v>
      </c>
      <c r="L497" s="24">
        <f t="shared" si="41"/>
        <v>2574.45626198146</v>
      </c>
      <c r="M497" s="25">
        <f t="shared" si="42"/>
        <v>2587.9590263128202</v>
      </c>
      <c r="N497" s="23">
        <v>12.1</v>
      </c>
      <c r="O497" s="23">
        <v>52.9</v>
      </c>
      <c r="P497" s="23">
        <v>51.6</v>
      </c>
      <c r="Q497" s="22">
        <v>7.009</v>
      </c>
      <c r="T497" s="26">
        <v>0.02</v>
      </c>
      <c r="U497" s="25">
        <v>2587.9590263128202</v>
      </c>
    </row>
    <row r="498" spans="1:21" ht="12.75">
      <c r="A498" s="1">
        <v>36372</v>
      </c>
      <c r="B498" s="19">
        <v>212</v>
      </c>
      <c r="C498" s="4">
        <v>0.638310194</v>
      </c>
      <c r="D498" s="20">
        <v>0.638310194</v>
      </c>
      <c r="E498" s="3">
        <v>4888</v>
      </c>
      <c r="F498" s="21">
        <v>0</v>
      </c>
      <c r="G498" s="22">
        <v>781.5</v>
      </c>
      <c r="H498" s="24">
        <f t="shared" si="38"/>
        <v>741</v>
      </c>
      <c r="I498" s="24">
        <f t="shared" si="39"/>
        <v>742.9</v>
      </c>
      <c r="J498" s="23">
        <v>741.95</v>
      </c>
      <c r="K498" s="24">
        <f t="shared" si="40"/>
        <v>2608.1829171721724</v>
      </c>
      <c r="L498" s="24">
        <f t="shared" si="41"/>
        <v>2581.160205864415</v>
      </c>
      <c r="M498" s="25">
        <f t="shared" si="42"/>
        <v>2594.671561518294</v>
      </c>
      <c r="N498" s="23">
        <v>12</v>
      </c>
      <c r="O498" s="23">
        <v>52.7</v>
      </c>
      <c r="P498" s="23">
        <v>50.9</v>
      </c>
      <c r="Q498" s="22">
        <v>7.186</v>
      </c>
      <c r="T498" s="26">
        <v>0.021</v>
      </c>
      <c r="U498" s="25">
        <v>2594.671561518294</v>
      </c>
    </row>
    <row r="499" spans="1:21" ht="12.75">
      <c r="A499" s="1">
        <v>36372</v>
      </c>
      <c r="B499" s="19">
        <v>212</v>
      </c>
      <c r="C499" s="4">
        <v>0.638425946</v>
      </c>
      <c r="D499" s="20">
        <v>0.638425946</v>
      </c>
      <c r="E499" s="3">
        <v>4898</v>
      </c>
      <c r="F499" s="21">
        <v>0</v>
      </c>
      <c r="G499" s="22">
        <v>782</v>
      </c>
      <c r="H499" s="24">
        <f t="shared" si="38"/>
        <v>741.5</v>
      </c>
      <c r="I499" s="24">
        <f t="shared" si="39"/>
        <v>743.4</v>
      </c>
      <c r="J499" s="23">
        <v>742.45</v>
      </c>
      <c r="K499" s="24">
        <f t="shared" si="40"/>
        <v>2602.5816006886253</v>
      </c>
      <c r="L499" s="24">
        <f t="shared" si="41"/>
        <v>2575.5732101803337</v>
      </c>
      <c r="M499" s="25">
        <f t="shared" si="42"/>
        <v>2589.0774054344793</v>
      </c>
      <c r="N499" s="23">
        <v>11.8</v>
      </c>
      <c r="O499" s="23">
        <v>52.6</v>
      </c>
      <c r="P499" s="23">
        <v>52.6</v>
      </c>
      <c r="Q499" s="22">
        <v>7.071</v>
      </c>
      <c r="T499" s="26">
        <v>0.019</v>
      </c>
      <c r="U499" s="25">
        <v>2589.0774054344793</v>
      </c>
    </row>
    <row r="500" spans="1:21" ht="12.75">
      <c r="A500" s="1">
        <v>36372</v>
      </c>
      <c r="B500" s="19">
        <v>212</v>
      </c>
      <c r="C500" s="4">
        <v>0.638541639</v>
      </c>
      <c r="D500" s="20">
        <v>0.638541639</v>
      </c>
      <c r="E500" s="3">
        <v>4908</v>
      </c>
      <c r="F500" s="21">
        <v>0</v>
      </c>
      <c r="G500" s="22">
        <v>784.4</v>
      </c>
      <c r="H500" s="24">
        <f t="shared" si="38"/>
        <v>743.9</v>
      </c>
      <c r="I500" s="24">
        <f t="shared" si="39"/>
        <v>745.8</v>
      </c>
      <c r="J500" s="23">
        <v>744.85</v>
      </c>
      <c r="K500" s="24">
        <f t="shared" si="40"/>
        <v>2575.747750365108</v>
      </c>
      <c r="L500" s="24">
        <f t="shared" si="41"/>
        <v>2548.807832062037</v>
      </c>
      <c r="M500" s="25">
        <f t="shared" si="42"/>
        <v>2562.2777912135725</v>
      </c>
      <c r="N500" s="23">
        <v>12.2</v>
      </c>
      <c r="O500" s="23">
        <v>53.4</v>
      </c>
      <c r="P500" s="23">
        <v>50.5</v>
      </c>
      <c r="Q500" s="22">
        <v>6.959</v>
      </c>
      <c r="T500" s="26">
        <v>0.019</v>
      </c>
      <c r="U500" s="25">
        <v>2562.2777912135725</v>
      </c>
    </row>
    <row r="501" spans="1:21" ht="12.75">
      <c r="A501" s="1">
        <v>36372</v>
      </c>
      <c r="B501" s="19">
        <v>212</v>
      </c>
      <c r="C501" s="4">
        <v>0.638657391</v>
      </c>
      <c r="D501" s="20">
        <v>0.638657391</v>
      </c>
      <c r="E501" s="3">
        <v>4918</v>
      </c>
      <c r="F501" s="21">
        <v>0</v>
      </c>
      <c r="G501" s="22">
        <v>786</v>
      </c>
      <c r="H501" s="24">
        <f t="shared" si="38"/>
        <v>745.5</v>
      </c>
      <c r="I501" s="24">
        <f t="shared" si="39"/>
        <v>747.4</v>
      </c>
      <c r="J501" s="23">
        <v>746.45</v>
      </c>
      <c r="K501" s="24">
        <f t="shared" si="40"/>
        <v>2557.9065696129346</v>
      </c>
      <c r="L501" s="24">
        <f t="shared" si="41"/>
        <v>2531.012054831708</v>
      </c>
      <c r="M501" s="25">
        <f t="shared" si="42"/>
        <v>2544.4593122223214</v>
      </c>
      <c r="N501" s="23">
        <v>12.5</v>
      </c>
      <c r="O501" s="23">
        <v>53.8</v>
      </c>
      <c r="P501" s="23">
        <v>50.4</v>
      </c>
      <c r="Q501" s="22">
        <v>7.32</v>
      </c>
      <c r="T501" s="26">
        <v>15.517</v>
      </c>
      <c r="U501" s="25">
        <v>2544.4593122223214</v>
      </c>
    </row>
    <row r="502" spans="1:21" ht="12.75">
      <c r="A502" s="1">
        <v>36372</v>
      </c>
      <c r="B502" s="19">
        <v>212</v>
      </c>
      <c r="C502" s="4">
        <v>0.638773143</v>
      </c>
      <c r="D502" s="20">
        <v>0.638773143</v>
      </c>
      <c r="E502" s="3">
        <v>4928</v>
      </c>
      <c r="F502" s="21">
        <v>0</v>
      </c>
      <c r="G502" s="22">
        <v>787.9</v>
      </c>
      <c r="H502" s="24">
        <f t="shared" si="38"/>
        <v>747.4</v>
      </c>
      <c r="I502" s="24">
        <f t="shared" si="39"/>
        <v>749.3</v>
      </c>
      <c r="J502" s="23">
        <v>748.35</v>
      </c>
      <c r="K502" s="24">
        <f t="shared" si="40"/>
        <v>2536.769834231725</v>
      </c>
      <c r="L502" s="24">
        <f t="shared" si="41"/>
        <v>2509.9289839663343</v>
      </c>
      <c r="M502" s="25">
        <f t="shared" si="42"/>
        <v>2523.34940909903</v>
      </c>
      <c r="N502" s="23">
        <v>12.7</v>
      </c>
      <c r="O502" s="23">
        <v>54.5</v>
      </c>
      <c r="P502" s="23">
        <v>48.5</v>
      </c>
      <c r="Q502" s="22">
        <v>7.201</v>
      </c>
      <c r="T502" s="26">
        <v>15.538</v>
      </c>
      <c r="U502" s="25">
        <v>2523.34940909903</v>
      </c>
    </row>
    <row r="503" spans="1:21" ht="12.75">
      <c r="A503" s="1">
        <v>36372</v>
      </c>
      <c r="B503" s="19">
        <v>212</v>
      </c>
      <c r="C503" s="4">
        <v>0.638888896</v>
      </c>
      <c r="D503" s="20">
        <v>0.638888896</v>
      </c>
      <c r="E503" s="3">
        <v>4938</v>
      </c>
      <c r="F503" s="21">
        <v>0</v>
      </c>
      <c r="G503" s="22">
        <v>789.1</v>
      </c>
      <c r="H503" s="24">
        <f t="shared" si="38"/>
        <v>748.6</v>
      </c>
      <c r="I503" s="24">
        <f t="shared" si="39"/>
        <v>750.5</v>
      </c>
      <c r="J503" s="23">
        <v>749.55</v>
      </c>
      <c r="K503" s="24">
        <f t="shared" si="40"/>
        <v>2523.447984253656</v>
      </c>
      <c r="L503" s="24">
        <f t="shared" si="41"/>
        <v>2496.640887189724</v>
      </c>
      <c r="M503" s="25">
        <f t="shared" si="42"/>
        <v>2510.04443572169</v>
      </c>
      <c r="N503" s="23">
        <v>12.8</v>
      </c>
      <c r="O503" s="23">
        <v>53.8</v>
      </c>
      <c r="P503" s="23">
        <v>48.5</v>
      </c>
      <c r="Q503" s="22">
        <v>7.861</v>
      </c>
      <c r="T503" s="26">
        <v>15.621</v>
      </c>
      <c r="U503" s="25">
        <v>2510.04443572169</v>
      </c>
    </row>
    <row r="504" spans="1:21" ht="12.75">
      <c r="A504" s="1">
        <v>36372</v>
      </c>
      <c r="B504" s="19">
        <v>212</v>
      </c>
      <c r="C504" s="4">
        <v>0.639004648</v>
      </c>
      <c r="D504" s="20">
        <v>0.639004648</v>
      </c>
      <c r="E504" s="3">
        <v>4948</v>
      </c>
      <c r="F504" s="21">
        <v>0</v>
      </c>
      <c r="G504" s="22">
        <v>789.6</v>
      </c>
      <c r="H504" s="24">
        <f t="shared" si="38"/>
        <v>749.1</v>
      </c>
      <c r="I504" s="24">
        <f t="shared" si="39"/>
        <v>751</v>
      </c>
      <c r="J504" s="23">
        <v>750.05</v>
      </c>
      <c r="K504" s="24">
        <f t="shared" si="40"/>
        <v>2517.9035149470537</v>
      </c>
      <c r="L504" s="24">
        <f t="shared" si="41"/>
        <v>2491.110449841113</v>
      </c>
      <c r="M504" s="25">
        <f t="shared" si="42"/>
        <v>2504.5069823940835</v>
      </c>
      <c r="N504" s="23">
        <v>12.9</v>
      </c>
      <c r="O504" s="23">
        <v>53.6</v>
      </c>
      <c r="P504" s="23">
        <v>49.5</v>
      </c>
      <c r="Q504" s="22">
        <v>7.972</v>
      </c>
      <c r="T504" s="26">
        <v>15.586</v>
      </c>
      <c r="U504" s="25">
        <v>2504.5069823940835</v>
      </c>
    </row>
    <row r="505" spans="1:21" ht="12.75">
      <c r="A505" s="1">
        <v>36372</v>
      </c>
      <c r="B505" s="19">
        <v>212</v>
      </c>
      <c r="C505" s="4">
        <v>0.6391204</v>
      </c>
      <c r="D505" s="20">
        <v>0.6391204</v>
      </c>
      <c r="E505" s="3">
        <v>4958</v>
      </c>
      <c r="F505" s="21">
        <v>0</v>
      </c>
      <c r="G505" s="22">
        <v>791.2</v>
      </c>
      <c r="H505" s="24">
        <f t="shared" si="38"/>
        <v>750.7</v>
      </c>
      <c r="I505" s="24">
        <f t="shared" si="39"/>
        <v>752.6</v>
      </c>
      <c r="J505" s="23">
        <v>751.65</v>
      </c>
      <c r="K505" s="24">
        <f t="shared" si="40"/>
        <v>2500.1860496376676</v>
      </c>
      <c r="L505" s="24">
        <f t="shared" si="41"/>
        <v>2473.4377613467473</v>
      </c>
      <c r="M505" s="25">
        <f t="shared" si="42"/>
        <v>2486.811905492207</v>
      </c>
      <c r="N505" s="23">
        <v>13</v>
      </c>
      <c r="O505" s="23">
        <v>53.5</v>
      </c>
      <c r="P505" s="23">
        <v>48.5</v>
      </c>
      <c r="Q505" s="22">
        <v>8.291</v>
      </c>
      <c r="T505" s="26">
        <v>15.618</v>
      </c>
      <c r="U505" s="25">
        <v>2486.811905492207</v>
      </c>
    </row>
    <row r="506" spans="1:21" ht="12.75">
      <c r="A506" s="1">
        <v>36372</v>
      </c>
      <c r="B506" s="19">
        <v>212</v>
      </c>
      <c r="C506" s="4">
        <v>0.639236093</v>
      </c>
      <c r="D506" s="20">
        <v>0.639236093</v>
      </c>
      <c r="E506" s="3">
        <v>4968</v>
      </c>
      <c r="F506" s="21">
        <v>0</v>
      </c>
      <c r="G506" s="22">
        <v>792.6</v>
      </c>
      <c r="H506" s="24">
        <f t="shared" si="38"/>
        <v>752.1</v>
      </c>
      <c r="I506" s="24">
        <f t="shared" si="39"/>
        <v>754</v>
      </c>
      <c r="J506" s="23">
        <v>753.05</v>
      </c>
      <c r="K506" s="24">
        <f t="shared" si="40"/>
        <v>2484.714216680595</v>
      </c>
      <c r="L506" s="24">
        <f t="shared" si="41"/>
        <v>2458.0049520184584</v>
      </c>
      <c r="M506" s="25">
        <f t="shared" si="42"/>
        <v>2471.359584349527</v>
      </c>
      <c r="N506" s="23">
        <v>13.2</v>
      </c>
      <c r="O506" s="23">
        <v>53.2</v>
      </c>
      <c r="P506" s="23">
        <v>48.9</v>
      </c>
      <c r="Q506" s="22">
        <v>8.031</v>
      </c>
      <c r="T506" s="26">
        <v>15.593</v>
      </c>
      <c r="U506" s="25">
        <v>2471.359584349527</v>
      </c>
    </row>
    <row r="507" spans="1:21" ht="12.75">
      <c r="A507" s="1">
        <v>36372</v>
      </c>
      <c r="B507" s="19">
        <v>212</v>
      </c>
      <c r="C507" s="4">
        <v>0.639351845</v>
      </c>
      <c r="D507" s="20">
        <v>0.639351845</v>
      </c>
      <c r="E507" s="3">
        <v>4978</v>
      </c>
      <c r="F507" s="21">
        <v>0</v>
      </c>
      <c r="G507" s="22">
        <v>794.5</v>
      </c>
      <c r="H507" s="24">
        <f t="shared" si="38"/>
        <v>754</v>
      </c>
      <c r="I507" s="24">
        <f t="shared" si="39"/>
        <v>755.9</v>
      </c>
      <c r="J507" s="23">
        <v>754.95</v>
      </c>
      <c r="K507" s="24">
        <f t="shared" si="40"/>
        <v>2463.7627314184747</v>
      </c>
      <c r="L507" s="24">
        <f t="shared" si="41"/>
        <v>2437.106195896115</v>
      </c>
      <c r="M507" s="25">
        <f t="shared" si="42"/>
        <v>2450.434463657295</v>
      </c>
      <c r="N507" s="23">
        <v>13.4</v>
      </c>
      <c r="O507" s="23">
        <v>53</v>
      </c>
      <c r="P507" s="23">
        <v>50.9</v>
      </c>
      <c r="Q507" s="22">
        <v>8.15</v>
      </c>
      <c r="R507" s="19">
        <v>304.542</v>
      </c>
      <c r="S507" s="19">
        <f aca="true" t="shared" si="43" ref="S507:S569">AVERAGE(R502:R507)</f>
        <v>304.542</v>
      </c>
      <c r="T507" s="26">
        <v>15.604</v>
      </c>
      <c r="U507" s="25">
        <v>2450.434463657295</v>
      </c>
    </row>
    <row r="508" spans="1:21" ht="12.75">
      <c r="A508" s="1">
        <v>36372</v>
      </c>
      <c r="B508" s="19">
        <v>212</v>
      </c>
      <c r="C508" s="4">
        <v>0.639467597</v>
      </c>
      <c r="D508" s="20">
        <v>0.639467597</v>
      </c>
      <c r="E508" s="3">
        <v>4988</v>
      </c>
      <c r="F508" s="21">
        <v>0</v>
      </c>
      <c r="G508" s="22">
        <v>796.6</v>
      </c>
      <c r="H508" s="24">
        <f t="shared" si="38"/>
        <v>756.1</v>
      </c>
      <c r="I508" s="24">
        <f t="shared" si="39"/>
        <v>758</v>
      </c>
      <c r="J508" s="23">
        <v>757.05</v>
      </c>
      <c r="K508" s="24">
        <f t="shared" si="40"/>
        <v>2440.6671627510427</v>
      </c>
      <c r="L508" s="24">
        <f t="shared" si="41"/>
        <v>2414.0685988738765</v>
      </c>
      <c r="M508" s="25">
        <f t="shared" si="42"/>
        <v>2427.3678808124596</v>
      </c>
      <c r="N508" s="23">
        <v>13.7</v>
      </c>
      <c r="O508" s="23">
        <v>52.7</v>
      </c>
      <c r="P508" s="23">
        <v>48.9</v>
      </c>
      <c r="Q508" s="22">
        <v>8.261</v>
      </c>
      <c r="R508" s="19">
        <v>344.634</v>
      </c>
      <c r="S508" s="19">
        <f t="shared" si="43"/>
        <v>324.58799999999997</v>
      </c>
      <c r="T508" s="26">
        <v>15.613</v>
      </c>
      <c r="U508" s="25">
        <v>2427.3678808124596</v>
      </c>
    </row>
    <row r="509" spans="1:21" ht="12.75">
      <c r="A509" s="1">
        <v>36372</v>
      </c>
      <c r="B509" s="19">
        <v>212</v>
      </c>
      <c r="C509" s="4">
        <v>0.639583349</v>
      </c>
      <c r="D509" s="20">
        <v>0.639583349</v>
      </c>
      <c r="E509" s="3">
        <v>4998</v>
      </c>
      <c r="F509" s="21">
        <v>0</v>
      </c>
      <c r="G509" s="22">
        <v>797.6</v>
      </c>
      <c r="H509" s="24">
        <f t="shared" si="38"/>
        <v>757.1</v>
      </c>
      <c r="I509" s="24">
        <f t="shared" si="39"/>
        <v>759</v>
      </c>
      <c r="J509" s="23">
        <v>758.05</v>
      </c>
      <c r="K509" s="24">
        <f t="shared" si="40"/>
        <v>2429.6918090888094</v>
      </c>
      <c r="L509" s="24">
        <f t="shared" si="41"/>
        <v>2403.1207378655745</v>
      </c>
      <c r="M509" s="25">
        <f t="shared" si="42"/>
        <v>2416.406273477192</v>
      </c>
      <c r="N509" s="23">
        <v>13.8</v>
      </c>
      <c r="O509" s="23">
        <v>52.7</v>
      </c>
      <c r="P509" s="23">
        <v>49.9</v>
      </c>
      <c r="Q509" s="22">
        <v>8.261</v>
      </c>
      <c r="R509" s="19">
        <v>342.917</v>
      </c>
      <c r="S509" s="19">
        <f t="shared" si="43"/>
        <v>330.69766666666663</v>
      </c>
      <c r="T509" s="26">
        <v>15.614</v>
      </c>
      <c r="U509" s="25">
        <v>2416.406273477192</v>
      </c>
    </row>
    <row r="510" spans="1:21" ht="12.75">
      <c r="A510" s="1">
        <v>36372</v>
      </c>
      <c r="B510" s="19">
        <v>212</v>
      </c>
      <c r="C510" s="4">
        <v>0.639699101</v>
      </c>
      <c r="D510" s="20">
        <v>0.639699101</v>
      </c>
      <c r="E510" s="3">
        <v>5008</v>
      </c>
      <c r="F510" s="21">
        <v>0</v>
      </c>
      <c r="G510" s="22">
        <v>799.8</v>
      </c>
      <c r="H510" s="24">
        <f t="shared" si="38"/>
        <v>759.3</v>
      </c>
      <c r="I510" s="24">
        <f t="shared" si="39"/>
        <v>761.1999999999999</v>
      </c>
      <c r="J510" s="23">
        <v>760.25</v>
      </c>
      <c r="K510" s="24">
        <f t="shared" si="40"/>
        <v>2405.5969715315205</v>
      </c>
      <c r="L510" s="24">
        <f t="shared" si="41"/>
        <v>2379.086129561486</v>
      </c>
      <c r="M510" s="25">
        <f t="shared" si="42"/>
        <v>2392.341550546503</v>
      </c>
      <c r="N510" s="23">
        <v>14</v>
      </c>
      <c r="O510" s="23">
        <v>52</v>
      </c>
      <c r="P510" s="23">
        <v>47.9</v>
      </c>
      <c r="Q510" s="22">
        <v>8.321</v>
      </c>
      <c r="R510" s="19">
        <v>341.009</v>
      </c>
      <c r="S510" s="19">
        <f t="shared" si="43"/>
        <v>333.27549999999997</v>
      </c>
      <c r="T510" s="26">
        <v>15.614</v>
      </c>
      <c r="U510" s="25">
        <v>2392.341550546503</v>
      </c>
    </row>
    <row r="511" spans="1:21" ht="12.75">
      <c r="A511" s="1">
        <v>36372</v>
      </c>
      <c r="B511" s="19">
        <v>212</v>
      </c>
      <c r="C511" s="4">
        <v>0.639814794</v>
      </c>
      <c r="D511" s="20">
        <v>0.639814794</v>
      </c>
      <c r="E511" s="3">
        <v>5018</v>
      </c>
      <c r="F511" s="21">
        <v>0</v>
      </c>
      <c r="G511" s="22">
        <v>801.7</v>
      </c>
      <c r="H511" s="24">
        <f t="shared" si="38"/>
        <v>761.2</v>
      </c>
      <c r="I511" s="24">
        <f t="shared" si="39"/>
        <v>763.1</v>
      </c>
      <c r="J511" s="23">
        <v>762.15</v>
      </c>
      <c r="K511" s="24">
        <f t="shared" si="40"/>
        <v>2384.8439089615017</v>
      </c>
      <c r="L511" s="24">
        <f t="shared" si="41"/>
        <v>2358.384803342287</v>
      </c>
      <c r="M511" s="25">
        <f t="shared" si="42"/>
        <v>2371.6143561518943</v>
      </c>
      <c r="N511" s="23">
        <v>14.3</v>
      </c>
      <c r="O511" s="23">
        <v>51.6</v>
      </c>
      <c r="P511" s="23">
        <v>49.9</v>
      </c>
      <c r="Q511" s="22">
        <v>8.071</v>
      </c>
      <c r="R511" s="19">
        <v>296.91</v>
      </c>
      <c r="S511" s="19">
        <f t="shared" si="43"/>
        <v>326.00239999999997</v>
      </c>
      <c r="T511" s="26">
        <v>15.589</v>
      </c>
      <c r="U511" s="25">
        <v>2371.6143561518943</v>
      </c>
    </row>
    <row r="512" spans="1:21" ht="12.75">
      <c r="A512" s="1">
        <v>36372</v>
      </c>
      <c r="B512" s="19">
        <v>212</v>
      </c>
      <c r="C512" s="4">
        <v>0.639930546</v>
      </c>
      <c r="D512" s="20">
        <v>0.639930546</v>
      </c>
      <c r="E512" s="3">
        <v>5028</v>
      </c>
      <c r="F512" s="21">
        <v>0</v>
      </c>
      <c r="G512" s="22">
        <v>804</v>
      </c>
      <c r="H512" s="24">
        <f t="shared" si="38"/>
        <v>763.5</v>
      </c>
      <c r="I512" s="24">
        <f t="shared" si="39"/>
        <v>765.4</v>
      </c>
      <c r="J512" s="23">
        <v>764.45</v>
      </c>
      <c r="K512" s="24">
        <f t="shared" si="40"/>
        <v>2359.790977050159</v>
      </c>
      <c r="L512" s="24">
        <f t="shared" si="41"/>
        <v>2333.3941555560004</v>
      </c>
      <c r="M512" s="25">
        <f t="shared" si="42"/>
        <v>2346.59256630308</v>
      </c>
      <c r="N512" s="23">
        <v>14.5</v>
      </c>
      <c r="O512" s="23">
        <v>52.5</v>
      </c>
      <c r="P512" s="23">
        <v>47.9</v>
      </c>
      <c r="Q512" s="22">
        <v>8.18</v>
      </c>
      <c r="R512" s="19">
        <v>316.002</v>
      </c>
      <c r="S512" s="19">
        <f t="shared" si="43"/>
        <v>324.33566666666667</v>
      </c>
      <c r="T512" s="26">
        <v>15.676</v>
      </c>
      <c r="U512" s="25">
        <v>2346.59256630308</v>
      </c>
    </row>
    <row r="513" spans="1:21" ht="12.75">
      <c r="A513" s="1">
        <v>36372</v>
      </c>
      <c r="B513" s="19">
        <v>212</v>
      </c>
      <c r="C513" s="4">
        <v>0.640046299</v>
      </c>
      <c r="D513" s="20">
        <v>0.640046299</v>
      </c>
      <c r="E513" s="3">
        <v>5038</v>
      </c>
      <c r="F513" s="21">
        <v>0</v>
      </c>
      <c r="G513" s="22">
        <v>805.4</v>
      </c>
      <c r="H513" s="24">
        <f t="shared" si="38"/>
        <v>764.9</v>
      </c>
      <c r="I513" s="24">
        <f t="shared" si="39"/>
        <v>766.8</v>
      </c>
      <c r="J513" s="23">
        <v>765.85</v>
      </c>
      <c r="K513" s="24">
        <f t="shared" si="40"/>
        <v>2344.5782903552813</v>
      </c>
      <c r="L513" s="24">
        <f t="shared" si="41"/>
        <v>2318.219197774877</v>
      </c>
      <c r="M513" s="25">
        <f t="shared" si="42"/>
        <v>2331.398744065079</v>
      </c>
      <c r="N513" s="23">
        <v>14.5</v>
      </c>
      <c r="O513" s="23">
        <v>53.8</v>
      </c>
      <c r="P513" s="23">
        <v>49.5</v>
      </c>
      <c r="Q513" s="22">
        <v>7.992</v>
      </c>
      <c r="R513" s="19">
        <v>272.285</v>
      </c>
      <c r="S513" s="19">
        <f t="shared" si="43"/>
        <v>318.9595</v>
      </c>
      <c r="T513" s="26">
        <v>15.589</v>
      </c>
      <c r="U513" s="25">
        <v>2331.398744065079</v>
      </c>
    </row>
    <row r="514" spans="1:21" ht="12.75">
      <c r="A514" s="1">
        <v>36372</v>
      </c>
      <c r="B514" s="19">
        <v>212</v>
      </c>
      <c r="C514" s="4">
        <v>0.640162051</v>
      </c>
      <c r="D514" s="20">
        <v>0.640162051</v>
      </c>
      <c r="E514" s="3">
        <v>5048</v>
      </c>
      <c r="F514" s="21">
        <v>0</v>
      </c>
      <c r="G514" s="22">
        <v>808</v>
      </c>
      <c r="H514" s="24">
        <f t="shared" si="38"/>
        <v>767.5</v>
      </c>
      <c r="I514" s="24">
        <f t="shared" si="39"/>
        <v>769.4</v>
      </c>
      <c r="J514" s="23">
        <v>768.45</v>
      </c>
      <c r="K514" s="24">
        <f t="shared" si="40"/>
        <v>2316.3998848673805</v>
      </c>
      <c r="L514" s="24">
        <f t="shared" si="41"/>
        <v>2290.1104955454025</v>
      </c>
      <c r="M514" s="25">
        <f t="shared" si="42"/>
        <v>2303.2551902063915</v>
      </c>
      <c r="N514" s="23">
        <v>14.7</v>
      </c>
      <c r="O514" s="23">
        <v>54.5</v>
      </c>
      <c r="P514" s="23">
        <v>48.9</v>
      </c>
      <c r="Q514" s="22">
        <v>8.576</v>
      </c>
      <c r="R514" s="19">
        <v>396.377</v>
      </c>
      <c r="S514" s="19">
        <f t="shared" si="43"/>
        <v>327.5833333333333</v>
      </c>
      <c r="T514" s="26">
        <v>15.641</v>
      </c>
      <c r="U514" s="25">
        <v>2303.2551902063915</v>
      </c>
    </row>
    <row r="515" spans="1:21" ht="12.75">
      <c r="A515" s="1">
        <v>36372</v>
      </c>
      <c r="B515" s="19">
        <v>212</v>
      </c>
      <c r="C515" s="4">
        <v>0.640277803</v>
      </c>
      <c r="D515" s="20">
        <v>0.640277803</v>
      </c>
      <c r="E515" s="3">
        <v>5058</v>
      </c>
      <c r="F515" s="21">
        <v>0</v>
      </c>
      <c r="G515" s="22">
        <v>809.9</v>
      </c>
      <c r="H515" s="24">
        <f t="shared" si="38"/>
        <v>769.4</v>
      </c>
      <c r="I515" s="24">
        <f t="shared" si="39"/>
        <v>771.3</v>
      </c>
      <c r="J515" s="23">
        <v>770.35</v>
      </c>
      <c r="K515" s="24">
        <f t="shared" si="40"/>
        <v>2295.868274945419</v>
      </c>
      <c r="L515" s="24">
        <f t="shared" si="41"/>
        <v>2269.629525071032</v>
      </c>
      <c r="M515" s="25">
        <f t="shared" si="42"/>
        <v>2282.7489000082255</v>
      </c>
      <c r="N515" s="23">
        <v>14.8</v>
      </c>
      <c r="O515" s="23">
        <v>54.5</v>
      </c>
      <c r="P515" s="23">
        <v>49.9</v>
      </c>
      <c r="Q515" s="22">
        <v>8.22</v>
      </c>
      <c r="R515" s="19">
        <v>310.278</v>
      </c>
      <c r="S515" s="19">
        <f t="shared" si="43"/>
        <v>322.1435</v>
      </c>
      <c r="T515" s="26">
        <v>15.612</v>
      </c>
      <c r="U515" s="25">
        <v>2282.7489000082255</v>
      </c>
    </row>
    <row r="516" spans="1:21" ht="12.75">
      <c r="A516" s="1">
        <v>36372</v>
      </c>
      <c r="B516" s="19">
        <v>212</v>
      </c>
      <c r="C516" s="4">
        <v>0.640393496</v>
      </c>
      <c r="D516" s="20">
        <v>0.640393496</v>
      </c>
      <c r="E516" s="3">
        <v>5068</v>
      </c>
      <c r="F516" s="21">
        <v>0</v>
      </c>
      <c r="G516" s="22">
        <v>811.4</v>
      </c>
      <c r="H516" s="24">
        <f t="shared" si="38"/>
        <v>770.9</v>
      </c>
      <c r="I516" s="24">
        <f t="shared" si="39"/>
        <v>772.8</v>
      </c>
      <c r="J516" s="23">
        <v>771.85</v>
      </c>
      <c r="K516" s="24">
        <f t="shared" si="40"/>
        <v>2279.6948918440003</v>
      </c>
      <c r="L516" s="24">
        <f t="shared" si="41"/>
        <v>2253.4959443752196</v>
      </c>
      <c r="M516" s="25">
        <f t="shared" si="42"/>
        <v>2266.59541810961</v>
      </c>
      <c r="N516" s="23">
        <v>15</v>
      </c>
      <c r="O516" s="23">
        <v>54.1</v>
      </c>
      <c r="P516" s="23">
        <v>48.9</v>
      </c>
      <c r="Q516" s="22">
        <v>8.002</v>
      </c>
      <c r="R516" s="19">
        <v>266.561</v>
      </c>
      <c r="S516" s="19">
        <f t="shared" si="43"/>
        <v>309.7355</v>
      </c>
      <c r="T516" s="26">
        <v>15.591</v>
      </c>
      <c r="U516" s="25">
        <v>2266.59541810961</v>
      </c>
    </row>
    <row r="517" spans="1:21" ht="12.75">
      <c r="A517" s="1">
        <v>36372</v>
      </c>
      <c r="B517" s="19">
        <v>212</v>
      </c>
      <c r="C517" s="4">
        <v>0.640509248</v>
      </c>
      <c r="D517" s="20">
        <v>0.640509248</v>
      </c>
      <c r="E517" s="3">
        <v>5078</v>
      </c>
      <c r="F517" s="21">
        <v>0</v>
      </c>
      <c r="G517" s="22">
        <v>814.3</v>
      </c>
      <c r="H517" s="24">
        <f t="shared" si="38"/>
        <v>773.8</v>
      </c>
      <c r="I517" s="24">
        <f t="shared" si="39"/>
        <v>775.6999999999999</v>
      </c>
      <c r="J517" s="23">
        <v>774.75</v>
      </c>
      <c r="K517" s="24">
        <f t="shared" si="40"/>
        <v>2248.5153912662513</v>
      </c>
      <c r="L517" s="24">
        <f t="shared" si="41"/>
        <v>2222.3929580884446</v>
      </c>
      <c r="M517" s="25">
        <f t="shared" si="42"/>
        <v>2235.454174677348</v>
      </c>
      <c r="N517" s="23">
        <v>15.1</v>
      </c>
      <c r="O517" s="23">
        <v>53.7</v>
      </c>
      <c r="P517" s="23">
        <v>49.9</v>
      </c>
      <c r="Q517" s="22">
        <v>8.398</v>
      </c>
      <c r="R517" s="19">
        <v>348.653</v>
      </c>
      <c r="S517" s="19">
        <f t="shared" si="43"/>
        <v>318.3593333333333</v>
      </c>
      <c r="T517" s="26">
        <v>15.628</v>
      </c>
      <c r="U517" s="25">
        <v>2235.454174677348</v>
      </c>
    </row>
    <row r="518" spans="1:21" ht="12.75">
      <c r="A518" s="1">
        <v>36372</v>
      </c>
      <c r="B518" s="19">
        <v>212</v>
      </c>
      <c r="C518" s="4">
        <v>0.640625</v>
      </c>
      <c r="D518" s="20">
        <v>0.640625</v>
      </c>
      <c r="E518" s="3">
        <v>5088</v>
      </c>
      <c r="F518" s="21">
        <v>0</v>
      </c>
      <c r="G518" s="22">
        <v>817</v>
      </c>
      <c r="H518" s="24">
        <f t="shared" si="38"/>
        <v>776.5</v>
      </c>
      <c r="I518" s="24">
        <f t="shared" si="39"/>
        <v>778.4</v>
      </c>
      <c r="J518" s="23">
        <v>777.45</v>
      </c>
      <c r="K518" s="24">
        <f t="shared" si="40"/>
        <v>2219.591065170694</v>
      </c>
      <c r="L518" s="24">
        <f t="shared" si="41"/>
        <v>2193.5393563096018</v>
      </c>
      <c r="M518" s="25">
        <f t="shared" si="42"/>
        <v>2206.565210740148</v>
      </c>
      <c r="N518" s="23">
        <v>15.1</v>
      </c>
      <c r="O518" s="23">
        <v>54</v>
      </c>
      <c r="P518" s="23">
        <v>49.5</v>
      </c>
      <c r="Q518" s="22">
        <v>8.322</v>
      </c>
      <c r="R518" s="19">
        <v>325.554</v>
      </c>
      <c r="S518" s="19">
        <f t="shared" si="43"/>
        <v>319.95133333333337</v>
      </c>
      <c r="T518" s="26">
        <v>15.57</v>
      </c>
      <c r="U518" s="25">
        <v>2206.565210740148</v>
      </c>
    </row>
    <row r="519" spans="1:21" ht="12.75">
      <c r="A519" s="1">
        <v>36372</v>
      </c>
      <c r="B519" s="19">
        <v>212</v>
      </c>
      <c r="C519" s="4">
        <v>0.640740752</v>
      </c>
      <c r="D519" s="20">
        <v>0.640740752</v>
      </c>
      <c r="E519" s="3">
        <v>5098</v>
      </c>
      <c r="F519" s="21">
        <v>0</v>
      </c>
      <c r="G519" s="22">
        <v>819.1</v>
      </c>
      <c r="H519" s="24">
        <f t="shared" si="38"/>
        <v>778.6</v>
      </c>
      <c r="I519" s="24">
        <f t="shared" si="39"/>
        <v>780.5</v>
      </c>
      <c r="J519" s="23">
        <v>779.55</v>
      </c>
      <c r="K519" s="24">
        <f t="shared" si="40"/>
        <v>2197.1638148572924</v>
      </c>
      <c r="L519" s="24">
        <f t="shared" si="41"/>
        <v>2171.1667750926267</v>
      </c>
      <c r="M519" s="25">
        <f t="shared" si="42"/>
        <v>2184.1652949749596</v>
      </c>
      <c r="N519" s="23">
        <v>15.2</v>
      </c>
      <c r="O519" s="23">
        <v>53.7</v>
      </c>
      <c r="P519" s="23">
        <v>51.4</v>
      </c>
      <c r="Q519" s="22">
        <v>8.153</v>
      </c>
      <c r="R519" s="19">
        <v>302.646</v>
      </c>
      <c r="S519" s="19">
        <f t="shared" si="43"/>
        <v>325.01149999999996</v>
      </c>
      <c r="T519" s="26">
        <v>15.605</v>
      </c>
      <c r="U519" s="25">
        <v>2184.1652949749596</v>
      </c>
    </row>
    <row r="520" spans="1:21" ht="12.75">
      <c r="A520" s="1">
        <v>36372</v>
      </c>
      <c r="B520" s="19">
        <v>212</v>
      </c>
      <c r="C520" s="4">
        <v>0.640856504</v>
      </c>
      <c r="D520" s="20">
        <v>0.640856504</v>
      </c>
      <c r="E520" s="3">
        <v>5108</v>
      </c>
      <c r="F520" s="21">
        <v>0</v>
      </c>
      <c r="G520" s="22">
        <v>821.9</v>
      </c>
      <c r="H520" s="24">
        <f t="shared" si="38"/>
        <v>781.4</v>
      </c>
      <c r="I520" s="24">
        <f t="shared" si="39"/>
        <v>783.3</v>
      </c>
      <c r="J520" s="23">
        <v>782.35</v>
      </c>
      <c r="K520" s="24">
        <f t="shared" si="40"/>
        <v>2167.354726639451</v>
      </c>
      <c r="L520" s="24">
        <f t="shared" si="41"/>
        <v>2141.430122466052</v>
      </c>
      <c r="M520" s="25">
        <f t="shared" si="42"/>
        <v>2154.3924245527514</v>
      </c>
      <c r="N520" s="23">
        <v>15.3</v>
      </c>
      <c r="O520" s="23">
        <v>54.9</v>
      </c>
      <c r="P520" s="23">
        <v>50.4</v>
      </c>
      <c r="Q520" s="22">
        <v>8.231</v>
      </c>
      <c r="R520" s="19">
        <v>300.738</v>
      </c>
      <c r="S520" s="19">
        <f t="shared" si="43"/>
        <v>309.07166666666666</v>
      </c>
      <c r="T520" s="26">
        <v>15.609</v>
      </c>
      <c r="U520" s="25">
        <v>2154.3924245527514</v>
      </c>
    </row>
    <row r="521" spans="1:21" ht="12.75">
      <c r="A521" s="1">
        <v>36372</v>
      </c>
      <c r="B521" s="19">
        <v>212</v>
      </c>
      <c r="C521" s="4">
        <v>0.640972197</v>
      </c>
      <c r="D521" s="20">
        <v>0.640972197</v>
      </c>
      <c r="E521" s="3">
        <v>5118</v>
      </c>
      <c r="F521" s="21">
        <v>0</v>
      </c>
      <c r="G521" s="22">
        <v>823.9</v>
      </c>
      <c r="H521" s="24">
        <f t="shared" si="38"/>
        <v>783.4</v>
      </c>
      <c r="I521" s="24">
        <f t="shared" si="39"/>
        <v>785.3</v>
      </c>
      <c r="J521" s="23">
        <v>784.35</v>
      </c>
      <c r="K521" s="24">
        <f t="shared" si="40"/>
        <v>2146.127845520465</v>
      </c>
      <c r="L521" s="24">
        <f t="shared" si="41"/>
        <v>2120.2546644222784</v>
      </c>
      <c r="M521" s="25">
        <f t="shared" si="42"/>
        <v>2133.1912549713716</v>
      </c>
      <c r="N521" s="23">
        <v>15.5</v>
      </c>
      <c r="O521" s="23">
        <v>54.8</v>
      </c>
      <c r="P521" s="23">
        <v>52</v>
      </c>
      <c r="Q521" s="22">
        <v>8.22</v>
      </c>
      <c r="R521" s="19">
        <v>299.021</v>
      </c>
      <c r="S521" s="19">
        <f t="shared" si="43"/>
        <v>307.1955</v>
      </c>
      <c r="T521" s="26">
        <v>15.603</v>
      </c>
      <c r="U521" s="25">
        <v>2133.1912549713716</v>
      </c>
    </row>
    <row r="522" spans="1:21" ht="12.75">
      <c r="A522" s="1">
        <v>36372</v>
      </c>
      <c r="B522" s="19">
        <v>212</v>
      </c>
      <c r="C522" s="4">
        <v>0.641087949</v>
      </c>
      <c r="D522" s="20">
        <v>0.641087949</v>
      </c>
      <c r="E522" s="3">
        <v>5128</v>
      </c>
      <c r="F522" s="21">
        <v>0</v>
      </c>
      <c r="G522" s="22">
        <v>825.3</v>
      </c>
      <c r="H522" s="24">
        <f aca="true" t="shared" si="44" ref="H522:H585">G522-40.5</f>
        <v>784.8</v>
      </c>
      <c r="I522" s="24">
        <f aca="true" t="shared" si="45" ref="I522:I585">G522-38.6</f>
        <v>786.6999999999999</v>
      </c>
      <c r="J522" s="23">
        <v>785.75</v>
      </c>
      <c r="K522" s="24">
        <f aca="true" t="shared" si="46" ref="K522:K585">8303.951372*LN($H$9/H522)+37.23</f>
        <v>2131.301248135844</v>
      </c>
      <c r="L522" s="24">
        <f aca="true" t="shared" si="47" ref="L522:L585">8303.951372*LN($I$1492/I522)+37.23</f>
        <v>2105.4639074319884</v>
      </c>
      <c r="M522" s="25">
        <f aca="true" t="shared" si="48" ref="M522:M585">AVERAGE(K522:L522)</f>
        <v>2118.3825777839165</v>
      </c>
      <c r="N522" s="23">
        <v>15.6</v>
      </c>
      <c r="O522" s="23">
        <v>55</v>
      </c>
      <c r="P522" s="23">
        <v>51.4</v>
      </c>
      <c r="Q522" s="22">
        <v>8.22</v>
      </c>
      <c r="R522" s="19">
        <v>296.922</v>
      </c>
      <c r="S522" s="19">
        <f t="shared" si="43"/>
        <v>312.2556666666667</v>
      </c>
      <c r="T522" s="26">
        <v>15.652</v>
      </c>
      <c r="U522" s="25">
        <v>2118.3825777839165</v>
      </c>
    </row>
    <row r="523" spans="1:21" ht="12.75">
      <c r="A523" s="1">
        <v>36372</v>
      </c>
      <c r="B523" s="19">
        <v>212</v>
      </c>
      <c r="C523" s="4">
        <v>0.641203701</v>
      </c>
      <c r="D523" s="20">
        <v>0.641203701</v>
      </c>
      <c r="E523" s="3">
        <v>5138</v>
      </c>
      <c r="F523" s="21">
        <v>0</v>
      </c>
      <c r="G523" s="22">
        <v>827.8</v>
      </c>
      <c r="H523" s="24">
        <f t="shared" si="44"/>
        <v>787.3</v>
      </c>
      <c r="I523" s="24">
        <f t="shared" si="45"/>
        <v>789.1999999999999</v>
      </c>
      <c r="J523" s="23">
        <v>788.25</v>
      </c>
      <c r="K523" s="24">
        <f t="shared" si="46"/>
        <v>2104.8908468516643</v>
      </c>
      <c r="L523" s="24">
        <f t="shared" si="47"/>
        <v>2079.1171901972175</v>
      </c>
      <c r="M523" s="25">
        <f t="shared" si="48"/>
        <v>2092.0040185244407</v>
      </c>
      <c r="N523" s="23">
        <v>15.7</v>
      </c>
      <c r="O523" s="23">
        <v>55.5</v>
      </c>
      <c r="P523" s="23">
        <v>51.9</v>
      </c>
      <c r="Q523" s="22">
        <v>8.221</v>
      </c>
      <c r="R523" s="19">
        <v>295.014</v>
      </c>
      <c r="S523" s="19">
        <f t="shared" si="43"/>
        <v>303.31583333333333</v>
      </c>
      <c r="T523" s="26">
        <v>15.611</v>
      </c>
      <c r="U523" s="25">
        <v>2092.0040185244407</v>
      </c>
    </row>
    <row r="524" spans="1:21" ht="12.75">
      <c r="A524" s="1">
        <v>36372</v>
      </c>
      <c r="B524" s="19">
        <v>212</v>
      </c>
      <c r="C524" s="4">
        <v>0.641319454</v>
      </c>
      <c r="D524" s="20">
        <v>0.641319454</v>
      </c>
      <c r="E524" s="3">
        <v>5148</v>
      </c>
      <c r="F524" s="21">
        <v>0</v>
      </c>
      <c r="G524" s="22">
        <v>829.8</v>
      </c>
      <c r="H524" s="24">
        <f t="shared" si="44"/>
        <v>789.3</v>
      </c>
      <c r="I524" s="24">
        <f t="shared" si="45"/>
        <v>791.1999999999999</v>
      </c>
      <c r="J524" s="23">
        <v>790.25</v>
      </c>
      <c r="K524" s="24">
        <f t="shared" si="46"/>
        <v>2083.822837651323</v>
      </c>
      <c r="L524" s="24">
        <f t="shared" si="47"/>
        <v>2058.0998381219956</v>
      </c>
      <c r="M524" s="25">
        <f t="shared" si="48"/>
        <v>2070.9613378866593</v>
      </c>
      <c r="N524" s="23">
        <v>15.9</v>
      </c>
      <c r="O524" s="23">
        <v>55.9</v>
      </c>
      <c r="P524" s="23">
        <v>51.6</v>
      </c>
      <c r="Q524" s="22">
        <v>7.911</v>
      </c>
      <c r="R524" s="19">
        <v>230.297</v>
      </c>
      <c r="S524" s="19">
        <f t="shared" si="43"/>
        <v>287.43966666666665</v>
      </c>
      <c r="T524" s="26">
        <v>15.586</v>
      </c>
      <c r="U524" s="25">
        <v>2070.9613378866593</v>
      </c>
    </row>
    <row r="525" spans="1:21" ht="12.75">
      <c r="A525" s="1">
        <v>36372</v>
      </c>
      <c r="B525" s="19">
        <v>212</v>
      </c>
      <c r="C525" s="4">
        <v>0.641435206</v>
      </c>
      <c r="D525" s="20">
        <v>0.641435206</v>
      </c>
      <c r="E525" s="3">
        <v>5158</v>
      </c>
      <c r="F525" s="21">
        <v>0</v>
      </c>
      <c r="G525" s="22">
        <v>831.6</v>
      </c>
      <c r="H525" s="24">
        <f t="shared" si="44"/>
        <v>791.1</v>
      </c>
      <c r="I525" s="24">
        <f t="shared" si="45"/>
        <v>793</v>
      </c>
      <c r="J525" s="23">
        <v>792.05</v>
      </c>
      <c r="K525" s="24">
        <f t="shared" si="46"/>
        <v>2064.9072227021998</v>
      </c>
      <c r="L525" s="24">
        <f t="shared" si="47"/>
        <v>2039.229595852298</v>
      </c>
      <c r="M525" s="25">
        <f t="shared" si="48"/>
        <v>2052.068409277249</v>
      </c>
      <c r="N525" s="23">
        <v>16.1</v>
      </c>
      <c r="O525" s="23">
        <v>56.1</v>
      </c>
      <c r="P525" s="23">
        <v>53.1</v>
      </c>
      <c r="Q525" s="22">
        <v>8.021</v>
      </c>
      <c r="R525" s="19">
        <v>249.389</v>
      </c>
      <c r="S525" s="19">
        <f t="shared" si="43"/>
        <v>278.56350000000003</v>
      </c>
      <c r="T525" s="26">
        <v>15.565</v>
      </c>
      <c r="U525" s="25">
        <v>2052.068409277249</v>
      </c>
    </row>
    <row r="526" spans="1:21" ht="12.75">
      <c r="A526" s="1">
        <v>36372</v>
      </c>
      <c r="B526" s="19">
        <v>212</v>
      </c>
      <c r="C526" s="4">
        <v>0.641550899</v>
      </c>
      <c r="D526" s="20">
        <v>0.641550899</v>
      </c>
      <c r="E526" s="3">
        <v>5168</v>
      </c>
      <c r="F526" s="21">
        <v>0</v>
      </c>
      <c r="G526" s="22">
        <v>833.5</v>
      </c>
      <c r="H526" s="24">
        <f t="shared" si="44"/>
        <v>793</v>
      </c>
      <c r="I526" s="24">
        <f t="shared" si="45"/>
        <v>794.9</v>
      </c>
      <c r="J526" s="23">
        <v>793.95</v>
      </c>
      <c r="K526" s="24">
        <f t="shared" si="46"/>
        <v>2044.9873752523151</v>
      </c>
      <c r="L526" s="24">
        <f t="shared" si="47"/>
        <v>2019.3574185911202</v>
      </c>
      <c r="M526" s="25">
        <f t="shared" si="48"/>
        <v>2032.1723969217178</v>
      </c>
      <c r="N526" s="23">
        <v>15.9</v>
      </c>
      <c r="O526" s="23">
        <v>58.5</v>
      </c>
      <c r="P526" s="23">
        <v>52.1</v>
      </c>
      <c r="Q526" s="22">
        <v>8.123</v>
      </c>
      <c r="R526" s="19">
        <v>268.29</v>
      </c>
      <c r="S526" s="19">
        <f t="shared" si="43"/>
        <v>273.1555</v>
      </c>
      <c r="T526" s="26">
        <v>15.606</v>
      </c>
      <c r="U526" s="25">
        <v>2032.1723969217178</v>
      </c>
    </row>
    <row r="527" spans="1:21" ht="12.75">
      <c r="A527" s="1">
        <v>36372</v>
      </c>
      <c r="B527" s="19">
        <v>212</v>
      </c>
      <c r="C527" s="4">
        <v>0.641666651</v>
      </c>
      <c r="D527" s="20">
        <v>0.641666651</v>
      </c>
      <c r="E527" s="3">
        <v>5178</v>
      </c>
      <c r="F527" s="21">
        <v>0</v>
      </c>
      <c r="G527" s="22">
        <v>835.4</v>
      </c>
      <c r="H527" s="24">
        <f t="shared" si="44"/>
        <v>794.9</v>
      </c>
      <c r="I527" s="24">
        <f t="shared" si="45"/>
        <v>796.8</v>
      </c>
      <c r="J527" s="23">
        <v>795.85</v>
      </c>
      <c r="K527" s="24">
        <f t="shared" si="46"/>
        <v>2025.1151979911353</v>
      </c>
      <c r="L527" s="24">
        <f t="shared" si="47"/>
        <v>1999.5326839041772</v>
      </c>
      <c r="M527" s="25">
        <f t="shared" si="48"/>
        <v>2012.3239409476564</v>
      </c>
      <c r="N527" s="23">
        <v>15.4</v>
      </c>
      <c r="O527" s="23">
        <v>68.3</v>
      </c>
      <c r="P527" s="23">
        <v>51.5</v>
      </c>
      <c r="Q527" s="22">
        <v>8.163</v>
      </c>
      <c r="R527" s="19">
        <v>287.382</v>
      </c>
      <c r="S527" s="19">
        <f t="shared" si="43"/>
        <v>271.21566666666666</v>
      </c>
      <c r="T527" s="26">
        <v>15.556</v>
      </c>
      <c r="U527" s="25">
        <v>2012.3239409476564</v>
      </c>
    </row>
    <row r="528" spans="1:21" ht="12.75">
      <c r="A528" s="1">
        <v>36372</v>
      </c>
      <c r="B528" s="19">
        <v>212</v>
      </c>
      <c r="C528" s="4">
        <v>0.641782403</v>
      </c>
      <c r="D528" s="20">
        <v>0.641782403</v>
      </c>
      <c r="E528" s="3">
        <v>5188</v>
      </c>
      <c r="F528" s="21">
        <v>0</v>
      </c>
      <c r="G528" s="22">
        <v>835.2</v>
      </c>
      <c r="H528" s="24">
        <f t="shared" si="44"/>
        <v>794.7</v>
      </c>
      <c r="I528" s="24">
        <f t="shared" si="45"/>
        <v>796.6</v>
      </c>
      <c r="J528" s="23">
        <v>795.65</v>
      </c>
      <c r="K528" s="24">
        <f t="shared" si="46"/>
        <v>2027.2047680504759</v>
      </c>
      <c r="L528" s="24">
        <f t="shared" si="47"/>
        <v>2001.6172706785228</v>
      </c>
      <c r="M528" s="25">
        <f t="shared" si="48"/>
        <v>2014.4110193644992</v>
      </c>
      <c r="N528" s="23">
        <v>15.5</v>
      </c>
      <c r="O528" s="23">
        <v>66</v>
      </c>
      <c r="P528" s="23">
        <v>54.5</v>
      </c>
      <c r="Q528" s="22">
        <v>7.972</v>
      </c>
      <c r="R528" s="19">
        <v>243.665</v>
      </c>
      <c r="S528" s="19">
        <f t="shared" si="43"/>
        <v>262.3395</v>
      </c>
      <c r="T528" s="26">
        <v>15.593</v>
      </c>
      <c r="U528" s="25">
        <v>2014.4110193644992</v>
      </c>
    </row>
    <row r="529" spans="1:21" ht="12.75">
      <c r="A529" s="1">
        <v>36372</v>
      </c>
      <c r="B529" s="19">
        <v>212</v>
      </c>
      <c r="C529" s="4">
        <v>0.641898155</v>
      </c>
      <c r="D529" s="20">
        <v>0.641898155</v>
      </c>
      <c r="E529" s="3">
        <v>5198</v>
      </c>
      <c r="F529" s="21">
        <v>0</v>
      </c>
      <c r="G529" s="22">
        <v>835.8</v>
      </c>
      <c r="H529" s="24">
        <f t="shared" si="44"/>
        <v>795.3</v>
      </c>
      <c r="I529" s="24">
        <f t="shared" si="45"/>
        <v>797.1999999999999</v>
      </c>
      <c r="J529" s="23">
        <v>796.25</v>
      </c>
      <c r="K529" s="24">
        <f t="shared" si="46"/>
        <v>2020.937634642055</v>
      </c>
      <c r="L529" s="24">
        <f t="shared" si="47"/>
        <v>1995.3650796149414</v>
      </c>
      <c r="M529" s="25">
        <f t="shared" si="48"/>
        <v>2008.1513571284981</v>
      </c>
      <c r="N529" s="23">
        <v>15.6</v>
      </c>
      <c r="O529" s="23">
        <v>64.9</v>
      </c>
      <c r="P529" s="23">
        <v>56.1</v>
      </c>
      <c r="Q529" s="22">
        <v>8.331</v>
      </c>
      <c r="R529" s="19">
        <v>304.757</v>
      </c>
      <c r="S529" s="19">
        <f t="shared" si="43"/>
        <v>263.96333333333337</v>
      </c>
      <c r="T529" s="26">
        <v>15.622</v>
      </c>
      <c r="U529" s="25">
        <v>2008.1513571284981</v>
      </c>
    </row>
    <row r="530" spans="1:21" ht="12.75">
      <c r="A530" s="1">
        <v>36372</v>
      </c>
      <c r="B530" s="19">
        <v>212</v>
      </c>
      <c r="C530" s="4">
        <v>0.642013907</v>
      </c>
      <c r="D530" s="20">
        <v>0.642013907</v>
      </c>
      <c r="E530" s="3">
        <v>5208</v>
      </c>
      <c r="F530" s="21">
        <v>0</v>
      </c>
      <c r="G530" s="22">
        <v>836.3</v>
      </c>
      <c r="H530" s="24">
        <f t="shared" si="44"/>
        <v>795.8</v>
      </c>
      <c r="I530" s="24">
        <f t="shared" si="45"/>
        <v>797.6999999999999</v>
      </c>
      <c r="J530" s="23">
        <v>796.75</v>
      </c>
      <c r="K530" s="24">
        <f t="shared" si="46"/>
        <v>2015.7186341736085</v>
      </c>
      <c r="L530" s="24">
        <f t="shared" si="47"/>
        <v>1990.1585139092278</v>
      </c>
      <c r="M530" s="25">
        <f t="shared" si="48"/>
        <v>2002.9385740414182</v>
      </c>
      <c r="N530" s="23">
        <v>15.1</v>
      </c>
      <c r="O530" s="23">
        <v>77.6</v>
      </c>
      <c r="P530" s="23">
        <v>55.6</v>
      </c>
      <c r="Q530" s="22">
        <v>8.131</v>
      </c>
      <c r="R530" s="19">
        <v>260.658</v>
      </c>
      <c r="S530" s="19">
        <f t="shared" si="43"/>
        <v>269.0235</v>
      </c>
      <c r="T530" s="26">
        <v>15.653</v>
      </c>
      <c r="U530" s="25">
        <v>2002.9385740414182</v>
      </c>
    </row>
    <row r="531" spans="1:21" ht="12.75">
      <c r="A531" s="1">
        <v>36372</v>
      </c>
      <c r="B531" s="19">
        <v>212</v>
      </c>
      <c r="C531" s="4">
        <v>0.6421296</v>
      </c>
      <c r="D531" s="20">
        <v>0.6421296</v>
      </c>
      <c r="E531" s="3">
        <v>5218</v>
      </c>
      <c r="F531" s="21">
        <v>0</v>
      </c>
      <c r="G531" s="22">
        <v>836.7</v>
      </c>
      <c r="H531" s="24">
        <f t="shared" si="44"/>
        <v>796.2</v>
      </c>
      <c r="I531" s="24">
        <f t="shared" si="45"/>
        <v>798.1</v>
      </c>
      <c r="J531" s="23">
        <v>797.15</v>
      </c>
      <c r="K531" s="24">
        <f t="shared" si="46"/>
        <v>2011.5457942003707</v>
      </c>
      <c r="L531" s="24">
        <f t="shared" si="47"/>
        <v>1985.9956105148615</v>
      </c>
      <c r="M531" s="25">
        <f t="shared" si="48"/>
        <v>1998.770702357616</v>
      </c>
      <c r="N531" s="23">
        <v>15.1</v>
      </c>
      <c r="O531" s="23">
        <v>84.7</v>
      </c>
      <c r="P531" s="23">
        <v>57.4</v>
      </c>
      <c r="Q531" s="22">
        <v>8.071</v>
      </c>
      <c r="R531" s="19">
        <v>258.75</v>
      </c>
      <c r="S531" s="19">
        <f t="shared" si="43"/>
        <v>270.58366666666666</v>
      </c>
      <c r="T531" s="26">
        <v>15.682</v>
      </c>
      <c r="U531" s="25">
        <v>1998.770702357616</v>
      </c>
    </row>
    <row r="532" spans="1:21" ht="12.75">
      <c r="A532" s="1">
        <v>36372</v>
      </c>
      <c r="B532" s="19">
        <v>212</v>
      </c>
      <c r="C532" s="4">
        <v>0.642245352</v>
      </c>
      <c r="D532" s="20">
        <v>0.642245352</v>
      </c>
      <c r="E532" s="3">
        <v>5228</v>
      </c>
      <c r="F532" s="21">
        <v>0</v>
      </c>
      <c r="G532" s="22">
        <v>835.9</v>
      </c>
      <c r="H532" s="24">
        <f t="shared" si="44"/>
        <v>795.4</v>
      </c>
      <c r="I532" s="24">
        <f t="shared" si="45"/>
        <v>797.3</v>
      </c>
      <c r="J532" s="23">
        <v>796.35</v>
      </c>
      <c r="K532" s="24">
        <f t="shared" si="46"/>
        <v>2019.893572105694</v>
      </c>
      <c r="L532" s="24">
        <f t="shared" si="47"/>
        <v>1994.3235052803047</v>
      </c>
      <c r="M532" s="25">
        <f t="shared" si="48"/>
        <v>2007.1085386929994</v>
      </c>
      <c r="N532" s="23">
        <v>14.9</v>
      </c>
      <c r="O532" s="23">
        <v>83.3</v>
      </c>
      <c r="P532" s="23">
        <v>61.5</v>
      </c>
      <c r="Q532" s="22">
        <v>8.016</v>
      </c>
      <c r="R532" s="19">
        <v>236.033</v>
      </c>
      <c r="S532" s="19">
        <f t="shared" si="43"/>
        <v>265.2075</v>
      </c>
      <c r="T532" s="26">
        <v>15.636</v>
      </c>
      <c r="U532" s="25">
        <v>2007.1085386929994</v>
      </c>
    </row>
    <row r="533" spans="1:21" ht="12.75">
      <c r="A533" s="1">
        <v>36372</v>
      </c>
      <c r="B533" s="19">
        <v>212</v>
      </c>
      <c r="C533" s="4">
        <v>0.642361104</v>
      </c>
      <c r="D533" s="20">
        <v>0.642361104</v>
      </c>
      <c r="E533" s="3">
        <v>5238</v>
      </c>
      <c r="F533" s="21">
        <v>0</v>
      </c>
      <c r="G533" s="22">
        <v>835.1</v>
      </c>
      <c r="H533" s="24">
        <f t="shared" si="44"/>
        <v>794.6</v>
      </c>
      <c r="I533" s="24">
        <f t="shared" si="45"/>
        <v>796.5</v>
      </c>
      <c r="J533" s="23">
        <v>795.55</v>
      </c>
      <c r="K533" s="24">
        <f t="shared" si="46"/>
        <v>2028.2497502920862</v>
      </c>
      <c r="L533" s="24">
        <f t="shared" si="47"/>
        <v>2002.6597603380424</v>
      </c>
      <c r="M533" s="25">
        <f t="shared" si="48"/>
        <v>2015.4547553150642</v>
      </c>
      <c r="N533" s="23">
        <v>15</v>
      </c>
      <c r="O533" s="23">
        <v>74.2</v>
      </c>
      <c r="P533" s="23">
        <v>61.4</v>
      </c>
      <c r="Q533" s="22">
        <v>8.151</v>
      </c>
      <c r="R533" s="19">
        <v>276.125</v>
      </c>
      <c r="S533" s="19">
        <f t="shared" si="43"/>
        <v>263.3313333333333</v>
      </c>
      <c r="T533" s="26">
        <v>15.597</v>
      </c>
      <c r="U533" s="25">
        <v>2015.4547553150642</v>
      </c>
    </row>
    <row r="534" spans="1:21" ht="12.75">
      <c r="A534" s="1">
        <v>36372</v>
      </c>
      <c r="B534" s="19">
        <v>212</v>
      </c>
      <c r="C534" s="4">
        <v>0.642476857</v>
      </c>
      <c r="D534" s="20">
        <v>0.642476857</v>
      </c>
      <c r="E534" s="3">
        <v>5248</v>
      </c>
      <c r="F534" s="21">
        <v>0</v>
      </c>
      <c r="G534" s="22">
        <v>834.5</v>
      </c>
      <c r="H534" s="24">
        <f t="shared" si="44"/>
        <v>794</v>
      </c>
      <c r="I534" s="24">
        <f t="shared" si="45"/>
        <v>795.9</v>
      </c>
      <c r="J534" s="23">
        <v>794.95</v>
      </c>
      <c r="K534" s="24">
        <f t="shared" si="46"/>
        <v>2034.5224067948088</v>
      </c>
      <c r="L534" s="24">
        <f t="shared" si="47"/>
        <v>2008.9174481790178</v>
      </c>
      <c r="M534" s="25">
        <f t="shared" si="48"/>
        <v>2021.7199274869133</v>
      </c>
      <c r="N534" s="23">
        <v>15.2</v>
      </c>
      <c r="O534" s="23">
        <v>68.3</v>
      </c>
      <c r="P534" s="23">
        <v>58.5</v>
      </c>
      <c r="Q534" s="22">
        <v>8.221</v>
      </c>
      <c r="R534" s="19">
        <v>274.026</v>
      </c>
      <c r="S534" s="19">
        <f t="shared" si="43"/>
        <v>268.3915</v>
      </c>
      <c r="T534" s="26">
        <v>15.588</v>
      </c>
      <c r="U534" s="25">
        <v>2021.7199274869133</v>
      </c>
    </row>
    <row r="535" spans="1:21" ht="12.75">
      <c r="A535" s="1">
        <v>36372</v>
      </c>
      <c r="B535" s="19">
        <v>212</v>
      </c>
      <c r="C535" s="4">
        <v>0.642592609</v>
      </c>
      <c r="D535" s="20">
        <v>0.642592609</v>
      </c>
      <c r="E535" s="3">
        <v>5258</v>
      </c>
      <c r="F535" s="21">
        <v>0</v>
      </c>
      <c r="G535" s="22">
        <v>834.4</v>
      </c>
      <c r="H535" s="24">
        <f t="shared" si="44"/>
        <v>793.9</v>
      </c>
      <c r="I535" s="24">
        <f t="shared" si="45"/>
        <v>795.8</v>
      </c>
      <c r="J535" s="23">
        <v>794.85</v>
      </c>
      <c r="K535" s="24">
        <f t="shared" si="46"/>
        <v>2035.5683103634199</v>
      </c>
      <c r="L535" s="24">
        <f t="shared" si="47"/>
        <v>2009.9608547735918</v>
      </c>
      <c r="M535" s="25">
        <f t="shared" si="48"/>
        <v>2022.7645825685058</v>
      </c>
      <c r="N535" s="23">
        <v>15.3</v>
      </c>
      <c r="O535" s="23">
        <v>64</v>
      </c>
      <c r="P535" s="23">
        <v>61.4</v>
      </c>
      <c r="Q535" s="22">
        <v>7.872</v>
      </c>
      <c r="R535" s="19">
        <v>209.118</v>
      </c>
      <c r="S535" s="19">
        <f t="shared" si="43"/>
        <v>252.45166666666668</v>
      </c>
      <c r="T535" s="26">
        <v>15.586</v>
      </c>
      <c r="U535" s="25">
        <v>2022.7645825685058</v>
      </c>
    </row>
    <row r="536" spans="1:21" ht="12.75">
      <c r="A536" s="1">
        <v>36372</v>
      </c>
      <c r="B536" s="19">
        <v>212</v>
      </c>
      <c r="C536" s="4">
        <v>0.642708361</v>
      </c>
      <c r="D536" s="20">
        <v>0.642708361</v>
      </c>
      <c r="E536" s="3">
        <v>5268</v>
      </c>
      <c r="F536" s="21">
        <v>0</v>
      </c>
      <c r="G536" s="22">
        <v>834.1</v>
      </c>
      <c r="H536" s="24">
        <f t="shared" si="44"/>
        <v>793.6</v>
      </c>
      <c r="I536" s="24">
        <f t="shared" si="45"/>
        <v>795.5</v>
      </c>
      <c r="J536" s="23">
        <v>794.55</v>
      </c>
      <c r="K536" s="24">
        <f t="shared" si="46"/>
        <v>2038.7068117067327</v>
      </c>
      <c r="L536" s="24">
        <f t="shared" si="47"/>
        <v>2013.0918614236434</v>
      </c>
      <c r="M536" s="25">
        <f t="shared" si="48"/>
        <v>2025.8993365651882</v>
      </c>
      <c r="N536" s="23">
        <v>15.5</v>
      </c>
      <c r="O536" s="23">
        <v>61.5</v>
      </c>
      <c r="P536" s="23">
        <v>58.6</v>
      </c>
      <c r="Q536" s="22">
        <v>8.122</v>
      </c>
      <c r="R536" s="19">
        <v>249.401</v>
      </c>
      <c r="S536" s="19">
        <f t="shared" si="43"/>
        <v>250.5755</v>
      </c>
      <c r="T536" s="26">
        <v>15.607</v>
      </c>
      <c r="U536" s="25">
        <v>2025.8993365651882</v>
      </c>
    </row>
    <row r="537" spans="1:21" ht="12.75">
      <c r="A537" s="1">
        <v>36372</v>
      </c>
      <c r="B537" s="19">
        <v>212</v>
      </c>
      <c r="C537" s="4">
        <v>0.642824054</v>
      </c>
      <c r="D537" s="20">
        <v>0.642824054</v>
      </c>
      <c r="E537" s="3">
        <v>5278</v>
      </c>
      <c r="F537" s="21">
        <v>0</v>
      </c>
      <c r="G537" s="22">
        <v>833.9</v>
      </c>
      <c r="H537" s="24">
        <f t="shared" si="44"/>
        <v>793.4</v>
      </c>
      <c r="I537" s="24">
        <f t="shared" si="45"/>
        <v>795.3</v>
      </c>
      <c r="J537" s="23">
        <v>794.35</v>
      </c>
      <c r="K537" s="24">
        <f t="shared" si="46"/>
        <v>2040.799805132306</v>
      </c>
      <c r="L537" s="24">
        <f t="shared" si="47"/>
        <v>2015.1798552420375</v>
      </c>
      <c r="M537" s="25">
        <f t="shared" si="48"/>
        <v>2027.9898301871717</v>
      </c>
      <c r="N537" s="23">
        <v>15.5</v>
      </c>
      <c r="O537" s="23">
        <v>60.5</v>
      </c>
      <c r="P537" s="23">
        <v>58.9</v>
      </c>
      <c r="Q537" s="22">
        <v>8.27</v>
      </c>
      <c r="R537" s="19">
        <v>289.493</v>
      </c>
      <c r="S537" s="19">
        <f t="shared" si="43"/>
        <v>255.69933333333333</v>
      </c>
      <c r="T537" s="26">
        <v>15.587</v>
      </c>
      <c r="U537" s="25">
        <v>2027.9898301871717</v>
      </c>
    </row>
    <row r="538" spans="1:21" ht="12.75">
      <c r="A538" s="1">
        <v>36372</v>
      </c>
      <c r="B538" s="19">
        <v>212</v>
      </c>
      <c r="C538" s="4">
        <v>0.642939806</v>
      </c>
      <c r="D538" s="20">
        <v>0.642939806</v>
      </c>
      <c r="E538" s="3">
        <v>5288</v>
      </c>
      <c r="F538" s="21">
        <v>0</v>
      </c>
      <c r="G538" s="22">
        <v>834</v>
      </c>
      <c r="H538" s="24">
        <f t="shared" si="44"/>
        <v>793.5</v>
      </c>
      <c r="I538" s="24">
        <f t="shared" si="45"/>
        <v>795.4</v>
      </c>
      <c r="J538" s="23">
        <v>794.45</v>
      </c>
      <c r="K538" s="24">
        <f t="shared" si="46"/>
        <v>2039.7532424776975</v>
      </c>
      <c r="L538" s="24">
        <f t="shared" si="47"/>
        <v>2014.1357927056777</v>
      </c>
      <c r="M538" s="25">
        <f t="shared" si="48"/>
        <v>2026.9445175916876</v>
      </c>
      <c r="N538" s="23">
        <v>15.5</v>
      </c>
      <c r="O538" s="23">
        <v>59.8</v>
      </c>
      <c r="P538" s="23">
        <v>56</v>
      </c>
      <c r="Q538" s="22">
        <v>7.942</v>
      </c>
      <c r="R538" s="19">
        <v>203.394</v>
      </c>
      <c r="S538" s="19">
        <f t="shared" si="43"/>
        <v>250.2595</v>
      </c>
      <c r="T538" s="26">
        <v>15.591</v>
      </c>
      <c r="U538" s="25">
        <v>2026.9445175916876</v>
      </c>
    </row>
    <row r="539" spans="1:21" ht="12.75">
      <c r="A539" s="1">
        <v>36372</v>
      </c>
      <c r="B539" s="19">
        <v>212</v>
      </c>
      <c r="C539" s="4">
        <v>0.643055558</v>
      </c>
      <c r="D539" s="20">
        <v>0.643055558</v>
      </c>
      <c r="E539" s="3">
        <v>5298</v>
      </c>
      <c r="F539" s="21">
        <v>0</v>
      </c>
      <c r="G539" s="22">
        <v>834</v>
      </c>
      <c r="H539" s="24">
        <f t="shared" si="44"/>
        <v>793.5</v>
      </c>
      <c r="I539" s="24">
        <f t="shared" si="45"/>
        <v>795.4</v>
      </c>
      <c r="J539" s="23">
        <v>794.45</v>
      </c>
      <c r="K539" s="24">
        <f t="shared" si="46"/>
        <v>2039.7532424776975</v>
      </c>
      <c r="L539" s="24">
        <f t="shared" si="47"/>
        <v>2014.1357927056777</v>
      </c>
      <c r="M539" s="25">
        <f t="shared" si="48"/>
        <v>2026.9445175916876</v>
      </c>
      <c r="N539" s="23">
        <v>15.2</v>
      </c>
      <c r="O539" s="23">
        <v>63.7</v>
      </c>
      <c r="P539" s="23">
        <v>58.5</v>
      </c>
      <c r="Q539" s="22">
        <v>8.162</v>
      </c>
      <c r="R539" s="19">
        <v>264.486</v>
      </c>
      <c r="S539" s="19">
        <f t="shared" si="43"/>
        <v>248.31966666666668</v>
      </c>
      <c r="T539" s="26">
        <v>15.608</v>
      </c>
      <c r="U539" s="25">
        <v>2026.9445175916876</v>
      </c>
    </row>
    <row r="540" spans="1:21" ht="12.75">
      <c r="A540" s="1">
        <v>36372</v>
      </c>
      <c r="B540" s="19">
        <v>212</v>
      </c>
      <c r="C540" s="4">
        <v>0.64317131</v>
      </c>
      <c r="D540" s="20">
        <v>0.64317131</v>
      </c>
      <c r="E540" s="3">
        <v>5308</v>
      </c>
      <c r="F540" s="21">
        <v>0</v>
      </c>
      <c r="G540" s="22">
        <v>834.3</v>
      </c>
      <c r="H540" s="24">
        <f t="shared" si="44"/>
        <v>793.8</v>
      </c>
      <c r="I540" s="24">
        <f t="shared" si="45"/>
        <v>795.6999999999999</v>
      </c>
      <c r="J540" s="23">
        <v>794.75</v>
      </c>
      <c r="K540" s="24">
        <f t="shared" si="46"/>
        <v>2036.6143456828106</v>
      </c>
      <c r="L540" s="24">
        <f t="shared" si="47"/>
        <v>2011.0043924905808</v>
      </c>
      <c r="M540" s="25">
        <f t="shared" si="48"/>
        <v>2023.8093690866958</v>
      </c>
      <c r="N540" s="23">
        <v>15.2</v>
      </c>
      <c r="O540" s="23">
        <v>64.3</v>
      </c>
      <c r="P540" s="23">
        <v>56.4</v>
      </c>
      <c r="Q540" s="22">
        <v>7.973</v>
      </c>
      <c r="R540" s="19">
        <v>220.769</v>
      </c>
      <c r="S540" s="19">
        <f t="shared" si="43"/>
        <v>239.44349999999997</v>
      </c>
      <c r="T540" s="26">
        <v>15.673</v>
      </c>
      <c r="U540" s="25">
        <v>2023.8093690866958</v>
      </c>
    </row>
    <row r="541" spans="1:21" ht="12.75">
      <c r="A541" s="1">
        <v>36372</v>
      </c>
      <c r="B541" s="19">
        <v>212</v>
      </c>
      <c r="C541" s="4">
        <v>0.643287063</v>
      </c>
      <c r="D541" s="20">
        <v>0.643287063</v>
      </c>
      <c r="E541" s="3">
        <v>5318</v>
      </c>
      <c r="F541" s="21">
        <v>0</v>
      </c>
      <c r="G541" s="22">
        <v>834.4</v>
      </c>
      <c r="H541" s="24">
        <f t="shared" si="44"/>
        <v>793.9</v>
      </c>
      <c r="I541" s="24">
        <f t="shared" si="45"/>
        <v>795.8</v>
      </c>
      <c r="J541" s="23">
        <v>794.85</v>
      </c>
      <c r="K541" s="24">
        <f t="shared" si="46"/>
        <v>2035.5683103634199</v>
      </c>
      <c r="L541" s="24">
        <f t="shared" si="47"/>
        <v>2009.9608547735918</v>
      </c>
      <c r="M541" s="25">
        <f t="shared" si="48"/>
        <v>2022.7645825685058</v>
      </c>
      <c r="N541" s="23">
        <v>15.5</v>
      </c>
      <c r="O541" s="23">
        <v>61.1</v>
      </c>
      <c r="P541" s="23">
        <v>58.4</v>
      </c>
      <c r="Q541" s="22">
        <v>8.031</v>
      </c>
      <c r="R541" s="19">
        <v>218.861</v>
      </c>
      <c r="S541" s="19">
        <f t="shared" si="43"/>
        <v>241.06733333333332</v>
      </c>
      <c r="T541" s="26">
        <v>15.596</v>
      </c>
      <c r="U541" s="25">
        <v>2022.7645825685058</v>
      </c>
    </row>
    <row r="542" spans="1:21" ht="12.75">
      <c r="A542" s="1">
        <v>36372</v>
      </c>
      <c r="B542" s="19">
        <v>212</v>
      </c>
      <c r="C542" s="4">
        <v>0.643402755</v>
      </c>
      <c r="D542" s="20">
        <v>0.643402755</v>
      </c>
      <c r="E542" s="3">
        <v>5328</v>
      </c>
      <c r="F542" s="21">
        <v>0</v>
      </c>
      <c r="G542" s="22">
        <v>833.8</v>
      </c>
      <c r="H542" s="24">
        <f t="shared" si="44"/>
        <v>793.3</v>
      </c>
      <c r="I542" s="24">
        <f t="shared" si="45"/>
        <v>795.1999999999999</v>
      </c>
      <c r="J542" s="23">
        <v>794.25</v>
      </c>
      <c r="K542" s="24">
        <f t="shared" si="46"/>
        <v>2041.8464997038063</v>
      </c>
      <c r="L542" s="24">
        <f t="shared" si="47"/>
        <v>2016.224049065734</v>
      </c>
      <c r="M542" s="25">
        <f t="shared" si="48"/>
        <v>2029.0352743847702</v>
      </c>
      <c r="N542" s="23">
        <v>15.7</v>
      </c>
      <c r="O542" s="23">
        <v>58.1</v>
      </c>
      <c r="P542" s="23">
        <v>54</v>
      </c>
      <c r="Q542" s="22">
        <v>8.122</v>
      </c>
      <c r="R542" s="19">
        <v>237.762</v>
      </c>
      <c r="S542" s="19">
        <f t="shared" si="43"/>
        <v>239.12750000000003</v>
      </c>
      <c r="T542" s="26">
        <v>15.603</v>
      </c>
      <c r="U542" s="25">
        <v>2029.0352743847702</v>
      </c>
    </row>
    <row r="543" spans="1:21" ht="12.75">
      <c r="A543" s="1">
        <v>36372</v>
      </c>
      <c r="B543" s="19">
        <v>212</v>
      </c>
      <c r="C543" s="4">
        <v>0.643518507</v>
      </c>
      <c r="D543" s="20">
        <v>0.643518507</v>
      </c>
      <c r="E543" s="3">
        <v>5338</v>
      </c>
      <c r="F543" s="21">
        <v>0</v>
      </c>
      <c r="G543" s="22">
        <v>833.9</v>
      </c>
      <c r="H543" s="24">
        <f t="shared" si="44"/>
        <v>793.4</v>
      </c>
      <c r="I543" s="24">
        <f t="shared" si="45"/>
        <v>795.3</v>
      </c>
      <c r="J543" s="23">
        <v>794.35</v>
      </c>
      <c r="K543" s="24">
        <f t="shared" si="46"/>
        <v>2040.799805132306</v>
      </c>
      <c r="L543" s="24">
        <f t="shared" si="47"/>
        <v>2015.1798552420375</v>
      </c>
      <c r="M543" s="25">
        <f t="shared" si="48"/>
        <v>2027.9898301871717</v>
      </c>
      <c r="N543" s="23">
        <v>15.9</v>
      </c>
      <c r="O543" s="23">
        <v>56.6</v>
      </c>
      <c r="P543" s="23">
        <v>55.9</v>
      </c>
      <c r="Q543" s="22">
        <v>8.191</v>
      </c>
      <c r="R543" s="19">
        <v>256.854</v>
      </c>
      <c r="S543" s="19">
        <f t="shared" si="43"/>
        <v>233.68766666666667</v>
      </c>
      <c r="T543" s="26">
        <v>15.615</v>
      </c>
      <c r="U543" s="25">
        <v>2027.9898301871717</v>
      </c>
    </row>
    <row r="544" spans="1:21" ht="12.75">
      <c r="A544" s="1">
        <v>36372</v>
      </c>
      <c r="B544" s="19">
        <v>212</v>
      </c>
      <c r="C544" s="4">
        <v>0.64363426</v>
      </c>
      <c r="D544" s="20">
        <v>0.64363426</v>
      </c>
      <c r="E544" s="3">
        <v>5348</v>
      </c>
      <c r="F544" s="21">
        <v>0</v>
      </c>
      <c r="G544" s="22">
        <v>833.8</v>
      </c>
      <c r="H544" s="24">
        <f t="shared" si="44"/>
        <v>793.3</v>
      </c>
      <c r="I544" s="24">
        <f t="shared" si="45"/>
        <v>795.1999999999999</v>
      </c>
      <c r="J544" s="23">
        <v>794.25</v>
      </c>
      <c r="K544" s="24">
        <f t="shared" si="46"/>
        <v>2041.8464997038063</v>
      </c>
      <c r="L544" s="24">
        <f t="shared" si="47"/>
        <v>2016.224049065734</v>
      </c>
      <c r="M544" s="25">
        <f t="shared" si="48"/>
        <v>2029.0352743847702</v>
      </c>
      <c r="N544" s="23">
        <v>15.8</v>
      </c>
      <c r="O544" s="23">
        <v>56.6</v>
      </c>
      <c r="P544" s="23">
        <v>53.5</v>
      </c>
      <c r="Q544" s="22">
        <v>7.911</v>
      </c>
      <c r="R544" s="19">
        <v>192.136</v>
      </c>
      <c r="S544" s="19">
        <f t="shared" si="43"/>
        <v>231.81133333333332</v>
      </c>
      <c r="T544" s="26">
        <v>15.588</v>
      </c>
      <c r="U544" s="25">
        <v>2029.0352743847702</v>
      </c>
    </row>
    <row r="545" spans="1:21" ht="12.75">
      <c r="A545" s="1">
        <v>36372</v>
      </c>
      <c r="B545" s="19">
        <v>212</v>
      </c>
      <c r="C545" s="4">
        <v>0.643750012</v>
      </c>
      <c r="D545" s="20">
        <v>0.643750012</v>
      </c>
      <c r="E545" s="3">
        <v>5358</v>
      </c>
      <c r="F545" s="21">
        <v>0</v>
      </c>
      <c r="G545" s="22">
        <v>833.6</v>
      </c>
      <c r="H545" s="24">
        <f t="shared" si="44"/>
        <v>793.1</v>
      </c>
      <c r="I545" s="24">
        <f t="shared" si="45"/>
        <v>795</v>
      </c>
      <c r="J545" s="23">
        <v>794.05</v>
      </c>
      <c r="K545" s="24">
        <f t="shared" si="46"/>
        <v>2043.9402847305307</v>
      </c>
      <c r="L545" s="24">
        <f t="shared" si="47"/>
        <v>2018.3128307072336</v>
      </c>
      <c r="M545" s="25">
        <f t="shared" si="48"/>
        <v>2031.1265577188822</v>
      </c>
      <c r="N545" s="23">
        <v>15.6</v>
      </c>
      <c r="O545" s="23">
        <v>57.5</v>
      </c>
      <c r="P545" s="23">
        <v>55.5</v>
      </c>
      <c r="Q545" s="22">
        <v>7.791</v>
      </c>
      <c r="R545" s="19">
        <v>169.038</v>
      </c>
      <c r="S545" s="19">
        <f t="shared" si="43"/>
        <v>215.90333333333334</v>
      </c>
      <c r="T545" s="26">
        <v>15.523</v>
      </c>
      <c r="U545" s="25">
        <v>2031.1265577188822</v>
      </c>
    </row>
    <row r="546" spans="1:21" ht="12.75">
      <c r="A546" s="1">
        <v>36372</v>
      </c>
      <c r="B546" s="19">
        <v>212</v>
      </c>
      <c r="C546" s="4">
        <v>0.643865764</v>
      </c>
      <c r="D546" s="20">
        <v>0.643865764</v>
      </c>
      <c r="E546" s="3">
        <v>5368</v>
      </c>
      <c r="F546" s="21">
        <v>0</v>
      </c>
      <c r="G546" s="22">
        <v>833.7</v>
      </c>
      <c r="H546" s="24">
        <f t="shared" si="44"/>
        <v>793.2</v>
      </c>
      <c r="I546" s="24">
        <f t="shared" si="45"/>
        <v>795.1</v>
      </c>
      <c r="J546" s="23">
        <v>794.15</v>
      </c>
      <c r="K546" s="24">
        <f t="shared" si="46"/>
        <v>2042.893326225456</v>
      </c>
      <c r="L546" s="24">
        <f t="shared" si="47"/>
        <v>2017.2683742097872</v>
      </c>
      <c r="M546" s="25">
        <f t="shared" si="48"/>
        <v>2030.0808502176214</v>
      </c>
      <c r="N546" s="23">
        <v>15.7</v>
      </c>
      <c r="O546" s="23">
        <v>58</v>
      </c>
      <c r="P546" s="23">
        <v>52.4</v>
      </c>
      <c r="Q546" s="22">
        <v>7.903</v>
      </c>
      <c r="R546" s="19">
        <v>188.13</v>
      </c>
      <c r="S546" s="19">
        <f t="shared" si="43"/>
        <v>210.46349999999998</v>
      </c>
      <c r="T546" s="26">
        <v>15.588</v>
      </c>
      <c r="U546" s="25">
        <v>2030.0808502176214</v>
      </c>
    </row>
    <row r="547" spans="1:21" ht="12.75">
      <c r="A547" s="1">
        <v>36372</v>
      </c>
      <c r="B547" s="19">
        <v>212</v>
      </c>
      <c r="C547" s="4">
        <v>0.643981457</v>
      </c>
      <c r="D547" s="20">
        <v>0.643981457</v>
      </c>
      <c r="E547" s="3">
        <v>5378</v>
      </c>
      <c r="F547" s="21">
        <v>0</v>
      </c>
      <c r="G547" s="22">
        <v>832.8</v>
      </c>
      <c r="H547" s="24">
        <f t="shared" si="44"/>
        <v>792.3</v>
      </c>
      <c r="I547" s="24">
        <f t="shared" si="45"/>
        <v>794.1999999999999</v>
      </c>
      <c r="J547" s="23">
        <v>793.25</v>
      </c>
      <c r="K547" s="24">
        <f t="shared" si="46"/>
        <v>2052.3207081712285</v>
      </c>
      <c r="L547" s="24">
        <f t="shared" si="47"/>
        <v>2026.6732153771902</v>
      </c>
      <c r="M547" s="25">
        <f t="shared" si="48"/>
        <v>2039.4969617742095</v>
      </c>
      <c r="N547" s="23">
        <v>15.8</v>
      </c>
      <c r="O547" s="23">
        <v>57.1</v>
      </c>
      <c r="P547" s="23">
        <v>54.9</v>
      </c>
      <c r="Q547" s="22">
        <v>8.081</v>
      </c>
      <c r="R547" s="19">
        <v>228.412</v>
      </c>
      <c r="S547" s="19">
        <f t="shared" si="43"/>
        <v>212.05533333333335</v>
      </c>
      <c r="T547" s="26">
        <v>15.604</v>
      </c>
      <c r="U547" s="25">
        <v>2039.4969617742095</v>
      </c>
    </row>
    <row r="548" spans="1:21" ht="12.75">
      <c r="A548" s="1">
        <v>36372</v>
      </c>
      <c r="B548" s="19">
        <v>212</v>
      </c>
      <c r="C548" s="4">
        <v>0.644097209</v>
      </c>
      <c r="D548" s="20">
        <v>0.644097209</v>
      </c>
      <c r="E548" s="3">
        <v>5388</v>
      </c>
      <c r="F548" s="21">
        <v>0</v>
      </c>
      <c r="G548" s="22">
        <v>832.6</v>
      </c>
      <c r="H548" s="24">
        <f t="shared" si="44"/>
        <v>792.1</v>
      </c>
      <c r="I548" s="24">
        <f t="shared" si="45"/>
        <v>794</v>
      </c>
      <c r="J548" s="23">
        <v>793.05</v>
      </c>
      <c r="K548" s="24">
        <f t="shared" si="46"/>
        <v>2054.4171361985195</v>
      </c>
      <c r="L548" s="24">
        <f t="shared" si="47"/>
        <v>2028.7646273947928</v>
      </c>
      <c r="M548" s="25">
        <f t="shared" si="48"/>
        <v>2041.590881796656</v>
      </c>
      <c r="N548" s="23">
        <v>15.9</v>
      </c>
      <c r="O548" s="23">
        <v>55.9</v>
      </c>
      <c r="P548" s="23">
        <v>53.1</v>
      </c>
      <c r="Q548" s="22">
        <v>8.131</v>
      </c>
      <c r="R548" s="19">
        <v>226.504</v>
      </c>
      <c r="S548" s="19">
        <f t="shared" si="43"/>
        <v>210.17899999999997</v>
      </c>
      <c r="T548" s="26">
        <v>15.606</v>
      </c>
      <c r="U548" s="25">
        <v>2041.590881796656</v>
      </c>
    </row>
    <row r="549" spans="1:21" ht="12.75">
      <c r="A549" s="1">
        <v>36372</v>
      </c>
      <c r="B549" s="19">
        <v>212</v>
      </c>
      <c r="C549" s="4">
        <v>0.644212961</v>
      </c>
      <c r="D549" s="20">
        <v>0.644212961</v>
      </c>
      <c r="E549" s="3">
        <v>5398</v>
      </c>
      <c r="F549" s="21">
        <v>0</v>
      </c>
      <c r="G549" s="22">
        <v>833.5</v>
      </c>
      <c r="H549" s="24">
        <f t="shared" si="44"/>
        <v>793</v>
      </c>
      <c r="I549" s="24">
        <f t="shared" si="45"/>
        <v>794.9</v>
      </c>
      <c r="J549" s="23">
        <v>793.95</v>
      </c>
      <c r="K549" s="24">
        <f t="shared" si="46"/>
        <v>2044.9873752523151</v>
      </c>
      <c r="L549" s="24">
        <f t="shared" si="47"/>
        <v>2019.3574185911202</v>
      </c>
      <c r="M549" s="25">
        <f t="shared" si="48"/>
        <v>2032.1723969217178</v>
      </c>
      <c r="N549" s="23">
        <v>16</v>
      </c>
      <c r="O549" s="23">
        <v>55.7</v>
      </c>
      <c r="P549" s="23">
        <v>55</v>
      </c>
      <c r="Q549" s="22">
        <v>8.291</v>
      </c>
      <c r="R549" s="19">
        <v>266.406</v>
      </c>
      <c r="S549" s="19">
        <f t="shared" si="43"/>
        <v>211.771</v>
      </c>
      <c r="T549" s="26">
        <v>15.651</v>
      </c>
      <c r="U549" s="25">
        <v>2032.1723969217178</v>
      </c>
    </row>
    <row r="550" spans="1:21" ht="12.75">
      <c r="A550" s="1">
        <v>36372</v>
      </c>
      <c r="B550" s="19">
        <v>212</v>
      </c>
      <c r="C550" s="4">
        <v>0.644328713</v>
      </c>
      <c r="D550" s="20">
        <v>0.644328713</v>
      </c>
      <c r="E550" s="3">
        <v>5408</v>
      </c>
      <c r="F550" s="21">
        <v>0</v>
      </c>
      <c r="G550" s="22">
        <v>834</v>
      </c>
      <c r="H550" s="24">
        <f t="shared" si="44"/>
        <v>793.5</v>
      </c>
      <c r="I550" s="24">
        <f t="shared" si="45"/>
        <v>795.4</v>
      </c>
      <c r="J550" s="23">
        <v>794.45</v>
      </c>
      <c r="K550" s="24">
        <f t="shared" si="46"/>
        <v>2039.7532424776975</v>
      </c>
      <c r="L550" s="24">
        <f t="shared" si="47"/>
        <v>2014.1357927056777</v>
      </c>
      <c r="M550" s="25">
        <f t="shared" si="48"/>
        <v>2026.9445175916876</v>
      </c>
      <c r="N550" s="23">
        <v>16</v>
      </c>
      <c r="O550" s="23">
        <v>56.4</v>
      </c>
      <c r="P550" s="23">
        <v>51.5</v>
      </c>
      <c r="Q550" s="22">
        <v>8.012</v>
      </c>
      <c r="R550" s="19">
        <v>201.498</v>
      </c>
      <c r="S550" s="19">
        <f t="shared" si="43"/>
        <v>213.33133333333333</v>
      </c>
      <c r="T550" s="26">
        <v>15.683</v>
      </c>
      <c r="U550" s="25">
        <v>2026.9445175916876</v>
      </c>
    </row>
    <row r="551" spans="1:21" ht="12.75">
      <c r="A551" s="1">
        <v>36372</v>
      </c>
      <c r="B551" s="19">
        <v>212</v>
      </c>
      <c r="C551" s="4">
        <v>0.644444466</v>
      </c>
      <c r="D551" s="20">
        <v>0.644444466</v>
      </c>
      <c r="E551" s="3">
        <v>5418</v>
      </c>
      <c r="F551" s="21">
        <v>0</v>
      </c>
      <c r="G551" s="22">
        <v>834.2</v>
      </c>
      <c r="H551" s="24">
        <f t="shared" si="44"/>
        <v>793.7</v>
      </c>
      <c r="I551" s="24">
        <f t="shared" si="45"/>
        <v>795.6</v>
      </c>
      <c r="J551" s="23">
        <v>794.65</v>
      </c>
      <c r="K551" s="24">
        <f t="shared" si="46"/>
        <v>2037.6605127861774</v>
      </c>
      <c r="L551" s="24">
        <f t="shared" si="47"/>
        <v>2012.0480613629395</v>
      </c>
      <c r="M551" s="25">
        <f t="shared" si="48"/>
        <v>2024.8542870745584</v>
      </c>
      <c r="N551" s="23">
        <v>15.9</v>
      </c>
      <c r="O551" s="23">
        <v>56.8</v>
      </c>
      <c r="P551" s="23">
        <v>55.5</v>
      </c>
      <c r="Q551" s="22">
        <v>8.291</v>
      </c>
      <c r="R551" s="19">
        <v>262.78</v>
      </c>
      <c r="S551" s="19">
        <f t="shared" si="43"/>
        <v>228.955</v>
      </c>
      <c r="T551" s="26">
        <v>15.686</v>
      </c>
      <c r="U551" s="25">
        <v>2024.8542870745584</v>
      </c>
    </row>
    <row r="552" spans="1:21" ht="12.75">
      <c r="A552" s="1">
        <v>36372</v>
      </c>
      <c r="B552" s="19">
        <v>212</v>
      </c>
      <c r="C552" s="4">
        <v>0.644560158</v>
      </c>
      <c r="D552" s="20">
        <v>0.644560158</v>
      </c>
      <c r="E552" s="3">
        <v>5428</v>
      </c>
      <c r="F552" s="21">
        <v>0</v>
      </c>
      <c r="G552" s="22">
        <v>833.5</v>
      </c>
      <c r="H552" s="24">
        <f t="shared" si="44"/>
        <v>793</v>
      </c>
      <c r="I552" s="24">
        <f t="shared" si="45"/>
        <v>794.9</v>
      </c>
      <c r="J552" s="23">
        <v>793.95</v>
      </c>
      <c r="K552" s="24">
        <f t="shared" si="46"/>
        <v>2044.9873752523151</v>
      </c>
      <c r="L552" s="24">
        <f t="shared" si="47"/>
        <v>2019.3574185911202</v>
      </c>
      <c r="M552" s="25">
        <f t="shared" si="48"/>
        <v>2032.1723969217178</v>
      </c>
      <c r="N552" s="23">
        <v>16</v>
      </c>
      <c r="O552" s="23">
        <v>54.1</v>
      </c>
      <c r="P552" s="23">
        <v>53.6</v>
      </c>
      <c r="Q552" s="22">
        <v>8.291</v>
      </c>
      <c r="R552" s="19">
        <v>260.872</v>
      </c>
      <c r="S552" s="19">
        <f t="shared" si="43"/>
        <v>241.07866666666666</v>
      </c>
      <c r="T552" s="26">
        <v>15.606</v>
      </c>
      <c r="U552" s="25">
        <v>2032.1723969217178</v>
      </c>
    </row>
    <row r="553" spans="1:21" ht="12.75">
      <c r="A553" s="1">
        <v>36372</v>
      </c>
      <c r="B553" s="19">
        <v>212</v>
      </c>
      <c r="C553" s="4">
        <v>0.64467591</v>
      </c>
      <c r="D553" s="20">
        <v>0.64467591</v>
      </c>
      <c r="E553" s="3">
        <v>5438</v>
      </c>
      <c r="F553" s="21">
        <v>0</v>
      </c>
      <c r="G553" s="22">
        <v>833.5</v>
      </c>
      <c r="H553" s="24">
        <f t="shared" si="44"/>
        <v>793</v>
      </c>
      <c r="I553" s="24">
        <f t="shared" si="45"/>
        <v>794.9</v>
      </c>
      <c r="J553" s="23">
        <v>793.95</v>
      </c>
      <c r="K553" s="24">
        <f t="shared" si="46"/>
        <v>2044.9873752523151</v>
      </c>
      <c r="L553" s="24">
        <f t="shared" si="47"/>
        <v>2019.3574185911202</v>
      </c>
      <c r="M553" s="25">
        <f t="shared" si="48"/>
        <v>2032.1723969217178</v>
      </c>
      <c r="N553" s="23">
        <v>16.3</v>
      </c>
      <c r="O553" s="23">
        <v>52.9</v>
      </c>
      <c r="P553" s="23">
        <v>52.4</v>
      </c>
      <c r="Q553" s="22">
        <v>8.332</v>
      </c>
      <c r="R553" s="19">
        <v>258.774</v>
      </c>
      <c r="S553" s="19">
        <f t="shared" si="43"/>
        <v>246.13899999999998</v>
      </c>
      <c r="T553" s="26">
        <v>15.568</v>
      </c>
      <c r="U553" s="25">
        <v>2032.1723969217178</v>
      </c>
    </row>
    <row r="554" spans="1:21" ht="12.75">
      <c r="A554" s="1">
        <v>36372</v>
      </c>
      <c r="B554" s="19">
        <v>212</v>
      </c>
      <c r="C554" s="4">
        <v>0.644791663</v>
      </c>
      <c r="D554" s="20">
        <v>0.644791663</v>
      </c>
      <c r="E554" s="3">
        <v>5448</v>
      </c>
      <c r="F554" s="21">
        <v>0</v>
      </c>
      <c r="G554" s="22">
        <v>833.3</v>
      </c>
      <c r="H554" s="24">
        <f t="shared" si="44"/>
        <v>792.8</v>
      </c>
      <c r="I554" s="24">
        <f t="shared" si="45"/>
        <v>794.6999999999999</v>
      </c>
      <c r="J554" s="23">
        <v>793.75</v>
      </c>
      <c r="K554" s="24">
        <f t="shared" si="46"/>
        <v>2047.081952479211</v>
      </c>
      <c r="L554" s="24">
        <f t="shared" si="47"/>
        <v>2021.4469886504608</v>
      </c>
      <c r="M554" s="25">
        <f t="shared" si="48"/>
        <v>2034.2644705648358</v>
      </c>
      <c r="N554" s="23">
        <v>16.3</v>
      </c>
      <c r="O554" s="23">
        <v>52.2</v>
      </c>
      <c r="P554" s="23">
        <v>49.5</v>
      </c>
      <c r="Q554" s="22">
        <v>7.943</v>
      </c>
      <c r="R554" s="19">
        <v>172.866</v>
      </c>
      <c r="S554" s="19">
        <f t="shared" si="43"/>
        <v>237.19933333333333</v>
      </c>
      <c r="T554" s="26">
        <v>15.591</v>
      </c>
      <c r="U554" s="25">
        <v>2034.2644705648358</v>
      </c>
    </row>
    <row r="555" spans="1:21" ht="12.75">
      <c r="A555" s="1">
        <v>36372</v>
      </c>
      <c r="B555" s="19">
        <v>212</v>
      </c>
      <c r="C555" s="4">
        <v>0.644907415</v>
      </c>
      <c r="D555" s="20">
        <v>0.644907415</v>
      </c>
      <c r="E555" s="3">
        <v>5458</v>
      </c>
      <c r="F555" s="21">
        <v>0</v>
      </c>
      <c r="G555" s="22">
        <v>833.1</v>
      </c>
      <c r="H555" s="24">
        <f t="shared" si="44"/>
        <v>792.6</v>
      </c>
      <c r="I555" s="24">
        <f t="shared" si="45"/>
        <v>794.5</v>
      </c>
      <c r="J555" s="23">
        <v>793.55</v>
      </c>
      <c r="K555" s="24">
        <f t="shared" si="46"/>
        <v>2049.177058172675</v>
      </c>
      <c r="L555" s="24">
        <f t="shared" si="47"/>
        <v>2023.5370846524324</v>
      </c>
      <c r="M555" s="25">
        <f t="shared" si="48"/>
        <v>2036.3570714125538</v>
      </c>
      <c r="N555" s="23">
        <v>15.7</v>
      </c>
      <c r="O555" s="23">
        <v>52.6</v>
      </c>
      <c r="P555" s="23">
        <v>53.4</v>
      </c>
      <c r="Q555" s="22">
        <v>8.19</v>
      </c>
      <c r="R555" s="19">
        <v>234.148</v>
      </c>
      <c r="S555" s="19">
        <f t="shared" si="43"/>
        <v>231.82299999999998</v>
      </c>
      <c r="T555" s="26">
        <v>15.613</v>
      </c>
      <c r="U555" s="25">
        <v>2036.3570714125538</v>
      </c>
    </row>
    <row r="556" spans="1:21" ht="12.75">
      <c r="A556" s="1">
        <v>36372</v>
      </c>
      <c r="B556" s="19">
        <v>212</v>
      </c>
      <c r="C556" s="4">
        <v>0.645023167</v>
      </c>
      <c r="D556" s="20">
        <v>0.645023167</v>
      </c>
      <c r="E556" s="3">
        <v>5468</v>
      </c>
      <c r="F556" s="21">
        <v>0</v>
      </c>
      <c r="G556" s="22">
        <v>833.2</v>
      </c>
      <c r="H556" s="24">
        <f t="shared" si="44"/>
        <v>792.7</v>
      </c>
      <c r="I556" s="24">
        <f t="shared" si="45"/>
        <v>794.6</v>
      </c>
      <c r="J556" s="23">
        <v>793.65</v>
      </c>
      <c r="K556" s="24">
        <f t="shared" si="46"/>
        <v>2048.1294392509553</v>
      </c>
      <c r="L556" s="24">
        <f t="shared" si="47"/>
        <v>2022.4919708920693</v>
      </c>
      <c r="M556" s="25">
        <f t="shared" si="48"/>
        <v>2035.3107050715123</v>
      </c>
      <c r="N556" s="23">
        <v>15.4</v>
      </c>
      <c r="O556" s="23">
        <v>53.8</v>
      </c>
      <c r="P556" s="23">
        <v>49.5</v>
      </c>
      <c r="Q556" s="22">
        <v>8.082</v>
      </c>
      <c r="R556" s="19">
        <v>211.24</v>
      </c>
      <c r="S556" s="19">
        <f t="shared" si="43"/>
        <v>233.4466666666667</v>
      </c>
      <c r="T556" s="26">
        <v>15.603</v>
      </c>
      <c r="U556" s="25">
        <v>2035.3107050715123</v>
      </c>
    </row>
    <row r="557" spans="1:21" ht="12.75">
      <c r="A557" s="1">
        <v>36372</v>
      </c>
      <c r="B557" s="19">
        <v>212</v>
      </c>
      <c r="C557" s="4">
        <v>0.64513886</v>
      </c>
      <c r="D557" s="20">
        <v>0.64513886</v>
      </c>
      <c r="E557" s="3">
        <v>5478</v>
      </c>
      <c r="F557" s="21">
        <v>0</v>
      </c>
      <c r="G557" s="22">
        <v>833</v>
      </c>
      <c r="H557" s="24">
        <f t="shared" si="44"/>
        <v>792.5</v>
      </c>
      <c r="I557" s="24">
        <f t="shared" si="45"/>
        <v>794.4</v>
      </c>
      <c r="J557" s="23">
        <v>793.45</v>
      </c>
      <c r="K557" s="24">
        <f t="shared" si="46"/>
        <v>2050.224809277718</v>
      </c>
      <c r="L557" s="24">
        <f t="shared" si="47"/>
        <v>2024.5823299646565</v>
      </c>
      <c r="M557" s="25">
        <f t="shared" si="48"/>
        <v>2037.4035696211872</v>
      </c>
      <c r="N557" s="23">
        <v>15.5</v>
      </c>
      <c r="O557" s="23">
        <v>53.9</v>
      </c>
      <c r="P557" s="23">
        <v>51</v>
      </c>
      <c r="Q557" s="22">
        <v>8.437</v>
      </c>
      <c r="R557" s="19">
        <v>272.141</v>
      </c>
      <c r="S557" s="19">
        <f t="shared" si="43"/>
        <v>235.00683333333336</v>
      </c>
      <c r="T557" s="26">
        <v>15.636</v>
      </c>
      <c r="U557" s="25">
        <v>2037.4035696211872</v>
      </c>
    </row>
    <row r="558" spans="1:21" ht="12.75">
      <c r="A558" s="1">
        <v>36372</v>
      </c>
      <c r="B558" s="19">
        <v>212</v>
      </c>
      <c r="C558" s="4">
        <v>0.645254612</v>
      </c>
      <c r="D558" s="20">
        <v>0.645254612</v>
      </c>
      <c r="E558" s="3">
        <v>5488</v>
      </c>
      <c r="F558" s="21">
        <v>0</v>
      </c>
      <c r="G558" s="22">
        <v>833.2</v>
      </c>
      <c r="H558" s="24">
        <f t="shared" si="44"/>
        <v>792.7</v>
      </c>
      <c r="I558" s="24">
        <f t="shared" si="45"/>
        <v>794.6</v>
      </c>
      <c r="J558" s="23">
        <v>793.65</v>
      </c>
      <c r="K558" s="24">
        <f t="shared" si="46"/>
        <v>2048.1294392509553</v>
      </c>
      <c r="L558" s="24">
        <f t="shared" si="47"/>
        <v>2022.4919708920693</v>
      </c>
      <c r="M558" s="25">
        <f t="shared" si="48"/>
        <v>2035.3107050715123</v>
      </c>
      <c r="N558" s="23">
        <v>15.5</v>
      </c>
      <c r="O558" s="23">
        <v>53.9</v>
      </c>
      <c r="P558" s="23">
        <v>48</v>
      </c>
      <c r="Q558" s="22">
        <v>8.072</v>
      </c>
      <c r="R558" s="19">
        <v>207.234</v>
      </c>
      <c r="S558" s="19">
        <f t="shared" si="43"/>
        <v>226.06716666666668</v>
      </c>
      <c r="T558" s="26">
        <v>15.601</v>
      </c>
      <c r="U558" s="25">
        <v>2035.3107050715123</v>
      </c>
    </row>
    <row r="559" spans="1:21" ht="12.75">
      <c r="A559" s="1">
        <v>36372</v>
      </c>
      <c r="B559" s="19">
        <v>212</v>
      </c>
      <c r="C559" s="4">
        <v>0.645370364</v>
      </c>
      <c r="D559" s="20">
        <v>0.645370364</v>
      </c>
      <c r="E559" s="3">
        <v>5498</v>
      </c>
      <c r="F559" s="21">
        <v>0</v>
      </c>
      <c r="G559" s="22">
        <v>832.8</v>
      </c>
      <c r="H559" s="24">
        <f t="shared" si="44"/>
        <v>792.3</v>
      </c>
      <c r="I559" s="24">
        <f t="shared" si="45"/>
        <v>794.1999999999999</v>
      </c>
      <c r="J559" s="23">
        <v>793.25</v>
      </c>
      <c r="K559" s="24">
        <f t="shared" si="46"/>
        <v>2052.3207081712285</v>
      </c>
      <c r="L559" s="24">
        <f t="shared" si="47"/>
        <v>2026.6732153771902</v>
      </c>
      <c r="M559" s="25">
        <f t="shared" si="48"/>
        <v>2039.4969617742095</v>
      </c>
      <c r="N559" s="23">
        <v>15.4</v>
      </c>
      <c r="O559" s="23">
        <v>54.2</v>
      </c>
      <c r="P559" s="23">
        <v>50.5</v>
      </c>
      <c r="Q559" s="22">
        <v>8.221</v>
      </c>
      <c r="R559" s="19">
        <v>226.516</v>
      </c>
      <c r="S559" s="19">
        <f t="shared" si="43"/>
        <v>220.69083333333333</v>
      </c>
      <c r="T559" s="26">
        <v>15.673</v>
      </c>
      <c r="U559" s="25">
        <v>2039.4969617742095</v>
      </c>
    </row>
    <row r="560" spans="1:21" ht="12.75">
      <c r="A560" s="1">
        <v>36372</v>
      </c>
      <c r="B560" s="19">
        <v>212</v>
      </c>
      <c r="C560" s="4">
        <v>0.645486116</v>
      </c>
      <c r="D560" s="20">
        <v>0.645486116</v>
      </c>
      <c r="E560" s="3">
        <v>5508</v>
      </c>
      <c r="F560" s="21">
        <v>0</v>
      </c>
      <c r="G560" s="22">
        <v>832.5</v>
      </c>
      <c r="H560" s="24">
        <f t="shared" si="44"/>
        <v>792</v>
      </c>
      <c r="I560" s="24">
        <f t="shared" si="45"/>
        <v>793.9</v>
      </c>
      <c r="J560" s="23">
        <v>792.95</v>
      </c>
      <c r="K560" s="24">
        <f t="shared" si="46"/>
        <v>2055.4655487208393</v>
      </c>
      <c r="L560" s="24">
        <f t="shared" si="47"/>
        <v>2029.8105309634032</v>
      </c>
      <c r="M560" s="25">
        <f t="shared" si="48"/>
        <v>2042.638039842121</v>
      </c>
      <c r="N560" s="23">
        <v>15.6</v>
      </c>
      <c r="O560" s="23">
        <v>53.7</v>
      </c>
      <c r="P560" s="23">
        <v>47.6</v>
      </c>
      <c r="Q560" s="22">
        <v>8.361</v>
      </c>
      <c r="R560" s="19">
        <v>266.608</v>
      </c>
      <c r="S560" s="19">
        <f t="shared" si="43"/>
        <v>236.31449999999998</v>
      </c>
      <c r="T560" s="26">
        <v>15.701</v>
      </c>
      <c r="U560" s="25">
        <v>2042.638039842121</v>
      </c>
    </row>
    <row r="561" spans="1:21" ht="12.75">
      <c r="A561" s="1">
        <v>36372</v>
      </c>
      <c r="B561" s="19">
        <v>212</v>
      </c>
      <c r="C561" s="4">
        <v>0.645601869</v>
      </c>
      <c r="D561" s="20">
        <v>0.645601869</v>
      </c>
      <c r="E561" s="3">
        <v>5518</v>
      </c>
      <c r="F561" s="21">
        <v>0</v>
      </c>
      <c r="G561" s="22">
        <v>832.3</v>
      </c>
      <c r="H561" s="24">
        <f t="shared" si="44"/>
        <v>791.8</v>
      </c>
      <c r="I561" s="24">
        <f t="shared" si="45"/>
        <v>793.6999999999999</v>
      </c>
      <c r="J561" s="23">
        <v>792.75</v>
      </c>
      <c r="K561" s="24">
        <f t="shared" si="46"/>
        <v>2057.562770949945</v>
      </c>
      <c r="L561" s="24">
        <f t="shared" si="47"/>
        <v>2031.902733386162</v>
      </c>
      <c r="M561" s="25">
        <f t="shared" si="48"/>
        <v>2044.7327521680536</v>
      </c>
      <c r="N561" s="23">
        <v>16.5</v>
      </c>
      <c r="O561" s="23">
        <v>51.1</v>
      </c>
      <c r="P561" s="23">
        <v>49.9</v>
      </c>
      <c r="Q561" s="22">
        <v>8.211</v>
      </c>
      <c r="R561" s="19">
        <v>222.509</v>
      </c>
      <c r="S561" s="19">
        <f t="shared" si="43"/>
        <v>234.37466666666668</v>
      </c>
      <c r="T561" s="26">
        <v>15.608</v>
      </c>
      <c r="U561" s="25">
        <v>2044.7327521680536</v>
      </c>
    </row>
    <row r="562" spans="1:21" ht="12.75">
      <c r="A562" s="1">
        <v>36372</v>
      </c>
      <c r="B562" s="19">
        <v>212</v>
      </c>
      <c r="C562" s="4">
        <v>0.645717621</v>
      </c>
      <c r="D562" s="20">
        <v>0.645717621</v>
      </c>
      <c r="E562" s="3">
        <v>5528</v>
      </c>
      <c r="F562" s="21">
        <v>0</v>
      </c>
      <c r="G562" s="22">
        <v>832</v>
      </c>
      <c r="H562" s="24">
        <f t="shared" si="44"/>
        <v>791.5</v>
      </c>
      <c r="I562" s="24">
        <f t="shared" si="45"/>
        <v>793.4</v>
      </c>
      <c r="J562" s="23">
        <v>792.45</v>
      </c>
      <c r="K562" s="24">
        <f t="shared" si="46"/>
        <v>2060.7095977565027</v>
      </c>
      <c r="L562" s="24">
        <f t="shared" si="47"/>
        <v>2035.0420257322892</v>
      </c>
      <c r="M562" s="25">
        <f t="shared" si="48"/>
        <v>2047.8758117443958</v>
      </c>
      <c r="N562" s="23">
        <v>16</v>
      </c>
      <c r="O562" s="23">
        <v>52.9</v>
      </c>
      <c r="P562" s="23">
        <v>48.9</v>
      </c>
      <c r="Q562" s="22">
        <v>8.19</v>
      </c>
      <c r="R562" s="19">
        <v>220.601</v>
      </c>
      <c r="S562" s="19">
        <f t="shared" si="43"/>
        <v>235.93483333333333</v>
      </c>
      <c r="T562" s="26">
        <v>15.608</v>
      </c>
      <c r="U562" s="25">
        <v>2047.8758117443958</v>
      </c>
    </row>
    <row r="563" spans="1:21" ht="12.75">
      <c r="A563" s="1">
        <v>36372</v>
      </c>
      <c r="B563" s="19">
        <v>212</v>
      </c>
      <c r="C563" s="4">
        <v>0.645833313</v>
      </c>
      <c r="D563" s="20">
        <v>0.645833313</v>
      </c>
      <c r="E563" s="3">
        <v>5538</v>
      </c>
      <c r="F563" s="21">
        <v>0</v>
      </c>
      <c r="G563" s="22">
        <v>832.2</v>
      </c>
      <c r="H563" s="24">
        <f t="shared" si="44"/>
        <v>791.7</v>
      </c>
      <c r="I563" s="24">
        <f t="shared" si="45"/>
        <v>793.6</v>
      </c>
      <c r="J563" s="23">
        <v>792.65</v>
      </c>
      <c r="K563" s="24">
        <f t="shared" si="46"/>
        <v>2058.611580723614</v>
      </c>
      <c r="L563" s="24">
        <f t="shared" si="47"/>
        <v>2032.9490323067155</v>
      </c>
      <c r="M563" s="25">
        <f t="shared" si="48"/>
        <v>2045.7803065151647</v>
      </c>
      <c r="N563" s="23">
        <v>15</v>
      </c>
      <c r="O563" s="23">
        <v>57.2</v>
      </c>
      <c r="P563" s="23">
        <v>51.9</v>
      </c>
      <c r="Q563" s="22">
        <v>8.031</v>
      </c>
      <c r="R563" s="19">
        <v>176.884</v>
      </c>
      <c r="S563" s="19">
        <f t="shared" si="43"/>
        <v>220.05866666666665</v>
      </c>
      <c r="T563" s="26">
        <v>15.596</v>
      </c>
      <c r="U563" s="25">
        <v>2045.7803065151647</v>
      </c>
    </row>
    <row r="564" spans="1:21" ht="12.75">
      <c r="A564" s="1">
        <v>36372</v>
      </c>
      <c r="B564" s="19">
        <v>212</v>
      </c>
      <c r="C564" s="4">
        <v>0.645949066</v>
      </c>
      <c r="D564" s="20">
        <v>0.645949066</v>
      </c>
      <c r="E564" s="3">
        <v>5548</v>
      </c>
      <c r="F564" s="21">
        <v>0</v>
      </c>
      <c r="G564" s="22">
        <v>832.8</v>
      </c>
      <c r="H564" s="24">
        <f t="shared" si="44"/>
        <v>792.3</v>
      </c>
      <c r="I564" s="24">
        <f t="shared" si="45"/>
        <v>794.1999999999999</v>
      </c>
      <c r="J564" s="23">
        <v>793.25</v>
      </c>
      <c r="K564" s="24">
        <f t="shared" si="46"/>
        <v>2052.3207081712285</v>
      </c>
      <c r="L564" s="24">
        <f t="shared" si="47"/>
        <v>2026.6732153771902</v>
      </c>
      <c r="M564" s="25">
        <f t="shared" si="48"/>
        <v>2039.4969617742095</v>
      </c>
      <c r="N564" s="23">
        <v>14.9</v>
      </c>
      <c r="O564" s="23">
        <v>59.3</v>
      </c>
      <c r="P564" s="23">
        <v>50.6</v>
      </c>
      <c r="Q564" s="22">
        <v>8.221</v>
      </c>
      <c r="R564" s="19">
        <v>216.976</v>
      </c>
      <c r="S564" s="19">
        <f t="shared" si="43"/>
        <v>221.68233333333333</v>
      </c>
      <c r="T564" s="26">
        <v>15.583</v>
      </c>
      <c r="U564" s="25">
        <v>2039.4969617742095</v>
      </c>
    </row>
    <row r="565" spans="1:21" ht="12.75">
      <c r="A565" s="1">
        <v>36372</v>
      </c>
      <c r="B565" s="19">
        <v>212</v>
      </c>
      <c r="C565" s="4">
        <v>0.646064818</v>
      </c>
      <c r="D565" s="20">
        <v>0.646064818</v>
      </c>
      <c r="E565" s="3">
        <v>5558</v>
      </c>
      <c r="F565" s="21">
        <v>0</v>
      </c>
      <c r="G565" s="22">
        <v>833.3</v>
      </c>
      <c r="H565" s="24">
        <f t="shared" si="44"/>
        <v>792.8</v>
      </c>
      <c r="I565" s="24">
        <f t="shared" si="45"/>
        <v>794.6999999999999</v>
      </c>
      <c r="J565" s="23">
        <v>793.75</v>
      </c>
      <c r="K565" s="24">
        <f t="shared" si="46"/>
        <v>2047.081952479211</v>
      </c>
      <c r="L565" s="24">
        <f t="shared" si="47"/>
        <v>2021.4469886504608</v>
      </c>
      <c r="M565" s="25">
        <f t="shared" si="48"/>
        <v>2034.2644705648358</v>
      </c>
      <c r="N565" s="23">
        <v>15</v>
      </c>
      <c r="O565" s="23">
        <v>59.8</v>
      </c>
      <c r="P565" s="23">
        <v>53.4</v>
      </c>
      <c r="Q565" s="22">
        <v>8.221</v>
      </c>
      <c r="R565" s="19">
        <v>214.877</v>
      </c>
      <c r="S565" s="19">
        <f t="shared" si="43"/>
        <v>219.74249999999998</v>
      </c>
      <c r="T565" s="26">
        <v>15.613</v>
      </c>
      <c r="U565" s="25">
        <v>2034.2644705648358</v>
      </c>
    </row>
    <row r="566" spans="1:21" ht="12.75">
      <c r="A566" s="1">
        <v>36372</v>
      </c>
      <c r="B566" s="19">
        <v>212</v>
      </c>
      <c r="C566" s="4">
        <v>0.64618057</v>
      </c>
      <c r="D566" s="20">
        <v>0.64618057</v>
      </c>
      <c r="E566" s="3">
        <v>5568</v>
      </c>
      <c r="F566" s="21">
        <v>0</v>
      </c>
      <c r="G566" s="22">
        <v>833.8</v>
      </c>
      <c r="H566" s="24">
        <f t="shared" si="44"/>
        <v>793.3</v>
      </c>
      <c r="I566" s="24">
        <f t="shared" si="45"/>
        <v>795.1999999999999</v>
      </c>
      <c r="J566" s="23">
        <v>794.25</v>
      </c>
      <c r="K566" s="24">
        <f t="shared" si="46"/>
        <v>2041.8464997038063</v>
      </c>
      <c r="L566" s="24">
        <f t="shared" si="47"/>
        <v>2016.224049065734</v>
      </c>
      <c r="M566" s="25">
        <f t="shared" si="48"/>
        <v>2029.0352743847702</v>
      </c>
      <c r="N566" s="23">
        <v>15.1</v>
      </c>
      <c r="O566" s="23">
        <v>59.5</v>
      </c>
      <c r="P566" s="23">
        <v>51.9</v>
      </c>
      <c r="Q566" s="22">
        <v>8.331</v>
      </c>
      <c r="R566" s="19">
        <v>233.969</v>
      </c>
      <c r="S566" s="19">
        <f t="shared" si="43"/>
        <v>214.30266666666668</v>
      </c>
      <c r="T566" s="26">
        <v>15.624</v>
      </c>
      <c r="U566" s="25">
        <v>2029.0352743847702</v>
      </c>
    </row>
    <row r="567" spans="1:21" ht="12.75">
      <c r="A567" s="1">
        <v>36372</v>
      </c>
      <c r="B567" s="19">
        <v>212</v>
      </c>
      <c r="C567" s="4">
        <v>0.646296322</v>
      </c>
      <c r="D567" s="20">
        <v>0.646296322</v>
      </c>
      <c r="E567" s="3">
        <v>5578</v>
      </c>
      <c r="F567" s="21">
        <v>0</v>
      </c>
      <c r="G567" s="22">
        <v>834.5</v>
      </c>
      <c r="H567" s="24">
        <f t="shared" si="44"/>
        <v>794</v>
      </c>
      <c r="I567" s="24">
        <f t="shared" si="45"/>
        <v>795.9</v>
      </c>
      <c r="J567" s="23">
        <v>794.95</v>
      </c>
      <c r="K567" s="24">
        <f t="shared" si="46"/>
        <v>2034.5224067948088</v>
      </c>
      <c r="L567" s="24">
        <f t="shared" si="47"/>
        <v>2008.9174481790178</v>
      </c>
      <c r="M567" s="25">
        <f t="shared" si="48"/>
        <v>2021.7199274869133</v>
      </c>
      <c r="N567" s="23">
        <v>14.8</v>
      </c>
      <c r="O567" s="23">
        <v>60.2</v>
      </c>
      <c r="P567" s="23">
        <v>53.6</v>
      </c>
      <c r="Q567" s="22">
        <v>7.785</v>
      </c>
      <c r="S567" s="19">
        <f t="shared" si="43"/>
        <v>212.66140000000001</v>
      </c>
      <c r="T567" s="26">
        <v>0.031</v>
      </c>
      <c r="U567" s="25">
        <v>2021.7199274869133</v>
      </c>
    </row>
    <row r="568" spans="1:21" ht="12.75">
      <c r="A568" s="1">
        <v>36372</v>
      </c>
      <c r="B568" s="19">
        <v>212</v>
      </c>
      <c r="C568" s="4">
        <v>0.646412015</v>
      </c>
      <c r="D568" s="20">
        <v>0.646412015</v>
      </c>
      <c r="E568" s="3">
        <v>5588</v>
      </c>
      <c r="F568" s="21">
        <v>0</v>
      </c>
      <c r="G568" s="22">
        <v>834.9</v>
      </c>
      <c r="H568" s="24">
        <f t="shared" si="44"/>
        <v>794.4</v>
      </c>
      <c r="I568" s="24">
        <f t="shared" si="45"/>
        <v>796.3</v>
      </c>
      <c r="J568" s="23">
        <v>795.35</v>
      </c>
      <c r="K568" s="24">
        <f t="shared" si="46"/>
        <v>2030.3401093646735</v>
      </c>
      <c r="L568" s="24">
        <f t="shared" si="47"/>
        <v>2004.74513236608</v>
      </c>
      <c r="M568" s="25">
        <f t="shared" si="48"/>
        <v>2017.5426208653766</v>
      </c>
      <c r="N568" s="23">
        <v>14.8</v>
      </c>
      <c r="O568" s="23">
        <v>60.5</v>
      </c>
      <c r="P568" s="23">
        <v>52.4</v>
      </c>
      <c r="Q568" s="22">
        <v>7.511</v>
      </c>
      <c r="S568" s="19">
        <f t="shared" si="43"/>
        <v>210.67650000000003</v>
      </c>
      <c r="T568" s="26">
        <v>0.028</v>
      </c>
      <c r="U568" s="25">
        <v>2017.5426208653766</v>
      </c>
    </row>
    <row r="569" spans="1:21" ht="12.75">
      <c r="A569" s="1">
        <v>36372</v>
      </c>
      <c r="B569" s="19">
        <v>212</v>
      </c>
      <c r="C569" s="4">
        <v>0.646527767</v>
      </c>
      <c r="D569" s="20">
        <v>0.646527767</v>
      </c>
      <c r="E569" s="3">
        <v>5598</v>
      </c>
      <c r="F569" s="21">
        <v>0</v>
      </c>
      <c r="G569" s="22">
        <v>834.4</v>
      </c>
      <c r="H569" s="24">
        <f t="shared" si="44"/>
        <v>793.9</v>
      </c>
      <c r="I569" s="24">
        <f t="shared" si="45"/>
        <v>795.8</v>
      </c>
      <c r="J569" s="23">
        <v>794.85</v>
      </c>
      <c r="K569" s="24">
        <f t="shared" si="46"/>
        <v>2035.5683103634199</v>
      </c>
      <c r="L569" s="24">
        <f t="shared" si="47"/>
        <v>2009.9608547735918</v>
      </c>
      <c r="M569" s="25">
        <f t="shared" si="48"/>
        <v>2022.7645825685058</v>
      </c>
      <c r="N569" s="23">
        <v>15.1</v>
      </c>
      <c r="O569" s="23">
        <v>57.7</v>
      </c>
      <c r="P569" s="23">
        <v>55.1</v>
      </c>
      <c r="Q569" s="22">
        <v>7.197</v>
      </c>
      <c r="S569" s="19">
        <f t="shared" si="43"/>
        <v>221.94066666666666</v>
      </c>
      <c r="T569" s="26">
        <v>0.024</v>
      </c>
      <c r="U569" s="25">
        <v>2022.7645825685058</v>
      </c>
    </row>
    <row r="570" spans="1:21" ht="12.75">
      <c r="A570" s="1">
        <v>36372</v>
      </c>
      <c r="B570" s="19">
        <v>212</v>
      </c>
      <c r="C570" s="4">
        <v>0.646643519</v>
      </c>
      <c r="D570" s="20">
        <v>0.646643519</v>
      </c>
      <c r="E570" s="3">
        <v>5608</v>
      </c>
      <c r="F570" s="21">
        <v>0</v>
      </c>
      <c r="G570" s="22">
        <v>834.4</v>
      </c>
      <c r="H570" s="24">
        <f t="shared" si="44"/>
        <v>793.9</v>
      </c>
      <c r="I570" s="24">
        <f t="shared" si="45"/>
        <v>795.8</v>
      </c>
      <c r="J570" s="23">
        <v>794.85</v>
      </c>
      <c r="K570" s="24">
        <f t="shared" si="46"/>
        <v>2035.5683103634199</v>
      </c>
      <c r="L570" s="24">
        <f t="shared" si="47"/>
        <v>2009.9608547735918</v>
      </c>
      <c r="M570" s="25">
        <f t="shared" si="48"/>
        <v>2022.7645825685058</v>
      </c>
      <c r="N570" s="23">
        <v>15.1</v>
      </c>
      <c r="O570" s="23">
        <v>55.8</v>
      </c>
      <c r="P570" s="23">
        <v>51.6</v>
      </c>
      <c r="Q570" s="22">
        <v>7.71</v>
      </c>
      <c r="T570" s="26">
        <v>0.024</v>
      </c>
      <c r="U570" s="25">
        <v>2022.7645825685058</v>
      </c>
    </row>
    <row r="571" spans="1:21" ht="12.75">
      <c r="A571" s="1">
        <v>36372</v>
      </c>
      <c r="B571" s="19">
        <v>212</v>
      </c>
      <c r="C571" s="4">
        <v>0.646759272</v>
      </c>
      <c r="D571" s="20">
        <v>0.646759272</v>
      </c>
      <c r="E571" s="3">
        <v>5618</v>
      </c>
      <c r="F571" s="21">
        <v>0</v>
      </c>
      <c r="G571" s="22">
        <v>834.6</v>
      </c>
      <c r="H571" s="24">
        <f t="shared" si="44"/>
        <v>794.1</v>
      </c>
      <c r="I571" s="24">
        <f t="shared" si="45"/>
        <v>796</v>
      </c>
      <c r="J571" s="23">
        <v>795.05</v>
      </c>
      <c r="K571" s="24">
        <f t="shared" si="46"/>
        <v>2033.4766349437948</v>
      </c>
      <c r="L571" s="24">
        <f t="shared" si="47"/>
        <v>2007.8741726739067</v>
      </c>
      <c r="M571" s="25">
        <f t="shared" si="48"/>
        <v>2020.6754038088507</v>
      </c>
      <c r="N571" s="23">
        <v>15</v>
      </c>
      <c r="O571" s="23">
        <v>55.9</v>
      </c>
      <c r="P571" s="23">
        <v>52.6</v>
      </c>
      <c r="Q571" s="22">
        <v>7.217</v>
      </c>
      <c r="T571" s="26">
        <v>0.024</v>
      </c>
      <c r="U571" s="25">
        <v>2020.6754038088507</v>
      </c>
    </row>
    <row r="572" spans="1:21" ht="12.75">
      <c r="A572" s="1">
        <v>36372</v>
      </c>
      <c r="B572" s="19">
        <v>212</v>
      </c>
      <c r="C572" s="4">
        <v>0.646875024</v>
      </c>
      <c r="D572" s="20">
        <v>0.646875024</v>
      </c>
      <c r="E572" s="3">
        <v>5628</v>
      </c>
      <c r="F572" s="21">
        <v>0</v>
      </c>
      <c r="G572" s="22">
        <v>834.7</v>
      </c>
      <c r="H572" s="24">
        <f t="shared" si="44"/>
        <v>794.2</v>
      </c>
      <c r="I572" s="24">
        <f t="shared" si="45"/>
        <v>796.1</v>
      </c>
      <c r="J572" s="23">
        <v>795.15</v>
      </c>
      <c r="K572" s="24">
        <f t="shared" si="46"/>
        <v>2032.4309947772053</v>
      </c>
      <c r="L572" s="24">
        <f t="shared" si="47"/>
        <v>2006.831028225327</v>
      </c>
      <c r="M572" s="25">
        <f t="shared" si="48"/>
        <v>2019.6310115012661</v>
      </c>
      <c r="N572" s="23">
        <v>15.4</v>
      </c>
      <c r="O572" s="23">
        <v>52.2</v>
      </c>
      <c r="P572" s="23">
        <v>48</v>
      </c>
      <c r="Q572" s="22">
        <v>7.386</v>
      </c>
      <c r="T572" s="26">
        <v>0.024</v>
      </c>
      <c r="U572" s="25">
        <v>2019.6310115012661</v>
      </c>
    </row>
    <row r="573" spans="1:21" ht="12.75">
      <c r="A573" s="1">
        <v>36372</v>
      </c>
      <c r="B573" s="19">
        <v>212</v>
      </c>
      <c r="C573" s="4">
        <v>0.646990716</v>
      </c>
      <c r="D573" s="20">
        <v>0.646990716</v>
      </c>
      <c r="E573" s="3">
        <v>5638</v>
      </c>
      <c r="F573" s="21">
        <v>0</v>
      </c>
      <c r="G573" s="22">
        <v>835.2</v>
      </c>
      <c r="H573" s="24">
        <f t="shared" si="44"/>
        <v>794.7</v>
      </c>
      <c r="I573" s="24">
        <f t="shared" si="45"/>
        <v>796.6</v>
      </c>
      <c r="J573" s="23">
        <v>795.65</v>
      </c>
      <c r="K573" s="24">
        <f t="shared" si="46"/>
        <v>2027.2047680504759</v>
      </c>
      <c r="L573" s="24">
        <f t="shared" si="47"/>
        <v>2001.6172706785228</v>
      </c>
      <c r="M573" s="25">
        <f t="shared" si="48"/>
        <v>2014.4110193644992</v>
      </c>
      <c r="N573" s="23">
        <v>16.4</v>
      </c>
      <c r="O573" s="23">
        <v>52.1</v>
      </c>
      <c r="P573" s="23">
        <v>50.4</v>
      </c>
      <c r="Q573" s="22">
        <v>7.297</v>
      </c>
      <c r="T573" s="26">
        <v>0.023</v>
      </c>
      <c r="U573" s="25">
        <v>2014.4110193644992</v>
      </c>
    </row>
    <row r="574" spans="1:21" ht="12.75">
      <c r="A574" s="1">
        <v>36372</v>
      </c>
      <c r="B574" s="19">
        <v>212</v>
      </c>
      <c r="C574" s="4">
        <v>0.647106469</v>
      </c>
      <c r="D574" s="20">
        <v>0.647106469</v>
      </c>
      <c r="E574" s="3">
        <v>5648</v>
      </c>
      <c r="F574" s="21">
        <v>0</v>
      </c>
      <c r="G574" s="22">
        <v>835.3</v>
      </c>
      <c r="H574" s="24">
        <f t="shared" si="44"/>
        <v>794.8</v>
      </c>
      <c r="I574" s="24">
        <f t="shared" si="45"/>
        <v>796.6999999999999</v>
      </c>
      <c r="J574" s="23">
        <v>795.75</v>
      </c>
      <c r="K574" s="24">
        <f t="shared" si="46"/>
        <v>2026.1599172945214</v>
      </c>
      <c r="L574" s="24">
        <f t="shared" si="47"/>
        <v>2000.5749118781841</v>
      </c>
      <c r="M574" s="25">
        <f t="shared" si="48"/>
        <v>2013.3674145863529</v>
      </c>
      <c r="N574" s="23">
        <v>16.3</v>
      </c>
      <c r="O574" s="23">
        <v>52.5</v>
      </c>
      <c r="P574" s="23">
        <v>47.9</v>
      </c>
      <c r="Q574" s="22">
        <v>7.48</v>
      </c>
      <c r="T574" s="26">
        <v>0.023</v>
      </c>
      <c r="U574" s="25">
        <v>2013.3674145863529</v>
      </c>
    </row>
    <row r="575" spans="1:21" ht="12.75">
      <c r="A575" s="1">
        <v>36372</v>
      </c>
      <c r="B575" s="19">
        <v>212</v>
      </c>
      <c r="C575" s="4">
        <v>0.647222221</v>
      </c>
      <c r="D575" s="20">
        <v>0.647222221</v>
      </c>
      <c r="E575" s="3">
        <v>5658</v>
      </c>
      <c r="F575" s="21">
        <v>0</v>
      </c>
      <c r="G575" s="22">
        <v>835.6</v>
      </c>
      <c r="H575" s="24">
        <f t="shared" si="44"/>
        <v>795.1</v>
      </c>
      <c r="I575" s="24">
        <f t="shared" si="45"/>
        <v>797</v>
      </c>
      <c r="J575" s="23">
        <v>796.05</v>
      </c>
      <c r="K575" s="24">
        <f t="shared" si="46"/>
        <v>2023.0261536098037</v>
      </c>
      <c r="L575" s="24">
        <f t="shared" si="47"/>
        <v>1997.448620303829</v>
      </c>
      <c r="M575" s="25">
        <f t="shared" si="48"/>
        <v>2010.2373869568164</v>
      </c>
      <c r="N575" s="23">
        <v>16.5</v>
      </c>
      <c r="O575" s="23">
        <v>53.7</v>
      </c>
      <c r="P575" s="23">
        <v>50.9</v>
      </c>
      <c r="Q575" s="22">
        <v>7.405</v>
      </c>
      <c r="T575" s="26">
        <v>0.024</v>
      </c>
      <c r="U575" s="25">
        <v>2010.2373869568164</v>
      </c>
    </row>
    <row r="576" spans="1:21" ht="12.75">
      <c r="A576" s="1">
        <v>36372</v>
      </c>
      <c r="B576" s="19">
        <v>212</v>
      </c>
      <c r="C576" s="4">
        <v>0.647337973</v>
      </c>
      <c r="D576" s="20">
        <v>0.647337973</v>
      </c>
      <c r="E576" s="3">
        <v>5668</v>
      </c>
      <c r="F576" s="21">
        <v>0</v>
      </c>
      <c r="G576" s="22">
        <v>835.9</v>
      </c>
      <c r="H576" s="24">
        <f t="shared" si="44"/>
        <v>795.4</v>
      </c>
      <c r="I576" s="24">
        <f t="shared" si="45"/>
        <v>797.3</v>
      </c>
      <c r="J576" s="23">
        <v>796.35</v>
      </c>
      <c r="K576" s="24">
        <f t="shared" si="46"/>
        <v>2019.893572105694</v>
      </c>
      <c r="L576" s="24">
        <f t="shared" si="47"/>
        <v>1994.3235052803047</v>
      </c>
      <c r="M576" s="25">
        <f t="shared" si="48"/>
        <v>2007.1085386929994</v>
      </c>
      <c r="N576" s="23">
        <v>16.6</v>
      </c>
      <c r="O576" s="23">
        <v>55</v>
      </c>
      <c r="P576" s="23">
        <v>48</v>
      </c>
      <c r="Q576" s="22">
        <v>7.521</v>
      </c>
      <c r="T576" s="26">
        <v>0.021</v>
      </c>
      <c r="U576" s="25">
        <v>2007.1085386929994</v>
      </c>
    </row>
    <row r="577" spans="1:21" ht="12.75">
      <c r="A577" s="1">
        <v>36372</v>
      </c>
      <c r="B577" s="19">
        <v>212</v>
      </c>
      <c r="C577" s="4">
        <v>0.647453725</v>
      </c>
      <c r="D577" s="20">
        <v>0.647453725</v>
      </c>
      <c r="E577" s="3">
        <v>5678</v>
      </c>
      <c r="F577" s="21">
        <v>0</v>
      </c>
      <c r="G577" s="22">
        <v>835</v>
      </c>
      <c r="H577" s="24">
        <f t="shared" si="44"/>
        <v>794.5</v>
      </c>
      <c r="I577" s="24">
        <f t="shared" si="45"/>
        <v>796.4</v>
      </c>
      <c r="J577" s="23">
        <v>795.45</v>
      </c>
      <c r="K577" s="24">
        <f t="shared" si="46"/>
        <v>2029.2948640524498</v>
      </c>
      <c r="L577" s="24">
        <f t="shared" si="47"/>
        <v>2003.702380889604</v>
      </c>
      <c r="M577" s="25">
        <f t="shared" si="48"/>
        <v>2016.498622471027</v>
      </c>
      <c r="N577" s="23">
        <v>16.5</v>
      </c>
      <c r="O577" s="23">
        <v>49.1</v>
      </c>
      <c r="P577" s="23">
        <v>49.9</v>
      </c>
      <c r="Q577" s="22">
        <v>7.316</v>
      </c>
      <c r="T577" s="26">
        <v>0.02</v>
      </c>
      <c r="U577" s="25">
        <v>2016.498622471027</v>
      </c>
    </row>
    <row r="578" spans="1:21" ht="12.75">
      <c r="A578" s="1">
        <v>36372</v>
      </c>
      <c r="B578" s="19">
        <v>212</v>
      </c>
      <c r="C578" s="4">
        <v>0.647569418</v>
      </c>
      <c r="D578" s="20">
        <v>0.647569418</v>
      </c>
      <c r="E578" s="3">
        <v>5688</v>
      </c>
      <c r="F578" s="21">
        <v>0</v>
      </c>
      <c r="G578" s="22">
        <v>835.2</v>
      </c>
      <c r="H578" s="24">
        <f t="shared" si="44"/>
        <v>794.7</v>
      </c>
      <c r="I578" s="24">
        <f t="shared" si="45"/>
        <v>796.6</v>
      </c>
      <c r="J578" s="23">
        <v>795.65</v>
      </c>
      <c r="K578" s="24">
        <f t="shared" si="46"/>
        <v>2027.2047680504759</v>
      </c>
      <c r="L578" s="24">
        <f t="shared" si="47"/>
        <v>2001.6172706785228</v>
      </c>
      <c r="M578" s="25">
        <f t="shared" si="48"/>
        <v>2014.4110193644992</v>
      </c>
      <c r="N578" s="23">
        <v>16.6</v>
      </c>
      <c r="O578" s="23">
        <v>51.1</v>
      </c>
      <c r="P578" s="23">
        <v>47.9</v>
      </c>
      <c r="Q578" s="22">
        <v>7.431</v>
      </c>
      <c r="T578" s="26">
        <v>0.021</v>
      </c>
      <c r="U578" s="25">
        <v>2014.4110193644992</v>
      </c>
    </row>
    <row r="579" spans="1:21" ht="12.75">
      <c r="A579" s="1">
        <v>36372</v>
      </c>
      <c r="B579" s="19">
        <v>212</v>
      </c>
      <c r="C579" s="4">
        <v>0.64768517</v>
      </c>
      <c r="D579" s="20">
        <v>0.64768517</v>
      </c>
      <c r="E579" s="3">
        <v>5698</v>
      </c>
      <c r="F579" s="21">
        <v>0</v>
      </c>
      <c r="G579" s="22">
        <v>835.2</v>
      </c>
      <c r="H579" s="24">
        <f t="shared" si="44"/>
        <v>794.7</v>
      </c>
      <c r="I579" s="24">
        <f t="shared" si="45"/>
        <v>796.6</v>
      </c>
      <c r="J579" s="23">
        <v>795.65</v>
      </c>
      <c r="K579" s="24">
        <f t="shared" si="46"/>
        <v>2027.2047680504759</v>
      </c>
      <c r="L579" s="24">
        <f t="shared" si="47"/>
        <v>2001.6172706785228</v>
      </c>
      <c r="M579" s="25">
        <f t="shared" si="48"/>
        <v>2014.4110193644992</v>
      </c>
      <c r="N579" s="23">
        <v>16.4</v>
      </c>
      <c r="O579" s="23">
        <v>50.9</v>
      </c>
      <c r="P579" s="23">
        <v>50.6</v>
      </c>
      <c r="Q579" s="22">
        <v>7.559</v>
      </c>
      <c r="T579" s="26">
        <v>0.021</v>
      </c>
      <c r="U579" s="25">
        <v>2014.4110193644992</v>
      </c>
    </row>
    <row r="580" spans="1:21" ht="12.75">
      <c r="A580" s="1">
        <v>36372</v>
      </c>
      <c r="B580" s="19">
        <v>212</v>
      </c>
      <c r="C580" s="4">
        <v>0.647800922</v>
      </c>
      <c r="D580" s="20">
        <v>0.647800922</v>
      </c>
      <c r="E580" s="3">
        <v>5708</v>
      </c>
      <c r="F580" s="21">
        <v>0</v>
      </c>
      <c r="G580" s="22">
        <v>834.7</v>
      </c>
      <c r="H580" s="24">
        <f t="shared" si="44"/>
        <v>794.2</v>
      </c>
      <c r="I580" s="24">
        <f t="shared" si="45"/>
        <v>796.1</v>
      </c>
      <c r="J580" s="23">
        <v>795.15</v>
      </c>
      <c r="K580" s="24">
        <f t="shared" si="46"/>
        <v>2032.4309947772053</v>
      </c>
      <c r="L580" s="24">
        <f t="shared" si="47"/>
        <v>2006.831028225327</v>
      </c>
      <c r="M580" s="25">
        <f t="shared" si="48"/>
        <v>2019.6310115012661</v>
      </c>
      <c r="N580" s="23">
        <v>13.8</v>
      </c>
      <c r="O580" s="23">
        <v>52.6</v>
      </c>
      <c r="P580" s="23">
        <v>46.6</v>
      </c>
      <c r="Q580" s="22">
        <v>7.355</v>
      </c>
      <c r="T580" s="26">
        <v>0.021</v>
      </c>
      <c r="U580" s="25">
        <v>2019.6310115012661</v>
      </c>
    </row>
    <row r="581" spans="1:21" ht="12.75">
      <c r="A581" s="1">
        <v>36372</v>
      </c>
      <c r="B581" s="19">
        <v>212</v>
      </c>
      <c r="C581" s="4">
        <v>0.647916675</v>
      </c>
      <c r="D581" s="20">
        <v>0.647916675</v>
      </c>
      <c r="E581" s="3">
        <v>5718</v>
      </c>
      <c r="F581" s="21">
        <v>0</v>
      </c>
      <c r="G581" s="22">
        <v>833.9</v>
      </c>
      <c r="H581" s="24">
        <f t="shared" si="44"/>
        <v>793.4</v>
      </c>
      <c r="I581" s="24">
        <f t="shared" si="45"/>
        <v>795.3</v>
      </c>
      <c r="J581" s="23">
        <v>794.35</v>
      </c>
      <c r="K581" s="24">
        <f t="shared" si="46"/>
        <v>2040.799805132306</v>
      </c>
      <c r="L581" s="24">
        <f t="shared" si="47"/>
        <v>2015.1798552420375</v>
      </c>
      <c r="M581" s="25">
        <f t="shared" si="48"/>
        <v>2027.9898301871717</v>
      </c>
      <c r="N581" s="23">
        <v>15.2</v>
      </c>
      <c r="O581" s="23">
        <v>55.3</v>
      </c>
      <c r="P581" s="23">
        <v>49</v>
      </c>
      <c r="Q581" s="22">
        <v>7.346</v>
      </c>
      <c r="T581" s="26">
        <v>0.021</v>
      </c>
      <c r="U581" s="25">
        <v>2027.9898301871717</v>
      </c>
    </row>
    <row r="582" spans="1:21" ht="12.75">
      <c r="A582" s="1">
        <v>36372</v>
      </c>
      <c r="B582" s="19">
        <v>212</v>
      </c>
      <c r="C582" s="4">
        <v>0.648032427</v>
      </c>
      <c r="D582" s="20">
        <v>0.648032427</v>
      </c>
      <c r="E582" s="3">
        <v>5728</v>
      </c>
      <c r="F582" s="21">
        <v>0</v>
      </c>
      <c r="G582" s="22">
        <v>833.9</v>
      </c>
      <c r="H582" s="24">
        <f t="shared" si="44"/>
        <v>793.4</v>
      </c>
      <c r="I582" s="24">
        <f t="shared" si="45"/>
        <v>795.3</v>
      </c>
      <c r="J582" s="23">
        <v>794.35</v>
      </c>
      <c r="K582" s="24">
        <f t="shared" si="46"/>
        <v>2040.799805132306</v>
      </c>
      <c r="L582" s="24">
        <f t="shared" si="47"/>
        <v>2015.1798552420375</v>
      </c>
      <c r="M582" s="25">
        <f t="shared" si="48"/>
        <v>2027.9898301871717</v>
      </c>
      <c r="N582" s="23">
        <v>15.8</v>
      </c>
      <c r="O582" s="23">
        <v>51.1</v>
      </c>
      <c r="P582" s="23">
        <v>49</v>
      </c>
      <c r="Q582" s="22">
        <v>7.166</v>
      </c>
      <c r="T582" s="26">
        <v>0.02</v>
      </c>
      <c r="U582" s="25">
        <v>2027.9898301871717</v>
      </c>
    </row>
    <row r="583" spans="1:21" ht="12.75">
      <c r="A583" s="1">
        <v>36372</v>
      </c>
      <c r="B583" s="19">
        <v>212</v>
      </c>
      <c r="C583" s="4">
        <v>0.648148119</v>
      </c>
      <c r="D583" s="20">
        <v>0.648148119</v>
      </c>
      <c r="E583" s="3">
        <v>5738</v>
      </c>
      <c r="F583" s="21">
        <v>0</v>
      </c>
      <c r="G583" s="22">
        <v>833.3</v>
      </c>
      <c r="H583" s="24">
        <f t="shared" si="44"/>
        <v>792.8</v>
      </c>
      <c r="I583" s="24">
        <f t="shared" si="45"/>
        <v>794.6999999999999</v>
      </c>
      <c r="J583" s="23">
        <v>793.75</v>
      </c>
      <c r="K583" s="24">
        <f t="shared" si="46"/>
        <v>2047.081952479211</v>
      </c>
      <c r="L583" s="24">
        <f t="shared" si="47"/>
        <v>2021.4469886504608</v>
      </c>
      <c r="M583" s="25">
        <f t="shared" si="48"/>
        <v>2034.2644705648358</v>
      </c>
      <c r="N583" s="23">
        <v>16.3</v>
      </c>
      <c r="O583" s="23">
        <v>49.7</v>
      </c>
      <c r="P583" s="23">
        <v>51.6</v>
      </c>
      <c r="Q583" s="22">
        <v>7.256</v>
      </c>
      <c r="T583" s="26">
        <v>0.019</v>
      </c>
      <c r="U583" s="25">
        <v>2034.2644705648358</v>
      </c>
    </row>
    <row r="584" spans="1:21" ht="12.75">
      <c r="A584" s="1">
        <v>36372</v>
      </c>
      <c r="B584" s="19">
        <v>212</v>
      </c>
      <c r="C584" s="4">
        <v>0.648263872</v>
      </c>
      <c r="D584" s="20">
        <v>0.648263872</v>
      </c>
      <c r="E584" s="3">
        <v>5748</v>
      </c>
      <c r="F584" s="21">
        <v>0</v>
      </c>
      <c r="G584" s="22">
        <v>833.1</v>
      </c>
      <c r="H584" s="24">
        <f t="shared" si="44"/>
        <v>792.6</v>
      </c>
      <c r="I584" s="24">
        <f t="shared" si="45"/>
        <v>794.5</v>
      </c>
      <c r="J584" s="23">
        <v>793.55</v>
      </c>
      <c r="K584" s="24">
        <f t="shared" si="46"/>
        <v>2049.177058172675</v>
      </c>
      <c r="L584" s="24">
        <f t="shared" si="47"/>
        <v>2023.5370846524324</v>
      </c>
      <c r="M584" s="25">
        <f t="shared" si="48"/>
        <v>2036.3570714125538</v>
      </c>
      <c r="N584" s="23">
        <v>16.3</v>
      </c>
      <c r="O584" s="23">
        <v>54</v>
      </c>
      <c r="P584" s="23">
        <v>47.6</v>
      </c>
      <c r="Q584" s="22">
        <v>7.366</v>
      </c>
      <c r="T584" s="26">
        <v>0.021</v>
      </c>
      <c r="U584" s="25">
        <v>2036.3570714125538</v>
      </c>
    </row>
    <row r="585" spans="1:21" ht="12.75">
      <c r="A585" s="1">
        <v>36372</v>
      </c>
      <c r="B585" s="19">
        <v>212</v>
      </c>
      <c r="C585" s="4">
        <v>0.648379624</v>
      </c>
      <c r="D585" s="20">
        <v>0.648379624</v>
      </c>
      <c r="E585" s="3">
        <v>5758</v>
      </c>
      <c r="F585" s="21">
        <v>0</v>
      </c>
      <c r="G585" s="22">
        <v>832.5</v>
      </c>
      <c r="H585" s="24">
        <f t="shared" si="44"/>
        <v>792</v>
      </c>
      <c r="I585" s="24">
        <f t="shared" si="45"/>
        <v>793.9</v>
      </c>
      <c r="J585" s="23">
        <v>792.95</v>
      </c>
      <c r="K585" s="24">
        <f t="shared" si="46"/>
        <v>2055.4655487208393</v>
      </c>
      <c r="L585" s="24">
        <f t="shared" si="47"/>
        <v>2029.8105309634032</v>
      </c>
      <c r="M585" s="25">
        <f t="shared" si="48"/>
        <v>2042.638039842121</v>
      </c>
      <c r="N585" s="23">
        <v>15.9</v>
      </c>
      <c r="O585" s="23">
        <v>49.7</v>
      </c>
      <c r="P585" s="23">
        <v>52.1</v>
      </c>
      <c r="Q585" s="22">
        <v>7.376</v>
      </c>
      <c r="T585" s="26">
        <v>0.02</v>
      </c>
      <c r="U585" s="25">
        <v>2042.638039842121</v>
      </c>
    </row>
    <row r="586" spans="1:21" ht="12.75">
      <c r="A586" s="1">
        <v>36372</v>
      </c>
      <c r="B586" s="19">
        <v>212</v>
      </c>
      <c r="C586" s="4">
        <v>0.648495376</v>
      </c>
      <c r="D586" s="20">
        <v>0.648495376</v>
      </c>
      <c r="E586" s="3">
        <v>5768</v>
      </c>
      <c r="F586" s="21">
        <v>0</v>
      </c>
      <c r="G586" s="22">
        <v>832.6</v>
      </c>
      <c r="H586" s="24">
        <f aca="true" t="shared" si="49" ref="H586:H649">G586-40.5</f>
        <v>792.1</v>
      </c>
      <c r="I586" s="24">
        <f aca="true" t="shared" si="50" ref="I586:I649">G586-38.6</f>
        <v>794</v>
      </c>
      <c r="J586" s="23">
        <v>793.05</v>
      </c>
      <c r="K586" s="24">
        <f aca="true" t="shared" si="51" ref="K586:K649">8303.951372*LN($H$9/H586)+37.23</f>
        <v>2054.4171361985195</v>
      </c>
      <c r="L586" s="24">
        <f aca="true" t="shared" si="52" ref="L586:L649">8303.951372*LN($I$1492/I586)+37.23</f>
        <v>2028.7646273947928</v>
      </c>
      <c r="M586" s="25">
        <f aca="true" t="shared" si="53" ref="M586:M649">AVERAGE(K586:L586)</f>
        <v>2041.590881796656</v>
      </c>
      <c r="N586" s="23">
        <v>15.4</v>
      </c>
      <c r="O586" s="23">
        <v>47.4</v>
      </c>
      <c r="P586" s="23">
        <v>49</v>
      </c>
      <c r="Q586" s="22">
        <v>7.266</v>
      </c>
      <c r="T586" s="26">
        <v>0.019</v>
      </c>
      <c r="U586" s="25">
        <v>2041.590881796656</v>
      </c>
    </row>
    <row r="587" spans="1:21" ht="12.75">
      <c r="A587" s="1">
        <v>36372</v>
      </c>
      <c r="B587" s="19">
        <v>212</v>
      </c>
      <c r="C587" s="4">
        <v>0.648611128</v>
      </c>
      <c r="D587" s="20">
        <v>0.648611128</v>
      </c>
      <c r="E587" s="3">
        <v>5778</v>
      </c>
      <c r="F587" s="21">
        <v>0</v>
      </c>
      <c r="G587" s="22">
        <v>833.4</v>
      </c>
      <c r="H587" s="24">
        <f t="shared" si="49"/>
        <v>792.9</v>
      </c>
      <c r="I587" s="24">
        <f t="shared" si="50"/>
        <v>794.8</v>
      </c>
      <c r="J587" s="23">
        <v>793.85</v>
      </c>
      <c r="K587" s="24">
        <f t="shared" si="51"/>
        <v>2046.034597824105</v>
      </c>
      <c r="L587" s="24">
        <f t="shared" si="52"/>
        <v>2020.4021378945042</v>
      </c>
      <c r="M587" s="25">
        <f t="shared" si="53"/>
        <v>2033.2183678593046</v>
      </c>
      <c r="N587" s="23">
        <v>15.3</v>
      </c>
      <c r="O587" s="23">
        <v>50.2</v>
      </c>
      <c r="P587" s="23">
        <v>50.2</v>
      </c>
      <c r="Q587" s="22">
        <v>7.43</v>
      </c>
      <c r="T587" s="26">
        <v>0.019</v>
      </c>
      <c r="U587" s="25">
        <v>2033.2183678593046</v>
      </c>
    </row>
    <row r="588" spans="1:21" ht="12.75">
      <c r="A588" s="1">
        <v>36372</v>
      </c>
      <c r="B588" s="19">
        <v>212</v>
      </c>
      <c r="C588" s="4">
        <v>0.648726881</v>
      </c>
      <c r="D588" s="20">
        <v>0.648726881</v>
      </c>
      <c r="E588" s="3">
        <v>5788</v>
      </c>
      <c r="F588" s="21">
        <v>0</v>
      </c>
      <c r="G588" s="22">
        <v>833.3</v>
      </c>
      <c r="H588" s="24">
        <f t="shared" si="49"/>
        <v>792.8</v>
      </c>
      <c r="I588" s="24">
        <f t="shared" si="50"/>
        <v>794.6999999999999</v>
      </c>
      <c r="J588" s="23">
        <v>793.75</v>
      </c>
      <c r="K588" s="24">
        <f t="shared" si="51"/>
        <v>2047.081952479211</v>
      </c>
      <c r="L588" s="24">
        <f t="shared" si="52"/>
        <v>2021.4469886504608</v>
      </c>
      <c r="M588" s="25">
        <f t="shared" si="53"/>
        <v>2034.2644705648358</v>
      </c>
      <c r="N588" s="23">
        <v>16.4</v>
      </c>
      <c r="O588" s="23">
        <v>52</v>
      </c>
      <c r="P588" s="23">
        <v>49.1</v>
      </c>
      <c r="Q588" s="22">
        <v>7.386</v>
      </c>
      <c r="T588" s="26">
        <v>0.019</v>
      </c>
      <c r="U588" s="25">
        <v>2034.2644705648358</v>
      </c>
    </row>
    <row r="589" spans="1:21" ht="12.75">
      <c r="A589" s="1">
        <v>36372</v>
      </c>
      <c r="B589" s="19">
        <v>212</v>
      </c>
      <c r="C589" s="4">
        <v>0.648842573</v>
      </c>
      <c r="D589" s="20">
        <v>0.648842573</v>
      </c>
      <c r="E589" s="3">
        <v>5798</v>
      </c>
      <c r="F589" s="21">
        <v>0</v>
      </c>
      <c r="G589" s="22">
        <v>833</v>
      </c>
      <c r="H589" s="24">
        <f t="shared" si="49"/>
        <v>792.5</v>
      </c>
      <c r="I589" s="24">
        <f t="shared" si="50"/>
        <v>794.4</v>
      </c>
      <c r="J589" s="23">
        <v>793.45</v>
      </c>
      <c r="K589" s="24">
        <f t="shared" si="51"/>
        <v>2050.224809277718</v>
      </c>
      <c r="L589" s="24">
        <f t="shared" si="52"/>
        <v>2024.5823299646565</v>
      </c>
      <c r="M589" s="25">
        <f t="shared" si="53"/>
        <v>2037.4035696211872</v>
      </c>
      <c r="N589" s="23">
        <v>16.6</v>
      </c>
      <c r="O589" s="23">
        <v>56.2</v>
      </c>
      <c r="P589" s="23">
        <v>51.7</v>
      </c>
      <c r="Q589" s="22">
        <v>7.49</v>
      </c>
      <c r="T589" s="26">
        <v>0.019</v>
      </c>
      <c r="U589" s="25">
        <v>2037.4035696211872</v>
      </c>
    </row>
    <row r="590" spans="1:21" ht="12.75">
      <c r="A590" s="1">
        <v>36372</v>
      </c>
      <c r="B590" s="19">
        <v>212</v>
      </c>
      <c r="C590" s="4">
        <v>0.648958325</v>
      </c>
      <c r="D590" s="20">
        <v>0.648958325</v>
      </c>
      <c r="E590" s="3">
        <v>5808</v>
      </c>
      <c r="F590" s="21">
        <v>0</v>
      </c>
      <c r="G590" s="22">
        <v>833.3</v>
      </c>
      <c r="H590" s="24">
        <f t="shared" si="49"/>
        <v>792.8</v>
      </c>
      <c r="I590" s="24">
        <f t="shared" si="50"/>
        <v>794.6999999999999</v>
      </c>
      <c r="J590" s="23">
        <v>793.75</v>
      </c>
      <c r="K590" s="24">
        <f t="shared" si="51"/>
        <v>2047.081952479211</v>
      </c>
      <c r="L590" s="24">
        <f t="shared" si="52"/>
        <v>2021.4469886504608</v>
      </c>
      <c r="M590" s="25">
        <f t="shared" si="53"/>
        <v>2034.2644705648358</v>
      </c>
      <c r="N590" s="23">
        <v>16.2</v>
      </c>
      <c r="O590" s="23">
        <v>61.8</v>
      </c>
      <c r="P590" s="23">
        <v>48.9</v>
      </c>
      <c r="Q590" s="22">
        <v>7.236</v>
      </c>
      <c r="T590" s="26">
        <v>0.019</v>
      </c>
      <c r="U590" s="25">
        <v>2034.2644705648358</v>
      </c>
    </row>
    <row r="591" spans="1:21" ht="12.75">
      <c r="A591" s="1">
        <v>36372</v>
      </c>
      <c r="B591" s="19">
        <v>212</v>
      </c>
      <c r="C591" s="4">
        <v>0.649074078</v>
      </c>
      <c r="D591" s="20">
        <v>0.649074078</v>
      </c>
      <c r="E591" s="3">
        <v>5818</v>
      </c>
      <c r="F591" s="21">
        <v>0</v>
      </c>
      <c r="G591" s="22">
        <v>833.6</v>
      </c>
      <c r="H591" s="24">
        <f t="shared" si="49"/>
        <v>793.1</v>
      </c>
      <c r="I591" s="24">
        <f t="shared" si="50"/>
        <v>795</v>
      </c>
      <c r="J591" s="23">
        <v>794.05</v>
      </c>
      <c r="K591" s="24">
        <f t="shared" si="51"/>
        <v>2043.9402847305307</v>
      </c>
      <c r="L591" s="24">
        <f t="shared" si="52"/>
        <v>2018.3128307072336</v>
      </c>
      <c r="M591" s="25">
        <f t="shared" si="53"/>
        <v>2031.1265577188822</v>
      </c>
      <c r="N591" s="23">
        <v>16</v>
      </c>
      <c r="O591" s="23">
        <v>52.2</v>
      </c>
      <c r="P591" s="23">
        <v>48.9</v>
      </c>
      <c r="Q591" s="22">
        <v>7.257</v>
      </c>
      <c r="T591" s="26">
        <v>0.019</v>
      </c>
      <c r="U591" s="25">
        <v>2031.1265577188822</v>
      </c>
    </row>
    <row r="592" spans="1:21" ht="12.75">
      <c r="A592" s="1">
        <v>36372</v>
      </c>
      <c r="B592" s="19">
        <v>212</v>
      </c>
      <c r="C592" s="4">
        <v>0.64918983</v>
      </c>
      <c r="D592" s="20">
        <v>0.64918983</v>
      </c>
      <c r="E592" s="3">
        <v>5828</v>
      </c>
      <c r="F592" s="21">
        <v>0</v>
      </c>
      <c r="G592" s="22">
        <v>833.9</v>
      </c>
      <c r="H592" s="24">
        <f t="shared" si="49"/>
        <v>793.4</v>
      </c>
      <c r="I592" s="24">
        <f t="shared" si="50"/>
        <v>795.3</v>
      </c>
      <c r="J592" s="23">
        <v>794.35</v>
      </c>
      <c r="K592" s="24">
        <f t="shared" si="51"/>
        <v>2040.799805132306</v>
      </c>
      <c r="L592" s="24">
        <f t="shared" si="52"/>
        <v>2015.1798552420375</v>
      </c>
      <c r="M592" s="25">
        <f t="shared" si="53"/>
        <v>2027.9898301871717</v>
      </c>
      <c r="N592" s="23">
        <v>16.6</v>
      </c>
      <c r="O592" s="23">
        <v>47.1</v>
      </c>
      <c r="P592" s="23">
        <v>46.3</v>
      </c>
      <c r="Q592" s="22">
        <v>7.062</v>
      </c>
      <c r="T592" s="26">
        <v>0.019</v>
      </c>
      <c r="U592" s="25">
        <v>2027.9898301871717</v>
      </c>
    </row>
    <row r="593" spans="1:21" ht="12.75">
      <c r="A593" s="1">
        <v>36372</v>
      </c>
      <c r="B593" s="19">
        <v>212</v>
      </c>
      <c r="C593" s="4">
        <v>0.649305582</v>
      </c>
      <c r="D593" s="20">
        <v>0.649305582</v>
      </c>
      <c r="E593" s="3">
        <v>5838</v>
      </c>
      <c r="F593" s="21">
        <v>0</v>
      </c>
      <c r="G593" s="22">
        <v>833.3</v>
      </c>
      <c r="H593" s="24">
        <f t="shared" si="49"/>
        <v>792.8</v>
      </c>
      <c r="I593" s="24">
        <f t="shared" si="50"/>
        <v>794.6999999999999</v>
      </c>
      <c r="J593" s="23">
        <v>793.75</v>
      </c>
      <c r="K593" s="24">
        <f t="shared" si="51"/>
        <v>2047.081952479211</v>
      </c>
      <c r="L593" s="24">
        <f t="shared" si="52"/>
        <v>2021.4469886504608</v>
      </c>
      <c r="M593" s="25">
        <f t="shared" si="53"/>
        <v>2034.2644705648358</v>
      </c>
      <c r="N593" s="23">
        <v>17</v>
      </c>
      <c r="O593" s="23">
        <v>45.2</v>
      </c>
      <c r="P593" s="23">
        <v>49.9</v>
      </c>
      <c r="Q593" s="22">
        <v>7.45</v>
      </c>
      <c r="T593" s="26">
        <v>0.019</v>
      </c>
      <c r="U593" s="25">
        <v>2034.2644705648358</v>
      </c>
    </row>
    <row r="594" spans="1:21" ht="12.75">
      <c r="A594" s="1">
        <v>36372</v>
      </c>
      <c r="B594" s="19">
        <v>212</v>
      </c>
      <c r="C594" s="4">
        <v>0.649421275</v>
      </c>
      <c r="D594" s="20">
        <v>0.649421275</v>
      </c>
      <c r="E594" s="3">
        <v>5848</v>
      </c>
      <c r="F594" s="21">
        <v>0</v>
      </c>
      <c r="G594" s="22">
        <v>833.6</v>
      </c>
      <c r="H594" s="24">
        <f t="shared" si="49"/>
        <v>793.1</v>
      </c>
      <c r="I594" s="24">
        <f t="shared" si="50"/>
        <v>795</v>
      </c>
      <c r="J594" s="23">
        <v>794.05</v>
      </c>
      <c r="K594" s="24">
        <f t="shared" si="51"/>
        <v>2043.9402847305307</v>
      </c>
      <c r="L594" s="24">
        <f t="shared" si="52"/>
        <v>2018.3128307072336</v>
      </c>
      <c r="M594" s="25">
        <f t="shared" si="53"/>
        <v>2031.1265577188822</v>
      </c>
      <c r="N594" s="23">
        <v>17</v>
      </c>
      <c r="O594" s="23">
        <v>46.2</v>
      </c>
      <c r="P594" s="23">
        <v>47.6</v>
      </c>
      <c r="Q594" s="22">
        <v>7.641</v>
      </c>
      <c r="T594" s="26">
        <v>0.019</v>
      </c>
      <c r="U594" s="25">
        <v>2031.1265577188822</v>
      </c>
    </row>
    <row r="595" spans="1:21" ht="12.75">
      <c r="A595" s="1">
        <v>36372</v>
      </c>
      <c r="B595" s="19">
        <v>212</v>
      </c>
      <c r="C595" s="4">
        <v>0.649537027</v>
      </c>
      <c r="D595" s="20">
        <v>0.649537027</v>
      </c>
      <c r="E595" s="3">
        <v>5858</v>
      </c>
      <c r="F595" s="21">
        <v>0</v>
      </c>
      <c r="G595" s="22">
        <v>833</v>
      </c>
      <c r="H595" s="24">
        <f t="shared" si="49"/>
        <v>792.5</v>
      </c>
      <c r="I595" s="24">
        <f t="shared" si="50"/>
        <v>794.4</v>
      </c>
      <c r="J595" s="23">
        <v>793.45</v>
      </c>
      <c r="K595" s="24">
        <f t="shared" si="51"/>
        <v>2050.224809277718</v>
      </c>
      <c r="L595" s="24">
        <f t="shared" si="52"/>
        <v>2024.5823299646565</v>
      </c>
      <c r="M595" s="25">
        <f t="shared" si="53"/>
        <v>2037.4035696211872</v>
      </c>
      <c r="N595" s="23">
        <v>17.2</v>
      </c>
      <c r="O595" s="23">
        <v>45.6</v>
      </c>
      <c r="P595" s="23">
        <v>50.4</v>
      </c>
      <c r="Q595" s="22">
        <v>7.217</v>
      </c>
      <c r="T595" s="26">
        <v>0.019</v>
      </c>
      <c r="U595" s="25">
        <v>2037.4035696211872</v>
      </c>
    </row>
    <row r="596" spans="1:21" ht="12.75">
      <c r="A596" s="1">
        <v>36372</v>
      </c>
      <c r="B596" s="19">
        <v>212</v>
      </c>
      <c r="C596" s="4">
        <v>0.649652779</v>
      </c>
      <c r="D596" s="20">
        <v>0.649652779</v>
      </c>
      <c r="E596" s="3">
        <v>5868</v>
      </c>
      <c r="F596" s="21">
        <v>0</v>
      </c>
      <c r="G596" s="22">
        <v>832.8</v>
      </c>
      <c r="H596" s="24">
        <f t="shared" si="49"/>
        <v>792.3</v>
      </c>
      <c r="I596" s="24">
        <f t="shared" si="50"/>
        <v>794.1999999999999</v>
      </c>
      <c r="J596" s="23">
        <v>793.25</v>
      </c>
      <c r="K596" s="24">
        <f t="shared" si="51"/>
        <v>2052.3207081712285</v>
      </c>
      <c r="L596" s="24">
        <f t="shared" si="52"/>
        <v>2026.6732153771902</v>
      </c>
      <c r="M596" s="25">
        <f t="shared" si="53"/>
        <v>2039.4969617742095</v>
      </c>
      <c r="N596" s="23">
        <v>17.2</v>
      </c>
      <c r="O596" s="23">
        <v>45.6</v>
      </c>
      <c r="P596" s="23">
        <v>45.9</v>
      </c>
      <c r="Q596" s="22">
        <v>7.451</v>
      </c>
      <c r="T596" s="26">
        <v>0.018</v>
      </c>
      <c r="U596" s="25">
        <v>2039.4969617742095</v>
      </c>
    </row>
    <row r="597" spans="1:21" ht="12.75">
      <c r="A597" s="1">
        <v>36372</v>
      </c>
      <c r="B597" s="19">
        <v>212</v>
      </c>
      <c r="C597" s="4">
        <v>0.649768531</v>
      </c>
      <c r="D597" s="20">
        <v>0.649768531</v>
      </c>
      <c r="E597" s="3">
        <v>5878</v>
      </c>
      <c r="F597" s="21">
        <v>0</v>
      </c>
      <c r="G597" s="22">
        <v>832.6</v>
      </c>
      <c r="H597" s="24">
        <f t="shared" si="49"/>
        <v>792.1</v>
      </c>
      <c r="I597" s="24">
        <f t="shared" si="50"/>
        <v>794</v>
      </c>
      <c r="J597" s="23">
        <v>793.05</v>
      </c>
      <c r="K597" s="24">
        <f t="shared" si="51"/>
        <v>2054.4171361985195</v>
      </c>
      <c r="L597" s="24">
        <f t="shared" si="52"/>
        <v>2028.7646273947928</v>
      </c>
      <c r="M597" s="25">
        <f t="shared" si="53"/>
        <v>2041.590881796656</v>
      </c>
      <c r="N597" s="23">
        <v>17.3</v>
      </c>
      <c r="O597" s="23">
        <v>45.7</v>
      </c>
      <c r="P597" s="23">
        <v>47.9</v>
      </c>
      <c r="Q597" s="22">
        <v>7.346</v>
      </c>
      <c r="T597" s="26">
        <v>0.061</v>
      </c>
      <c r="U597" s="25">
        <v>2041.590881796656</v>
      </c>
    </row>
    <row r="598" spans="1:21" ht="12.75">
      <c r="A598" s="1">
        <v>36372</v>
      </c>
      <c r="B598" s="19">
        <v>212</v>
      </c>
      <c r="C598" s="4">
        <v>0.649884284</v>
      </c>
      <c r="D598" s="20">
        <v>0.649884284</v>
      </c>
      <c r="E598" s="3">
        <v>5888</v>
      </c>
      <c r="F598" s="21">
        <v>0</v>
      </c>
      <c r="G598" s="22">
        <v>832.4</v>
      </c>
      <c r="H598" s="24">
        <f t="shared" si="49"/>
        <v>791.9</v>
      </c>
      <c r="I598" s="24">
        <f t="shared" si="50"/>
        <v>793.8</v>
      </c>
      <c r="J598" s="23">
        <v>792.85</v>
      </c>
      <c r="K598" s="24">
        <f t="shared" si="51"/>
        <v>2056.514093626835</v>
      </c>
      <c r="L598" s="24">
        <f t="shared" si="52"/>
        <v>2030.8565662827928</v>
      </c>
      <c r="M598" s="25">
        <f t="shared" si="53"/>
        <v>2043.6853299548138</v>
      </c>
      <c r="N598" s="23">
        <v>17.2</v>
      </c>
      <c r="O598" s="23">
        <v>45.4</v>
      </c>
      <c r="P598" s="23">
        <v>46.9</v>
      </c>
      <c r="Q598" s="22">
        <v>7.44</v>
      </c>
      <c r="T598" s="26">
        <v>0.022</v>
      </c>
      <c r="U598" s="25">
        <v>2043.6853299548138</v>
      </c>
    </row>
    <row r="599" spans="1:21" ht="12.75">
      <c r="A599" s="1">
        <v>36372</v>
      </c>
      <c r="B599" s="19">
        <v>212</v>
      </c>
      <c r="C599" s="4">
        <v>0.649999976</v>
      </c>
      <c r="D599" s="20">
        <v>0.649999976</v>
      </c>
      <c r="E599" s="3">
        <v>5898</v>
      </c>
      <c r="F599" s="21">
        <v>0</v>
      </c>
      <c r="G599" s="22">
        <v>832.4</v>
      </c>
      <c r="H599" s="24">
        <f t="shared" si="49"/>
        <v>791.9</v>
      </c>
      <c r="I599" s="24">
        <f t="shared" si="50"/>
        <v>793.8</v>
      </c>
      <c r="J599" s="23">
        <v>792.85</v>
      </c>
      <c r="K599" s="24">
        <f t="shared" si="51"/>
        <v>2056.514093626835</v>
      </c>
      <c r="L599" s="24">
        <f t="shared" si="52"/>
        <v>2030.8565662827928</v>
      </c>
      <c r="M599" s="25">
        <f t="shared" si="53"/>
        <v>2043.6853299548138</v>
      </c>
      <c r="N599" s="23">
        <v>17.2</v>
      </c>
      <c r="O599" s="23">
        <v>45.4</v>
      </c>
      <c r="P599" s="23">
        <v>49</v>
      </c>
      <c r="Q599" s="22">
        <v>7.346</v>
      </c>
      <c r="T599" s="26">
        <v>0.026</v>
      </c>
      <c r="U599" s="25">
        <v>2043.6853299548138</v>
      </c>
    </row>
    <row r="600" spans="1:21" ht="12.75">
      <c r="A600" s="1">
        <v>36372</v>
      </c>
      <c r="B600" s="19">
        <v>212</v>
      </c>
      <c r="C600" s="4">
        <v>0.650115728</v>
      </c>
      <c r="D600" s="20">
        <v>0.650115728</v>
      </c>
      <c r="E600" s="3">
        <v>5908</v>
      </c>
      <c r="F600" s="21">
        <v>0</v>
      </c>
      <c r="G600" s="22">
        <v>833.2</v>
      </c>
      <c r="H600" s="24">
        <f t="shared" si="49"/>
        <v>792.7</v>
      </c>
      <c r="I600" s="24">
        <f t="shared" si="50"/>
        <v>794.6</v>
      </c>
      <c r="J600" s="23">
        <v>793.65</v>
      </c>
      <c r="K600" s="24">
        <f t="shared" si="51"/>
        <v>2048.1294392509553</v>
      </c>
      <c r="L600" s="24">
        <f t="shared" si="52"/>
        <v>2022.4919708920693</v>
      </c>
      <c r="M600" s="25">
        <f t="shared" si="53"/>
        <v>2035.3107050715123</v>
      </c>
      <c r="N600" s="23">
        <v>17.3</v>
      </c>
      <c r="O600" s="23">
        <v>45.7</v>
      </c>
      <c r="P600" s="23">
        <v>46.6</v>
      </c>
      <c r="Q600" s="22">
        <v>7.241</v>
      </c>
      <c r="T600" s="26">
        <v>15.524</v>
      </c>
      <c r="U600" s="25">
        <v>2035.3107050715123</v>
      </c>
    </row>
    <row r="601" spans="1:21" ht="12.75">
      <c r="A601" s="1">
        <v>36372</v>
      </c>
      <c r="B601" s="19">
        <v>212</v>
      </c>
      <c r="C601" s="4">
        <v>0.650231481</v>
      </c>
      <c r="D601" s="20">
        <v>0.650231481</v>
      </c>
      <c r="E601" s="3">
        <v>5918</v>
      </c>
      <c r="F601" s="21">
        <v>0</v>
      </c>
      <c r="G601" s="22">
        <v>833.5</v>
      </c>
      <c r="H601" s="24">
        <f t="shared" si="49"/>
        <v>793</v>
      </c>
      <c r="I601" s="24">
        <f t="shared" si="50"/>
        <v>794.9</v>
      </c>
      <c r="J601" s="23">
        <v>793.95</v>
      </c>
      <c r="K601" s="24">
        <f t="shared" si="51"/>
        <v>2044.9873752523151</v>
      </c>
      <c r="L601" s="24">
        <f t="shared" si="52"/>
        <v>2019.3574185911202</v>
      </c>
      <c r="M601" s="25">
        <f t="shared" si="53"/>
        <v>2032.1723969217178</v>
      </c>
      <c r="N601" s="23">
        <v>17.4</v>
      </c>
      <c r="O601" s="23">
        <v>45.4</v>
      </c>
      <c r="P601" s="23">
        <v>48.8</v>
      </c>
      <c r="Q601" s="22">
        <v>7.911</v>
      </c>
      <c r="T601" s="26">
        <v>15.577</v>
      </c>
      <c r="U601" s="25">
        <v>2032.1723969217178</v>
      </c>
    </row>
    <row r="602" spans="1:21" ht="12.75">
      <c r="A602" s="1">
        <v>36372</v>
      </c>
      <c r="B602" s="19">
        <v>212</v>
      </c>
      <c r="C602" s="4">
        <v>0.650347233</v>
      </c>
      <c r="D602" s="20">
        <v>0.650347233</v>
      </c>
      <c r="E602" s="3">
        <v>5928</v>
      </c>
      <c r="F602" s="21">
        <v>0</v>
      </c>
      <c r="G602" s="22">
        <v>833.3</v>
      </c>
      <c r="H602" s="24">
        <f t="shared" si="49"/>
        <v>792.8</v>
      </c>
      <c r="I602" s="24">
        <f t="shared" si="50"/>
        <v>794.6999999999999</v>
      </c>
      <c r="J602" s="23">
        <v>793.75</v>
      </c>
      <c r="K602" s="24">
        <f t="shared" si="51"/>
        <v>2047.081952479211</v>
      </c>
      <c r="L602" s="24">
        <f t="shared" si="52"/>
        <v>2021.4469886504608</v>
      </c>
      <c r="M602" s="25">
        <f t="shared" si="53"/>
        <v>2034.2644705648358</v>
      </c>
      <c r="N602" s="23">
        <v>17.4</v>
      </c>
      <c r="O602" s="23">
        <v>45.3</v>
      </c>
      <c r="P602" s="23">
        <v>46.9</v>
      </c>
      <c r="Q602" s="22">
        <v>8.022</v>
      </c>
      <c r="T602" s="26">
        <v>15.588</v>
      </c>
      <c r="U602" s="25">
        <v>2034.2644705648358</v>
      </c>
    </row>
    <row r="603" spans="1:21" ht="12.75">
      <c r="A603" s="1">
        <v>36372</v>
      </c>
      <c r="B603" s="19">
        <v>212</v>
      </c>
      <c r="C603" s="4">
        <v>0.650462985</v>
      </c>
      <c r="D603" s="20">
        <v>0.650462985</v>
      </c>
      <c r="E603" s="3">
        <v>5938</v>
      </c>
      <c r="F603" s="21">
        <v>0</v>
      </c>
      <c r="G603" s="22">
        <v>832.8</v>
      </c>
      <c r="H603" s="24">
        <f t="shared" si="49"/>
        <v>792.3</v>
      </c>
      <c r="I603" s="24">
        <f t="shared" si="50"/>
        <v>794.1999999999999</v>
      </c>
      <c r="J603" s="23">
        <v>793.25</v>
      </c>
      <c r="K603" s="24">
        <f t="shared" si="51"/>
        <v>2052.3207081712285</v>
      </c>
      <c r="L603" s="24">
        <f t="shared" si="52"/>
        <v>2026.6732153771902</v>
      </c>
      <c r="M603" s="25">
        <f t="shared" si="53"/>
        <v>2039.4969617742095</v>
      </c>
      <c r="N603" s="23">
        <v>17.4</v>
      </c>
      <c r="O603" s="23">
        <v>43.9</v>
      </c>
      <c r="P603" s="23">
        <v>47.9</v>
      </c>
      <c r="Q603" s="22">
        <v>8.001</v>
      </c>
      <c r="T603" s="26">
        <v>15.584</v>
      </c>
      <c r="U603" s="25">
        <v>2039.4969617742095</v>
      </c>
    </row>
    <row r="604" spans="1:21" ht="12.75">
      <c r="A604" s="1">
        <v>36372</v>
      </c>
      <c r="B604" s="19">
        <v>212</v>
      </c>
      <c r="C604" s="4">
        <v>0.650578678</v>
      </c>
      <c r="D604" s="20">
        <v>0.650578678</v>
      </c>
      <c r="E604" s="3">
        <v>5948</v>
      </c>
      <c r="F604" s="21">
        <v>0</v>
      </c>
      <c r="G604" s="22">
        <v>833.5</v>
      </c>
      <c r="H604" s="24">
        <f t="shared" si="49"/>
        <v>793</v>
      </c>
      <c r="I604" s="24">
        <f t="shared" si="50"/>
        <v>794.9</v>
      </c>
      <c r="J604" s="23">
        <v>793.95</v>
      </c>
      <c r="K604" s="24">
        <f t="shared" si="51"/>
        <v>2044.9873752523151</v>
      </c>
      <c r="L604" s="24">
        <f t="shared" si="52"/>
        <v>2019.3574185911202</v>
      </c>
      <c r="M604" s="25">
        <f t="shared" si="53"/>
        <v>2032.1723969217178</v>
      </c>
      <c r="N604" s="23">
        <v>17.4</v>
      </c>
      <c r="O604" s="23">
        <v>45</v>
      </c>
      <c r="P604" s="23">
        <v>46.3</v>
      </c>
      <c r="Q604" s="22">
        <v>8.291</v>
      </c>
      <c r="T604" s="26">
        <v>15.613</v>
      </c>
      <c r="U604" s="25">
        <v>2032.1723969217178</v>
      </c>
    </row>
    <row r="605" spans="1:21" ht="12.75">
      <c r="A605" s="1">
        <v>36372</v>
      </c>
      <c r="B605" s="19">
        <v>212</v>
      </c>
      <c r="C605" s="4">
        <v>0.65069443</v>
      </c>
      <c r="D605" s="20">
        <v>0.65069443</v>
      </c>
      <c r="E605" s="3">
        <v>5958</v>
      </c>
      <c r="F605" s="21">
        <v>0</v>
      </c>
      <c r="G605" s="22">
        <v>833.5</v>
      </c>
      <c r="H605" s="24">
        <f t="shared" si="49"/>
        <v>793</v>
      </c>
      <c r="I605" s="24">
        <f t="shared" si="50"/>
        <v>794.9</v>
      </c>
      <c r="J605" s="23">
        <v>793.95</v>
      </c>
      <c r="K605" s="24">
        <f t="shared" si="51"/>
        <v>2044.9873752523151</v>
      </c>
      <c r="L605" s="24">
        <f t="shared" si="52"/>
        <v>2019.3574185911202</v>
      </c>
      <c r="M605" s="25">
        <f t="shared" si="53"/>
        <v>2032.1723969217178</v>
      </c>
      <c r="N605" s="23">
        <v>17.4</v>
      </c>
      <c r="O605" s="23">
        <v>44.9</v>
      </c>
      <c r="P605" s="23">
        <v>49.7</v>
      </c>
      <c r="Q605" s="22">
        <v>8.22</v>
      </c>
      <c r="T605" s="26">
        <v>15.605</v>
      </c>
      <c r="U605" s="25">
        <v>2032.1723969217178</v>
      </c>
    </row>
    <row r="606" spans="1:21" ht="12.75">
      <c r="A606" s="1">
        <v>36372</v>
      </c>
      <c r="B606" s="19">
        <v>212</v>
      </c>
      <c r="C606" s="4">
        <v>0.650810182</v>
      </c>
      <c r="D606" s="20">
        <v>0.650810182</v>
      </c>
      <c r="E606" s="3">
        <v>5968</v>
      </c>
      <c r="F606" s="21">
        <v>1</v>
      </c>
      <c r="G606" s="22">
        <v>835.1</v>
      </c>
      <c r="H606" s="24">
        <f t="shared" si="49"/>
        <v>794.6</v>
      </c>
      <c r="I606" s="24">
        <f t="shared" si="50"/>
        <v>796.5</v>
      </c>
      <c r="J606" s="23">
        <v>795.55</v>
      </c>
      <c r="K606" s="24">
        <f t="shared" si="51"/>
        <v>2028.2497502920862</v>
      </c>
      <c r="L606" s="24">
        <f t="shared" si="52"/>
        <v>2002.6597603380424</v>
      </c>
      <c r="M606" s="25">
        <f t="shared" si="53"/>
        <v>2015.4547553150642</v>
      </c>
      <c r="N606" s="23">
        <v>17.4</v>
      </c>
      <c r="O606" s="23">
        <v>45.1</v>
      </c>
      <c r="P606" s="23">
        <v>47.1</v>
      </c>
      <c r="Q606" s="22">
        <v>7.913</v>
      </c>
      <c r="R606" s="19">
        <v>133.975</v>
      </c>
      <c r="S606" s="19">
        <f aca="true" t="shared" si="54" ref="S606:S669">AVERAGE(R601:R606)</f>
        <v>133.975</v>
      </c>
      <c r="T606" s="26">
        <v>15.581</v>
      </c>
      <c r="U606" s="25">
        <v>2015.4547553150642</v>
      </c>
    </row>
    <row r="607" spans="1:21" ht="12.75">
      <c r="A607" s="1">
        <v>36372</v>
      </c>
      <c r="B607" s="19">
        <v>212</v>
      </c>
      <c r="C607" s="4">
        <v>0.650925934</v>
      </c>
      <c r="D607" s="20">
        <v>0.650925934</v>
      </c>
      <c r="E607" s="3">
        <v>5978</v>
      </c>
      <c r="F607" s="21">
        <v>0</v>
      </c>
      <c r="G607" s="22">
        <v>835.3</v>
      </c>
      <c r="H607" s="24">
        <f t="shared" si="49"/>
        <v>794.8</v>
      </c>
      <c r="I607" s="24">
        <f t="shared" si="50"/>
        <v>796.6999999999999</v>
      </c>
      <c r="J607" s="23">
        <v>795.75</v>
      </c>
      <c r="K607" s="24">
        <f t="shared" si="51"/>
        <v>2026.1599172945214</v>
      </c>
      <c r="L607" s="24">
        <f t="shared" si="52"/>
        <v>2000.5749118781841</v>
      </c>
      <c r="M607" s="25">
        <f t="shared" si="53"/>
        <v>2013.3674145863529</v>
      </c>
      <c r="N607" s="23">
        <v>17.5</v>
      </c>
      <c r="O607" s="23">
        <v>45.3</v>
      </c>
      <c r="P607" s="23">
        <v>48.8</v>
      </c>
      <c r="Q607" s="22">
        <v>8.021</v>
      </c>
      <c r="R607" s="19">
        <v>156.184</v>
      </c>
      <c r="S607" s="19">
        <f t="shared" si="54"/>
        <v>145.0795</v>
      </c>
      <c r="T607" s="26">
        <v>15.676</v>
      </c>
      <c r="U607" s="25">
        <v>2013.3674145863529</v>
      </c>
    </row>
    <row r="608" spans="1:21" ht="12.75">
      <c r="A608" s="1">
        <v>36372</v>
      </c>
      <c r="B608" s="19">
        <v>212</v>
      </c>
      <c r="C608" s="4">
        <v>0.651041687</v>
      </c>
      <c r="D608" s="20">
        <v>0.651041687</v>
      </c>
      <c r="E608" s="3">
        <v>5988</v>
      </c>
      <c r="F608" s="21">
        <v>0</v>
      </c>
      <c r="G608" s="22">
        <v>836.1</v>
      </c>
      <c r="H608" s="24">
        <f t="shared" si="49"/>
        <v>795.6</v>
      </c>
      <c r="I608" s="24">
        <f t="shared" si="50"/>
        <v>797.5</v>
      </c>
      <c r="J608" s="23">
        <v>796.55</v>
      </c>
      <c r="K608" s="24">
        <f t="shared" si="51"/>
        <v>2017.805840762956</v>
      </c>
      <c r="L608" s="24">
        <f t="shared" si="52"/>
        <v>1992.2407484667772</v>
      </c>
      <c r="M608" s="25">
        <f t="shared" si="53"/>
        <v>2005.0232946148667</v>
      </c>
      <c r="N608" s="23">
        <v>17.6</v>
      </c>
      <c r="O608" s="23">
        <v>45.3</v>
      </c>
      <c r="P608" s="23">
        <v>46.3</v>
      </c>
      <c r="Q608" s="22">
        <v>7.991</v>
      </c>
      <c r="R608" s="19">
        <v>157.283</v>
      </c>
      <c r="S608" s="19">
        <f t="shared" si="54"/>
        <v>149.14733333333334</v>
      </c>
      <c r="T608" s="26">
        <v>15.59</v>
      </c>
      <c r="U608" s="25">
        <v>2005.0232946148667</v>
      </c>
    </row>
    <row r="609" spans="1:21" ht="12.75">
      <c r="A609" s="1">
        <v>36372</v>
      </c>
      <c r="B609" s="19">
        <v>212</v>
      </c>
      <c r="C609" s="4">
        <v>0.651157379</v>
      </c>
      <c r="D609" s="20">
        <v>0.651157379</v>
      </c>
      <c r="E609" s="3">
        <v>5998</v>
      </c>
      <c r="F609" s="21">
        <v>0</v>
      </c>
      <c r="G609" s="22">
        <v>837.1</v>
      </c>
      <c r="H609" s="24">
        <f t="shared" si="49"/>
        <v>796.6</v>
      </c>
      <c r="I609" s="24">
        <f t="shared" si="50"/>
        <v>798.5</v>
      </c>
      <c r="J609" s="23">
        <v>797.55</v>
      </c>
      <c r="K609" s="24">
        <f t="shared" si="51"/>
        <v>2007.37505007854</v>
      </c>
      <c r="L609" s="24">
        <f t="shared" si="52"/>
        <v>1981.834793004784</v>
      </c>
      <c r="M609" s="25">
        <f t="shared" si="53"/>
        <v>1994.604921541662</v>
      </c>
      <c r="N609" s="23">
        <v>17.6</v>
      </c>
      <c r="O609" s="23">
        <v>45.7</v>
      </c>
      <c r="P609" s="23">
        <v>47.7</v>
      </c>
      <c r="Q609" s="22">
        <v>8.35</v>
      </c>
      <c r="R609" s="19">
        <v>242.271</v>
      </c>
      <c r="S609" s="19">
        <f t="shared" si="54"/>
        <v>172.42825</v>
      </c>
      <c r="T609" s="26">
        <v>15.615</v>
      </c>
      <c r="U609" s="25">
        <v>1994.604921541662</v>
      </c>
    </row>
    <row r="610" spans="1:21" ht="12.75">
      <c r="A610" s="1">
        <v>36372</v>
      </c>
      <c r="B610" s="19">
        <v>212</v>
      </c>
      <c r="C610" s="4">
        <v>0.651273131</v>
      </c>
      <c r="D610" s="20">
        <v>0.651273131</v>
      </c>
      <c r="E610" s="3">
        <v>6008</v>
      </c>
      <c r="F610" s="21">
        <v>0</v>
      </c>
      <c r="G610" s="22">
        <v>837.8</v>
      </c>
      <c r="H610" s="24">
        <f t="shared" si="49"/>
        <v>797.3</v>
      </c>
      <c r="I610" s="24">
        <f t="shared" si="50"/>
        <v>799.1999999999999</v>
      </c>
      <c r="J610" s="23">
        <v>798.25</v>
      </c>
      <c r="K610" s="24">
        <f t="shared" si="51"/>
        <v>2000.081284680321</v>
      </c>
      <c r="L610" s="24">
        <f t="shared" si="52"/>
        <v>1974.558375238828</v>
      </c>
      <c r="M610" s="25">
        <f t="shared" si="53"/>
        <v>1987.3198299595745</v>
      </c>
      <c r="N610" s="23">
        <v>17.6</v>
      </c>
      <c r="O610" s="23">
        <v>47.5</v>
      </c>
      <c r="P610" s="23">
        <v>45.7</v>
      </c>
      <c r="Q610" s="22">
        <v>8.082</v>
      </c>
      <c r="R610" s="19">
        <v>180.37</v>
      </c>
      <c r="S610" s="19">
        <f t="shared" si="54"/>
        <v>174.01659999999998</v>
      </c>
      <c r="T610" s="26">
        <v>15.593</v>
      </c>
      <c r="U610" s="25">
        <v>1987.3198299595745</v>
      </c>
    </row>
    <row r="611" spans="1:21" ht="12.75">
      <c r="A611" s="1">
        <v>36372</v>
      </c>
      <c r="B611" s="19">
        <v>212</v>
      </c>
      <c r="C611" s="4">
        <v>0.651388884</v>
      </c>
      <c r="D611" s="20">
        <v>0.651388884</v>
      </c>
      <c r="E611" s="3">
        <v>6018</v>
      </c>
      <c r="F611" s="21">
        <v>0</v>
      </c>
      <c r="G611" s="22">
        <v>838.3</v>
      </c>
      <c r="H611" s="24">
        <f t="shared" si="49"/>
        <v>797.8</v>
      </c>
      <c r="I611" s="24">
        <f t="shared" si="50"/>
        <v>799.6999999999999</v>
      </c>
      <c r="J611" s="23">
        <v>798.75</v>
      </c>
      <c r="K611" s="24">
        <f t="shared" si="51"/>
        <v>1994.8753717946247</v>
      </c>
      <c r="L611" s="24">
        <f t="shared" si="52"/>
        <v>1969.3648349031687</v>
      </c>
      <c r="M611" s="25">
        <f t="shared" si="53"/>
        <v>1982.1201033488967</v>
      </c>
      <c r="N611" s="23">
        <v>17.7</v>
      </c>
      <c r="O611" s="23">
        <v>48.1</v>
      </c>
      <c r="P611" s="23">
        <v>47.7</v>
      </c>
      <c r="Q611" s="22">
        <v>7.714</v>
      </c>
      <c r="R611" s="19">
        <v>97.579</v>
      </c>
      <c r="S611" s="19">
        <f t="shared" si="54"/>
        <v>161.277</v>
      </c>
      <c r="T611" s="26">
        <v>15.531</v>
      </c>
      <c r="U611" s="25">
        <v>1982.1201033488967</v>
      </c>
    </row>
    <row r="612" spans="1:21" ht="12.75">
      <c r="A612" s="1">
        <v>36372</v>
      </c>
      <c r="B612" s="19">
        <v>212</v>
      </c>
      <c r="C612" s="4">
        <v>0.651504636</v>
      </c>
      <c r="D612" s="20">
        <v>0.651504636</v>
      </c>
      <c r="E612" s="3">
        <v>6028</v>
      </c>
      <c r="F612" s="21">
        <v>0</v>
      </c>
      <c r="G612" s="22">
        <v>839.9</v>
      </c>
      <c r="H612" s="24">
        <f t="shared" si="49"/>
        <v>799.4</v>
      </c>
      <c r="I612" s="24">
        <f t="shared" si="50"/>
        <v>801.3</v>
      </c>
      <c r="J612" s="23">
        <v>800.35</v>
      </c>
      <c r="K612" s="24">
        <f t="shared" si="51"/>
        <v>1978.23834870482</v>
      </c>
      <c r="L612" s="24">
        <f t="shared" si="52"/>
        <v>1952.76730008937</v>
      </c>
      <c r="M612" s="25">
        <f t="shared" si="53"/>
        <v>1965.502824397095</v>
      </c>
      <c r="N612" s="23">
        <v>17.8</v>
      </c>
      <c r="O612" s="23">
        <v>48.7</v>
      </c>
      <c r="P612" s="23">
        <v>47.4</v>
      </c>
      <c r="Q612" s="22">
        <v>8.012</v>
      </c>
      <c r="R612" s="19">
        <v>161.678</v>
      </c>
      <c r="S612" s="19">
        <f t="shared" si="54"/>
        <v>165.89416666666665</v>
      </c>
      <c r="T612" s="26">
        <v>15.586</v>
      </c>
      <c r="U612" s="25">
        <v>1965.502824397095</v>
      </c>
    </row>
    <row r="613" spans="1:21" ht="12.75">
      <c r="A613" s="1">
        <v>36372</v>
      </c>
      <c r="B613" s="19">
        <v>212</v>
      </c>
      <c r="C613" s="4">
        <v>0.651620388</v>
      </c>
      <c r="D613" s="20">
        <v>0.651620388</v>
      </c>
      <c r="E613" s="3">
        <v>6038</v>
      </c>
      <c r="F613" s="21">
        <v>0</v>
      </c>
      <c r="G613" s="22">
        <v>841.2</v>
      </c>
      <c r="H613" s="24">
        <f t="shared" si="49"/>
        <v>800.7</v>
      </c>
      <c r="I613" s="24">
        <f t="shared" si="50"/>
        <v>802.6</v>
      </c>
      <c r="J613" s="23">
        <v>801.65</v>
      </c>
      <c r="K613" s="24">
        <f t="shared" si="51"/>
        <v>1964.7452680738625</v>
      </c>
      <c r="L613" s="24">
        <f t="shared" si="52"/>
        <v>1939.306187616579</v>
      </c>
      <c r="M613" s="25">
        <f t="shared" si="53"/>
        <v>1952.025727845221</v>
      </c>
      <c r="N613" s="23">
        <v>17.9</v>
      </c>
      <c r="O613" s="23">
        <v>49.4</v>
      </c>
      <c r="P613" s="23">
        <v>51.2</v>
      </c>
      <c r="Q613" s="22">
        <v>7.791</v>
      </c>
      <c r="R613" s="19">
        <v>120.666</v>
      </c>
      <c r="S613" s="19">
        <f t="shared" si="54"/>
        <v>159.9745</v>
      </c>
      <c r="T613" s="26">
        <v>15.567</v>
      </c>
      <c r="U613" s="25">
        <v>1952.025727845221</v>
      </c>
    </row>
    <row r="614" spans="1:21" ht="12.75">
      <c r="A614" s="1">
        <v>36372</v>
      </c>
      <c r="B614" s="19">
        <v>212</v>
      </c>
      <c r="C614" s="4">
        <v>0.65173614</v>
      </c>
      <c r="D614" s="20">
        <v>0.65173614</v>
      </c>
      <c r="E614" s="3">
        <v>6048</v>
      </c>
      <c r="F614" s="21">
        <v>0</v>
      </c>
      <c r="G614" s="22">
        <v>842.1</v>
      </c>
      <c r="H614" s="24">
        <f t="shared" si="49"/>
        <v>801.6</v>
      </c>
      <c r="I614" s="24">
        <f t="shared" si="50"/>
        <v>803.5</v>
      </c>
      <c r="J614" s="23">
        <v>802.55</v>
      </c>
      <c r="K614" s="24">
        <f t="shared" si="51"/>
        <v>1955.416731569131</v>
      </c>
      <c r="L614" s="24">
        <f t="shared" si="52"/>
        <v>1929.999722244497</v>
      </c>
      <c r="M614" s="25">
        <f t="shared" si="53"/>
        <v>1942.708226906814</v>
      </c>
      <c r="N614" s="23">
        <v>17.9</v>
      </c>
      <c r="O614" s="23">
        <v>49.5</v>
      </c>
      <c r="P614" s="23">
        <v>50.2</v>
      </c>
      <c r="Q614" s="22">
        <v>7.803</v>
      </c>
      <c r="R614" s="19">
        <v>121.765</v>
      </c>
      <c r="S614" s="19">
        <f t="shared" si="54"/>
        <v>154.0548333333333</v>
      </c>
      <c r="T614" s="26">
        <v>15.538</v>
      </c>
      <c r="U614" s="25">
        <v>1942.708226906814</v>
      </c>
    </row>
    <row r="615" spans="1:21" ht="12.75">
      <c r="A615" s="1">
        <v>36372</v>
      </c>
      <c r="B615" s="19">
        <v>212</v>
      </c>
      <c r="C615" s="4">
        <v>0.651851833</v>
      </c>
      <c r="D615" s="20">
        <v>0.651851833</v>
      </c>
      <c r="E615" s="3">
        <v>6058</v>
      </c>
      <c r="F615" s="21">
        <v>0</v>
      </c>
      <c r="G615" s="22">
        <v>843.2</v>
      </c>
      <c r="H615" s="24">
        <f t="shared" si="49"/>
        <v>802.7</v>
      </c>
      <c r="I615" s="24">
        <f t="shared" si="50"/>
        <v>804.6</v>
      </c>
      <c r="J615" s="23">
        <v>803.65</v>
      </c>
      <c r="K615" s="24">
        <f t="shared" si="51"/>
        <v>1944.0294000966737</v>
      </c>
      <c r="L615" s="24">
        <f t="shared" si="52"/>
        <v>1918.6392994674627</v>
      </c>
      <c r="M615" s="25">
        <f t="shared" si="53"/>
        <v>1931.3343497820683</v>
      </c>
      <c r="N615" s="23">
        <v>17.9</v>
      </c>
      <c r="O615" s="23">
        <v>50.2</v>
      </c>
      <c r="P615" s="23">
        <v>51.3</v>
      </c>
      <c r="Q615" s="22">
        <v>7.972</v>
      </c>
      <c r="R615" s="19">
        <v>164.974</v>
      </c>
      <c r="S615" s="19">
        <f t="shared" si="54"/>
        <v>141.172</v>
      </c>
      <c r="T615" s="26">
        <v>15.584</v>
      </c>
      <c r="U615" s="25">
        <v>1931.3343497820683</v>
      </c>
    </row>
    <row r="616" spans="1:21" ht="12.75">
      <c r="A616" s="1">
        <v>36372</v>
      </c>
      <c r="B616" s="19">
        <v>212</v>
      </c>
      <c r="C616" s="4">
        <v>0.651967585</v>
      </c>
      <c r="D616" s="20">
        <v>0.651967585</v>
      </c>
      <c r="E616" s="3">
        <v>6068</v>
      </c>
      <c r="F616" s="21">
        <v>0</v>
      </c>
      <c r="G616" s="22">
        <v>844.1</v>
      </c>
      <c r="H616" s="24">
        <f t="shared" si="49"/>
        <v>803.6</v>
      </c>
      <c r="I616" s="24">
        <f t="shared" si="50"/>
        <v>805.5</v>
      </c>
      <c r="J616" s="23">
        <v>804.55</v>
      </c>
      <c r="K616" s="24">
        <f t="shared" si="51"/>
        <v>1934.724093470446</v>
      </c>
      <c r="L616" s="24">
        <f t="shared" si="52"/>
        <v>1909.3559543172623</v>
      </c>
      <c r="M616" s="25">
        <f t="shared" si="53"/>
        <v>1922.0400238938541</v>
      </c>
      <c r="N616" s="23">
        <v>17.9</v>
      </c>
      <c r="O616" s="23">
        <v>50.6</v>
      </c>
      <c r="P616" s="23">
        <v>49.8</v>
      </c>
      <c r="Q616" s="22">
        <v>7.761</v>
      </c>
      <c r="R616" s="19">
        <v>124.073</v>
      </c>
      <c r="S616" s="19">
        <f t="shared" si="54"/>
        <v>131.78916666666666</v>
      </c>
      <c r="T616" s="26">
        <v>15.633</v>
      </c>
      <c r="U616" s="25">
        <v>1922.0400238938541</v>
      </c>
    </row>
    <row r="617" spans="1:21" ht="12.75">
      <c r="A617" s="1">
        <v>36372</v>
      </c>
      <c r="B617" s="19">
        <v>212</v>
      </c>
      <c r="C617" s="4">
        <v>0.652083337</v>
      </c>
      <c r="D617" s="20">
        <v>0.652083337</v>
      </c>
      <c r="E617" s="3">
        <v>6078</v>
      </c>
      <c r="F617" s="21">
        <v>0</v>
      </c>
      <c r="G617" s="22">
        <v>845.8</v>
      </c>
      <c r="H617" s="24">
        <f t="shared" si="49"/>
        <v>805.3</v>
      </c>
      <c r="I617" s="24">
        <f t="shared" si="50"/>
        <v>807.1999999999999</v>
      </c>
      <c r="J617" s="23">
        <v>806.25</v>
      </c>
      <c r="K617" s="24">
        <f t="shared" si="51"/>
        <v>1917.1758026059488</v>
      </c>
      <c r="L617" s="24">
        <f t="shared" si="52"/>
        <v>1891.8490124666807</v>
      </c>
      <c r="M617" s="25">
        <f t="shared" si="53"/>
        <v>1904.5124075363146</v>
      </c>
      <c r="N617" s="23">
        <v>18.1</v>
      </c>
      <c r="O617" s="23">
        <v>50.5</v>
      </c>
      <c r="P617" s="23">
        <v>52.3</v>
      </c>
      <c r="Q617" s="22">
        <v>8.081</v>
      </c>
      <c r="R617" s="19">
        <v>188.062</v>
      </c>
      <c r="S617" s="19">
        <f t="shared" si="54"/>
        <v>146.86966666666666</v>
      </c>
      <c r="T617" s="26">
        <v>15.678</v>
      </c>
      <c r="U617" s="25">
        <v>1904.5124075363146</v>
      </c>
    </row>
    <row r="618" spans="1:21" ht="12.75">
      <c r="A618" s="1">
        <v>36372</v>
      </c>
      <c r="B618" s="19">
        <v>212</v>
      </c>
      <c r="C618" s="4">
        <v>0.65219909</v>
      </c>
      <c r="D618" s="20">
        <v>0.65219909</v>
      </c>
      <c r="E618" s="3">
        <v>6088</v>
      </c>
      <c r="F618" s="21">
        <v>0</v>
      </c>
      <c r="G618" s="22">
        <v>846.7</v>
      </c>
      <c r="H618" s="24">
        <f t="shared" si="49"/>
        <v>806.2</v>
      </c>
      <c r="I618" s="24">
        <f t="shared" si="50"/>
        <v>808.1</v>
      </c>
      <c r="J618" s="23">
        <v>807.15</v>
      </c>
      <c r="K618" s="24">
        <f t="shared" si="51"/>
        <v>1907.9005224175298</v>
      </c>
      <c r="L618" s="24">
        <f t="shared" si="52"/>
        <v>1882.5955524181861</v>
      </c>
      <c r="M618" s="25">
        <f t="shared" si="53"/>
        <v>1895.248037417858</v>
      </c>
      <c r="N618" s="23">
        <v>18.2</v>
      </c>
      <c r="O618" s="23">
        <v>49.6</v>
      </c>
      <c r="P618" s="23">
        <v>50.1</v>
      </c>
      <c r="Q618" s="22">
        <v>8.132</v>
      </c>
      <c r="R618" s="19">
        <v>189.16</v>
      </c>
      <c r="S618" s="19">
        <f t="shared" si="54"/>
        <v>151.45</v>
      </c>
      <c r="T618" s="26">
        <v>15.598</v>
      </c>
      <c r="U618" s="25">
        <v>1895.248037417858</v>
      </c>
    </row>
    <row r="619" spans="1:21" ht="12.75">
      <c r="A619" s="1">
        <v>36372</v>
      </c>
      <c r="B619" s="19">
        <v>212</v>
      </c>
      <c r="C619" s="4">
        <v>0.652314842</v>
      </c>
      <c r="D619" s="20">
        <v>0.652314842</v>
      </c>
      <c r="E619" s="3">
        <v>6098</v>
      </c>
      <c r="F619" s="21">
        <v>0</v>
      </c>
      <c r="G619" s="22">
        <v>847.8</v>
      </c>
      <c r="H619" s="24">
        <f t="shared" si="49"/>
        <v>807.3</v>
      </c>
      <c r="I619" s="24">
        <f t="shared" si="50"/>
        <v>809.1999999999999</v>
      </c>
      <c r="J619" s="23">
        <v>808.25</v>
      </c>
      <c r="K619" s="24">
        <f t="shared" si="51"/>
        <v>1896.5781202801231</v>
      </c>
      <c r="L619" s="24">
        <f t="shared" si="52"/>
        <v>1871.2997533484888</v>
      </c>
      <c r="M619" s="25">
        <f t="shared" si="53"/>
        <v>1883.938936814306</v>
      </c>
      <c r="N619" s="23">
        <v>18.2</v>
      </c>
      <c r="O619" s="23">
        <v>49.4</v>
      </c>
      <c r="P619" s="23">
        <v>52.2</v>
      </c>
      <c r="Q619" s="22">
        <v>7.872</v>
      </c>
      <c r="R619" s="19">
        <v>148.369</v>
      </c>
      <c r="S619" s="19">
        <f t="shared" si="54"/>
        <v>156.06716666666668</v>
      </c>
      <c r="T619" s="26">
        <v>15.576</v>
      </c>
      <c r="U619" s="25">
        <v>1883.938936814306</v>
      </c>
    </row>
    <row r="620" spans="1:21" ht="12.75">
      <c r="A620" s="1">
        <v>36372</v>
      </c>
      <c r="B620" s="19">
        <v>212</v>
      </c>
      <c r="C620" s="4">
        <v>0.652430534</v>
      </c>
      <c r="D620" s="20">
        <v>0.652430534</v>
      </c>
      <c r="E620" s="3">
        <v>6108</v>
      </c>
      <c r="F620" s="21">
        <v>0</v>
      </c>
      <c r="G620" s="22">
        <v>849.6</v>
      </c>
      <c r="H620" s="24">
        <f t="shared" si="49"/>
        <v>809.1</v>
      </c>
      <c r="I620" s="24">
        <f t="shared" si="50"/>
        <v>811</v>
      </c>
      <c r="J620" s="23">
        <v>810.05</v>
      </c>
      <c r="K620" s="24">
        <f t="shared" si="51"/>
        <v>1878.08378886697</v>
      </c>
      <c r="L620" s="24">
        <f t="shared" si="52"/>
        <v>1852.8487983810007</v>
      </c>
      <c r="M620" s="25">
        <f t="shared" si="53"/>
        <v>1865.4662936239854</v>
      </c>
      <c r="N620" s="23">
        <v>18</v>
      </c>
      <c r="O620" s="23">
        <v>52</v>
      </c>
      <c r="P620" s="23">
        <v>50.7</v>
      </c>
      <c r="Q620" s="22">
        <v>8.061</v>
      </c>
      <c r="R620" s="19">
        <v>191.468</v>
      </c>
      <c r="S620" s="19">
        <f t="shared" si="54"/>
        <v>167.68433333333334</v>
      </c>
      <c r="T620" s="26">
        <v>15.588</v>
      </c>
      <c r="U620" s="25">
        <v>1865.4662936239854</v>
      </c>
    </row>
    <row r="621" spans="1:21" ht="12.75">
      <c r="A621" s="1">
        <v>36372</v>
      </c>
      <c r="B621" s="19">
        <v>212</v>
      </c>
      <c r="C621" s="4">
        <v>0.652546287</v>
      </c>
      <c r="D621" s="20">
        <v>0.652546287</v>
      </c>
      <c r="E621" s="3">
        <v>6118</v>
      </c>
      <c r="F621" s="21">
        <v>0</v>
      </c>
      <c r="G621" s="22">
        <v>849.5</v>
      </c>
      <c r="H621" s="24">
        <f t="shared" si="49"/>
        <v>809</v>
      </c>
      <c r="I621" s="24">
        <f t="shared" si="50"/>
        <v>810.9</v>
      </c>
      <c r="J621" s="23">
        <v>809.95</v>
      </c>
      <c r="K621" s="24">
        <f t="shared" si="51"/>
        <v>1879.1101718324942</v>
      </c>
      <c r="L621" s="24">
        <f t="shared" si="52"/>
        <v>1853.872776601918</v>
      </c>
      <c r="M621" s="25">
        <f t="shared" si="53"/>
        <v>1866.4914742172061</v>
      </c>
      <c r="N621" s="23">
        <v>18.1</v>
      </c>
      <c r="O621" s="23">
        <v>51.8</v>
      </c>
      <c r="P621" s="23">
        <v>50.1</v>
      </c>
      <c r="Q621" s="22">
        <v>7.901</v>
      </c>
      <c r="R621" s="19">
        <v>150.456</v>
      </c>
      <c r="S621" s="19">
        <f t="shared" si="54"/>
        <v>165.26466666666667</v>
      </c>
      <c r="T621" s="26">
        <v>15.574</v>
      </c>
      <c r="U621" s="25">
        <v>1866.4914742172061</v>
      </c>
    </row>
    <row r="622" spans="1:21" ht="12.75">
      <c r="A622" s="1">
        <v>36372</v>
      </c>
      <c r="B622" s="19">
        <v>212</v>
      </c>
      <c r="C622" s="4">
        <v>0.652662039</v>
      </c>
      <c r="D622" s="20">
        <v>0.652662039</v>
      </c>
      <c r="E622" s="3">
        <v>6128</v>
      </c>
      <c r="F622" s="21">
        <v>0</v>
      </c>
      <c r="G622" s="22">
        <v>850.7</v>
      </c>
      <c r="H622" s="24">
        <f t="shared" si="49"/>
        <v>810.2</v>
      </c>
      <c r="I622" s="24">
        <f t="shared" si="50"/>
        <v>812.1</v>
      </c>
      <c r="J622" s="23">
        <v>811.15</v>
      </c>
      <c r="K622" s="24">
        <f t="shared" si="51"/>
        <v>1866.8019412609242</v>
      </c>
      <c r="L622" s="24">
        <f t="shared" si="52"/>
        <v>1841.5933638327126</v>
      </c>
      <c r="M622" s="25">
        <f t="shared" si="53"/>
        <v>1854.1976525468185</v>
      </c>
      <c r="N622" s="23">
        <v>18</v>
      </c>
      <c r="O622" s="23">
        <v>52.2</v>
      </c>
      <c r="P622" s="23">
        <v>50.1</v>
      </c>
      <c r="Q622" s="22">
        <v>8.241</v>
      </c>
      <c r="R622" s="19">
        <v>214.555</v>
      </c>
      <c r="S622" s="19">
        <f t="shared" si="54"/>
        <v>180.345</v>
      </c>
      <c r="T622" s="26">
        <v>15.604</v>
      </c>
      <c r="U622" s="25">
        <v>1854.1976525468185</v>
      </c>
    </row>
    <row r="623" spans="1:21" ht="12.75">
      <c r="A623" s="1">
        <v>36372</v>
      </c>
      <c r="B623" s="19">
        <v>212</v>
      </c>
      <c r="C623" s="4">
        <v>0.652777791</v>
      </c>
      <c r="D623" s="20">
        <v>0.652777791</v>
      </c>
      <c r="E623" s="3">
        <v>6138</v>
      </c>
      <c r="F623" s="21">
        <v>0</v>
      </c>
      <c r="G623" s="22">
        <v>852.5</v>
      </c>
      <c r="H623" s="24">
        <f t="shared" si="49"/>
        <v>812</v>
      </c>
      <c r="I623" s="24">
        <f t="shared" si="50"/>
        <v>813.9</v>
      </c>
      <c r="J623" s="23">
        <v>812.95</v>
      </c>
      <c r="K623" s="24">
        <f t="shared" si="51"/>
        <v>1848.3737343764392</v>
      </c>
      <c r="L623" s="24">
        <f t="shared" si="52"/>
        <v>1823.2082241336127</v>
      </c>
      <c r="M623" s="25">
        <f t="shared" si="53"/>
        <v>1835.7909792550258</v>
      </c>
      <c r="N623" s="23">
        <v>17.7</v>
      </c>
      <c r="O623" s="23">
        <v>54.2</v>
      </c>
      <c r="P623" s="23">
        <v>51.3</v>
      </c>
      <c r="Q623" s="22">
        <v>7.883</v>
      </c>
      <c r="R623" s="19">
        <v>152.764</v>
      </c>
      <c r="S623" s="19">
        <f t="shared" si="54"/>
        <v>174.462</v>
      </c>
      <c r="T623" s="26">
        <v>15.571</v>
      </c>
      <c r="U623" s="25">
        <v>1835.7909792550258</v>
      </c>
    </row>
    <row r="624" spans="1:21" ht="12.75">
      <c r="A624" s="1">
        <v>36372</v>
      </c>
      <c r="B624" s="19">
        <v>212</v>
      </c>
      <c r="C624" s="4">
        <v>0.652893543</v>
      </c>
      <c r="D624" s="20">
        <v>0.652893543</v>
      </c>
      <c r="E624" s="3">
        <v>6148</v>
      </c>
      <c r="F624" s="21">
        <v>0</v>
      </c>
      <c r="G624" s="22">
        <v>852.9</v>
      </c>
      <c r="H624" s="24">
        <f t="shared" si="49"/>
        <v>812.4</v>
      </c>
      <c r="I624" s="24">
        <f t="shared" si="50"/>
        <v>814.3</v>
      </c>
      <c r="J624" s="23">
        <v>813.35</v>
      </c>
      <c r="K624" s="24">
        <f t="shared" si="51"/>
        <v>1844.2841251472626</v>
      </c>
      <c r="L624" s="24">
        <f t="shared" si="52"/>
        <v>1819.1281595031953</v>
      </c>
      <c r="M624" s="25">
        <f t="shared" si="53"/>
        <v>1831.706142325229</v>
      </c>
      <c r="N624" s="23">
        <v>17.4</v>
      </c>
      <c r="O624" s="23">
        <v>56.7</v>
      </c>
      <c r="P624" s="23">
        <v>52.3</v>
      </c>
      <c r="Q624" s="22">
        <v>7.822</v>
      </c>
      <c r="R624" s="19">
        <v>132.863</v>
      </c>
      <c r="S624" s="19">
        <f t="shared" si="54"/>
        <v>165.07916666666665</v>
      </c>
      <c r="T624" s="26">
        <v>15.568</v>
      </c>
      <c r="U624" s="25">
        <v>1831.706142325229</v>
      </c>
    </row>
    <row r="625" spans="1:21" ht="12.75">
      <c r="A625" s="1">
        <v>36372</v>
      </c>
      <c r="B625" s="19">
        <v>212</v>
      </c>
      <c r="C625" s="4">
        <v>0.653009236</v>
      </c>
      <c r="D625" s="20">
        <v>0.653009236</v>
      </c>
      <c r="E625" s="3">
        <v>6158</v>
      </c>
      <c r="F625" s="21">
        <v>0</v>
      </c>
      <c r="G625" s="22">
        <v>854.6</v>
      </c>
      <c r="H625" s="24">
        <f t="shared" si="49"/>
        <v>814.1</v>
      </c>
      <c r="I625" s="24">
        <f t="shared" si="50"/>
        <v>816</v>
      </c>
      <c r="J625" s="23">
        <v>815.05</v>
      </c>
      <c r="K625" s="24">
        <f t="shared" si="51"/>
        <v>1826.9257206309821</v>
      </c>
      <c r="L625" s="24">
        <f t="shared" si="52"/>
        <v>1801.8102150157622</v>
      </c>
      <c r="M625" s="25">
        <f t="shared" si="53"/>
        <v>1814.367967823372</v>
      </c>
      <c r="N625" s="23">
        <v>17.4</v>
      </c>
      <c r="O625" s="23">
        <v>57.8</v>
      </c>
      <c r="P625" s="23">
        <v>55.5</v>
      </c>
      <c r="Q625" s="22">
        <v>8.011</v>
      </c>
      <c r="R625" s="19">
        <v>175.852</v>
      </c>
      <c r="S625" s="19">
        <f t="shared" si="54"/>
        <v>169.65966666666665</v>
      </c>
      <c r="T625" s="26">
        <v>15.62</v>
      </c>
      <c r="U625" s="25">
        <v>1814.367967823372</v>
      </c>
    </row>
    <row r="626" spans="1:21" ht="12.75">
      <c r="A626" s="1">
        <v>36372</v>
      </c>
      <c r="B626" s="19">
        <v>212</v>
      </c>
      <c r="C626" s="4">
        <v>0.653124988</v>
      </c>
      <c r="D626" s="20">
        <v>0.653124988</v>
      </c>
      <c r="E626" s="3">
        <v>6168</v>
      </c>
      <c r="F626" s="21">
        <v>0</v>
      </c>
      <c r="G626" s="22">
        <v>855.6</v>
      </c>
      <c r="H626" s="24">
        <f t="shared" si="49"/>
        <v>815.1</v>
      </c>
      <c r="I626" s="24">
        <f t="shared" si="50"/>
        <v>817</v>
      </c>
      <c r="J626" s="23">
        <v>816.05</v>
      </c>
      <c r="K626" s="24">
        <f t="shared" si="51"/>
        <v>1816.7318188204813</v>
      </c>
      <c r="L626" s="24">
        <f t="shared" si="52"/>
        <v>1791.6400344768958</v>
      </c>
      <c r="M626" s="25">
        <f t="shared" si="53"/>
        <v>1804.1859266486886</v>
      </c>
      <c r="N626" s="23">
        <v>17.5</v>
      </c>
      <c r="O626" s="23">
        <v>57.8</v>
      </c>
      <c r="P626" s="23">
        <v>55.2</v>
      </c>
      <c r="Q626" s="22">
        <v>7.726</v>
      </c>
      <c r="R626" s="19">
        <v>113.95</v>
      </c>
      <c r="S626" s="19">
        <f t="shared" si="54"/>
        <v>156.73999999999998</v>
      </c>
      <c r="T626" s="26">
        <v>15.563</v>
      </c>
      <c r="U626" s="25">
        <v>1804.1859266486886</v>
      </c>
    </row>
    <row r="627" spans="1:21" ht="12.75">
      <c r="A627" s="1">
        <v>36372</v>
      </c>
      <c r="B627" s="19">
        <v>212</v>
      </c>
      <c r="C627" s="4">
        <v>0.65324074</v>
      </c>
      <c r="D627" s="20">
        <v>0.65324074</v>
      </c>
      <c r="E627" s="3">
        <v>6178</v>
      </c>
      <c r="F627" s="21">
        <v>0</v>
      </c>
      <c r="G627" s="22">
        <v>857.2</v>
      </c>
      <c r="H627" s="24">
        <f t="shared" si="49"/>
        <v>816.7</v>
      </c>
      <c r="I627" s="24">
        <f t="shared" si="50"/>
        <v>818.6</v>
      </c>
      <c r="J627" s="23">
        <v>817.65</v>
      </c>
      <c r="K627" s="24">
        <f t="shared" si="51"/>
        <v>1800.4475603904712</v>
      </c>
      <c r="L627" s="24">
        <f t="shared" si="52"/>
        <v>1775.3936093933978</v>
      </c>
      <c r="M627" s="25">
        <f t="shared" si="53"/>
        <v>1787.9205848919346</v>
      </c>
      <c r="N627" s="23">
        <v>17.5</v>
      </c>
      <c r="O627" s="23">
        <v>59.6</v>
      </c>
      <c r="P627" s="23">
        <v>56.4</v>
      </c>
      <c r="Q627" s="22">
        <v>7.972</v>
      </c>
      <c r="R627" s="19">
        <v>178.159</v>
      </c>
      <c r="S627" s="19">
        <f t="shared" si="54"/>
        <v>161.35716666666667</v>
      </c>
      <c r="T627" s="26">
        <v>15.581</v>
      </c>
      <c r="U627" s="25">
        <v>1787.9205848919346</v>
      </c>
    </row>
    <row r="628" spans="1:21" ht="12.75">
      <c r="A628" s="1">
        <v>36372</v>
      </c>
      <c r="B628" s="19">
        <v>212</v>
      </c>
      <c r="C628" s="4">
        <v>0.653356493</v>
      </c>
      <c r="D628" s="20">
        <v>0.653356493</v>
      </c>
      <c r="E628" s="3">
        <v>6188</v>
      </c>
      <c r="F628" s="21">
        <v>0</v>
      </c>
      <c r="G628" s="22">
        <v>859.1</v>
      </c>
      <c r="H628" s="24">
        <f t="shared" si="49"/>
        <v>818.6</v>
      </c>
      <c r="I628" s="24">
        <f t="shared" si="50"/>
        <v>820.5</v>
      </c>
      <c r="J628" s="23">
        <v>819.55</v>
      </c>
      <c r="K628" s="24">
        <f t="shared" si="51"/>
        <v>1781.151388793414</v>
      </c>
      <c r="L628" s="24">
        <f t="shared" si="52"/>
        <v>1756.1421730277664</v>
      </c>
      <c r="M628" s="25">
        <f t="shared" si="53"/>
        <v>1768.6467809105902</v>
      </c>
      <c r="N628" s="23">
        <v>17.5</v>
      </c>
      <c r="O628" s="23">
        <v>63.1</v>
      </c>
      <c r="P628" s="23">
        <v>56.9</v>
      </c>
      <c r="Q628" s="22">
        <v>7.746</v>
      </c>
      <c r="R628" s="19">
        <v>116.148</v>
      </c>
      <c r="S628" s="19">
        <f t="shared" si="54"/>
        <v>144.95600000000002</v>
      </c>
      <c r="T628" s="26">
        <v>15.561</v>
      </c>
      <c r="U628" s="25">
        <v>1768.6467809105902</v>
      </c>
    </row>
    <row r="629" spans="1:21" ht="12.75">
      <c r="A629" s="1">
        <v>36372</v>
      </c>
      <c r="B629" s="19">
        <v>212</v>
      </c>
      <c r="C629" s="4">
        <v>0.653472245</v>
      </c>
      <c r="D629" s="20">
        <v>0.653472245</v>
      </c>
      <c r="E629" s="3">
        <v>6198</v>
      </c>
      <c r="F629" s="21">
        <v>0</v>
      </c>
      <c r="G629" s="22">
        <v>860.7</v>
      </c>
      <c r="H629" s="24">
        <f t="shared" si="49"/>
        <v>820.2</v>
      </c>
      <c r="I629" s="24">
        <f t="shared" si="50"/>
        <v>822.1</v>
      </c>
      <c r="J629" s="23">
        <v>821.15</v>
      </c>
      <c r="K629" s="24">
        <f t="shared" si="51"/>
        <v>1764.9366872840794</v>
      </c>
      <c r="L629" s="24">
        <f t="shared" si="52"/>
        <v>1739.9649827230794</v>
      </c>
      <c r="M629" s="25">
        <f t="shared" si="53"/>
        <v>1752.4508350035794</v>
      </c>
      <c r="N629" s="23">
        <v>17.4</v>
      </c>
      <c r="O629" s="23">
        <v>68.4</v>
      </c>
      <c r="P629" s="23">
        <v>59.2</v>
      </c>
      <c r="Q629" s="22">
        <v>8.141</v>
      </c>
      <c r="R629" s="19">
        <v>201.247</v>
      </c>
      <c r="S629" s="19">
        <f t="shared" si="54"/>
        <v>153.03650000000002</v>
      </c>
      <c r="T629" s="26">
        <v>15.592</v>
      </c>
      <c r="U629" s="25">
        <v>1752.4508350035794</v>
      </c>
    </row>
    <row r="630" spans="1:21" ht="12.75">
      <c r="A630" s="1">
        <v>36372</v>
      </c>
      <c r="B630" s="19">
        <v>212</v>
      </c>
      <c r="C630" s="4">
        <v>0.653587937</v>
      </c>
      <c r="D630" s="20">
        <v>0.653587937</v>
      </c>
      <c r="E630" s="3">
        <v>6208</v>
      </c>
      <c r="F630" s="21">
        <v>0</v>
      </c>
      <c r="G630" s="22">
        <v>862.1</v>
      </c>
      <c r="H630" s="24">
        <f t="shared" si="49"/>
        <v>821.6</v>
      </c>
      <c r="I630" s="24">
        <f t="shared" si="50"/>
        <v>823.5</v>
      </c>
      <c r="J630" s="23">
        <v>822.55</v>
      </c>
      <c r="K630" s="24">
        <f t="shared" si="51"/>
        <v>1750.7747494858315</v>
      </c>
      <c r="L630" s="24">
        <f t="shared" si="52"/>
        <v>1725.8357475194052</v>
      </c>
      <c r="M630" s="25">
        <f t="shared" si="53"/>
        <v>1738.3052485026183</v>
      </c>
      <c r="N630" s="23">
        <v>17.4</v>
      </c>
      <c r="O630" s="23">
        <v>74.9</v>
      </c>
      <c r="P630" s="23">
        <v>59.3</v>
      </c>
      <c r="Q630" s="22">
        <v>7.951</v>
      </c>
      <c r="R630" s="19">
        <v>181.455</v>
      </c>
      <c r="S630" s="19">
        <f t="shared" si="54"/>
        <v>161.13516666666666</v>
      </c>
      <c r="T630" s="26">
        <v>15.571</v>
      </c>
      <c r="U630" s="25">
        <v>1738.3052485026183</v>
      </c>
    </row>
    <row r="631" spans="1:21" ht="12.75">
      <c r="A631" s="1">
        <v>36372</v>
      </c>
      <c r="B631" s="19">
        <v>212</v>
      </c>
      <c r="C631" s="4">
        <v>0.65370369</v>
      </c>
      <c r="D631" s="20">
        <v>0.65370369</v>
      </c>
      <c r="E631" s="3">
        <v>6218</v>
      </c>
      <c r="F631" s="21">
        <v>0</v>
      </c>
      <c r="G631" s="22">
        <v>863.2</v>
      </c>
      <c r="H631" s="24">
        <f t="shared" si="49"/>
        <v>822.7</v>
      </c>
      <c r="I631" s="24">
        <f t="shared" si="50"/>
        <v>824.6</v>
      </c>
      <c r="J631" s="23">
        <v>823.65</v>
      </c>
      <c r="K631" s="24">
        <f t="shared" si="51"/>
        <v>1739.664431573243</v>
      </c>
      <c r="L631" s="24">
        <f t="shared" si="52"/>
        <v>1714.7510465115076</v>
      </c>
      <c r="M631" s="25">
        <f t="shared" si="53"/>
        <v>1727.2077390423754</v>
      </c>
      <c r="N631" s="23">
        <v>17.5</v>
      </c>
      <c r="O631" s="23">
        <v>75</v>
      </c>
      <c r="P631" s="23">
        <v>58.7</v>
      </c>
      <c r="Q631" s="22">
        <v>7.832</v>
      </c>
      <c r="R631" s="19">
        <v>140.554</v>
      </c>
      <c r="S631" s="19">
        <f t="shared" si="54"/>
        <v>155.25216666666665</v>
      </c>
      <c r="T631" s="26">
        <v>15.558</v>
      </c>
      <c r="U631" s="25">
        <v>1727.2077390423754</v>
      </c>
    </row>
    <row r="632" spans="1:21" ht="12.75">
      <c r="A632" s="1">
        <v>36372</v>
      </c>
      <c r="B632" s="19">
        <v>212</v>
      </c>
      <c r="C632" s="4">
        <v>0.653819442</v>
      </c>
      <c r="D632" s="20">
        <v>0.653819442</v>
      </c>
      <c r="E632" s="3">
        <v>6228</v>
      </c>
      <c r="F632" s="21">
        <v>0</v>
      </c>
      <c r="G632" s="22">
        <v>863.1</v>
      </c>
      <c r="H632" s="24">
        <f t="shared" si="49"/>
        <v>822.6</v>
      </c>
      <c r="I632" s="24">
        <f t="shared" si="50"/>
        <v>824.5</v>
      </c>
      <c r="J632" s="23">
        <v>823.55</v>
      </c>
      <c r="K632" s="24">
        <f t="shared" si="51"/>
        <v>1740.6738464376713</v>
      </c>
      <c r="L632" s="24">
        <f t="shared" si="52"/>
        <v>1715.7581353941916</v>
      </c>
      <c r="M632" s="25">
        <f t="shared" si="53"/>
        <v>1728.2159909159313</v>
      </c>
      <c r="N632" s="23">
        <v>17.4</v>
      </c>
      <c r="O632" s="23">
        <v>76.7</v>
      </c>
      <c r="P632" s="23">
        <v>62.7</v>
      </c>
      <c r="Q632" s="22">
        <v>8.072</v>
      </c>
      <c r="R632" s="19">
        <v>204.543</v>
      </c>
      <c r="S632" s="19">
        <f t="shared" si="54"/>
        <v>170.351</v>
      </c>
      <c r="T632" s="26">
        <v>15.586</v>
      </c>
      <c r="U632" s="25">
        <v>1728.2159909159313</v>
      </c>
    </row>
    <row r="633" spans="1:21" ht="12.75">
      <c r="A633" s="1">
        <v>36372</v>
      </c>
      <c r="B633" s="19">
        <v>212</v>
      </c>
      <c r="C633" s="4">
        <v>0.653935194</v>
      </c>
      <c r="D633" s="20">
        <v>0.653935194</v>
      </c>
      <c r="E633" s="3">
        <v>6238</v>
      </c>
      <c r="F633" s="21">
        <v>0</v>
      </c>
      <c r="G633" s="22">
        <v>863.7</v>
      </c>
      <c r="H633" s="24">
        <f t="shared" si="49"/>
        <v>823.2</v>
      </c>
      <c r="I633" s="24">
        <f t="shared" si="50"/>
        <v>825.1</v>
      </c>
      <c r="J633" s="23">
        <v>824.15</v>
      </c>
      <c r="K633" s="24">
        <f t="shared" si="51"/>
        <v>1734.6191969736653</v>
      </c>
      <c r="L633" s="24">
        <f t="shared" si="52"/>
        <v>1709.7174333537996</v>
      </c>
      <c r="M633" s="25">
        <f t="shared" si="53"/>
        <v>1722.1683151637326</v>
      </c>
      <c r="N633" s="23">
        <v>17.2</v>
      </c>
      <c r="O633" s="23">
        <v>79.2</v>
      </c>
      <c r="P633" s="23">
        <v>63.9</v>
      </c>
      <c r="Q633" s="22">
        <v>8.013</v>
      </c>
      <c r="R633" s="19">
        <v>184.642</v>
      </c>
      <c r="S633" s="19">
        <f t="shared" si="54"/>
        <v>171.4315</v>
      </c>
      <c r="T633" s="26">
        <v>15.578</v>
      </c>
      <c r="U633" s="25">
        <v>1722.1683151637326</v>
      </c>
    </row>
    <row r="634" spans="1:21" ht="12.75">
      <c r="A634" s="1">
        <v>36372</v>
      </c>
      <c r="B634" s="19">
        <v>212</v>
      </c>
      <c r="C634" s="4">
        <v>0.654050946</v>
      </c>
      <c r="D634" s="20">
        <v>0.654050946</v>
      </c>
      <c r="E634" s="3">
        <v>6248</v>
      </c>
      <c r="F634" s="21">
        <v>0</v>
      </c>
      <c r="G634" s="22">
        <v>865.6</v>
      </c>
      <c r="H634" s="24">
        <f t="shared" si="49"/>
        <v>825.1</v>
      </c>
      <c r="I634" s="24">
        <f t="shared" si="50"/>
        <v>827</v>
      </c>
      <c r="J634" s="23">
        <v>826.05</v>
      </c>
      <c r="K634" s="24">
        <f t="shared" si="51"/>
        <v>1715.4752127538159</v>
      </c>
      <c r="L634" s="24">
        <f t="shared" si="52"/>
        <v>1690.6174823064312</v>
      </c>
      <c r="M634" s="25">
        <f t="shared" si="53"/>
        <v>1703.0463475301235</v>
      </c>
      <c r="N634" s="23">
        <v>17.5</v>
      </c>
      <c r="O634" s="23">
        <v>80.2</v>
      </c>
      <c r="P634" s="23">
        <v>64.3</v>
      </c>
      <c r="Q634" s="22">
        <v>7.813</v>
      </c>
      <c r="R634" s="19">
        <v>143.85</v>
      </c>
      <c r="S634" s="19">
        <f t="shared" si="54"/>
        <v>176.0485</v>
      </c>
      <c r="T634" s="26">
        <v>15.566</v>
      </c>
      <c r="U634" s="25">
        <v>1703.0463475301235</v>
      </c>
    </row>
    <row r="635" spans="1:21" ht="12.75">
      <c r="A635" s="1">
        <v>36372</v>
      </c>
      <c r="B635" s="19">
        <v>212</v>
      </c>
      <c r="C635" s="4">
        <v>0.654166639</v>
      </c>
      <c r="D635" s="20">
        <v>0.654166639</v>
      </c>
      <c r="E635" s="3">
        <v>6258</v>
      </c>
      <c r="F635" s="21">
        <v>0</v>
      </c>
      <c r="G635" s="22">
        <v>866.7</v>
      </c>
      <c r="H635" s="24">
        <f t="shared" si="49"/>
        <v>826.2</v>
      </c>
      <c r="I635" s="24">
        <f t="shared" si="50"/>
        <v>828.1</v>
      </c>
      <c r="J635" s="23">
        <v>827.15</v>
      </c>
      <c r="K635" s="24">
        <f t="shared" si="51"/>
        <v>1704.411992430063</v>
      </c>
      <c r="L635" s="24">
        <f t="shared" si="52"/>
        <v>1679.5796624114275</v>
      </c>
      <c r="M635" s="25">
        <f t="shared" si="53"/>
        <v>1691.9958274207452</v>
      </c>
      <c r="N635" s="23">
        <v>17.7</v>
      </c>
      <c r="O635" s="23">
        <v>80.3</v>
      </c>
      <c r="P635" s="23">
        <v>66.4</v>
      </c>
      <c r="Q635" s="22">
        <v>7.705</v>
      </c>
      <c r="R635" s="19">
        <v>123.949</v>
      </c>
      <c r="S635" s="19">
        <f t="shared" si="54"/>
        <v>163.16549999999998</v>
      </c>
      <c r="T635" s="26">
        <v>15.564</v>
      </c>
      <c r="U635" s="25">
        <v>1691.9958274207452</v>
      </c>
    </row>
    <row r="636" spans="1:21" ht="12.75">
      <c r="A636" s="1">
        <v>36372</v>
      </c>
      <c r="B636" s="19">
        <v>212</v>
      </c>
      <c r="C636" s="4">
        <v>0.654282391</v>
      </c>
      <c r="D636" s="20">
        <v>0.654282391</v>
      </c>
      <c r="E636" s="3">
        <v>6268</v>
      </c>
      <c r="F636" s="21">
        <v>0</v>
      </c>
      <c r="G636" s="22">
        <v>868.2</v>
      </c>
      <c r="H636" s="24">
        <f t="shared" si="49"/>
        <v>827.7</v>
      </c>
      <c r="I636" s="24">
        <f t="shared" si="50"/>
        <v>829.6</v>
      </c>
      <c r="J636" s="23">
        <v>828.65</v>
      </c>
      <c r="K636" s="24">
        <f t="shared" si="51"/>
        <v>1689.3494971483378</v>
      </c>
      <c r="L636" s="24">
        <f t="shared" si="52"/>
        <v>1664.5516953998056</v>
      </c>
      <c r="M636" s="25">
        <f t="shared" si="53"/>
        <v>1676.9505962740718</v>
      </c>
      <c r="N636" s="23">
        <v>17.9</v>
      </c>
      <c r="O636" s="23">
        <v>79.7</v>
      </c>
      <c r="P636" s="23">
        <v>66.4</v>
      </c>
      <c r="Q636" s="22">
        <v>7.971</v>
      </c>
      <c r="R636" s="19">
        <v>187.938</v>
      </c>
      <c r="S636" s="19">
        <f t="shared" si="54"/>
        <v>164.246</v>
      </c>
      <c r="T636" s="26">
        <v>15.657</v>
      </c>
      <c r="U636" s="25">
        <v>1676.9505962740718</v>
      </c>
    </row>
    <row r="637" spans="1:21" ht="12.75">
      <c r="A637" s="1">
        <v>36372</v>
      </c>
      <c r="B637" s="19">
        <v>212</v>
      </c>
      <c r="C637" s="4">
        <v>0.654398143</v>
      </c>
      <c r="D637" s="20">
        <v>0.654398143</v>
      </c>
      <c r="E637" s="3">
        <v>6278</v>
      </c>
      <c r="F637" s="21">
        <v>0</v>
      </c>
      <c r="G637" s="22">
        <v>869.6</v>
      </c>
      <c r="H637" s="24">
        <f t="shared" si="49"/>
        <v>829.1</v>
      </c>
      <c r="I637" s="24">
        <f t="shared" si="50"/>
        <v>831</v>
      </c>
      <c r="J637" s="23">
        <v>830.05</v>
      </c>
      <c r="K637" s="24">
        <f t="shared" si="51"/>
        <v>1675.3157758931588</v>
      </c>
      <c r="L637" s="24">
        <f t="shared" si="52"/>
        <v>1650.550087938477</v>
      </c>
      <c r="M637" s="25">
        <f t="shared" si="53"/>
        <v>1662.9329319158178</v>
      </c>
      <c r="N637" s="23">
        <v>18.1</v>
      </c>
      <c r="O637" s="23">
        <v>79.6</v>
      </c>
      <c r="P637" s="23">
        <v>68.5</v>
      </c>
      <c r="Q637" s="22">
        <v>8.052</v>
      </c>
      <c r="R637" s="19">
        <v>210.037</v>
      </c>
      <c r="S637" s="19">
        <f t="shared" si="54"/>
        <v>175.82649999999998</v>
      </c>
      <c r="T637" s="26">
        <v>15.558</v>
      </c>
      <c r="U637" s="25">
        <v>1662.9329319158178</v>
      </c>
    </row>
    <row r="638" spans="1:21" ht="12.75">
      <c r="A638" s="1">
        <v>36372</v>
      </c>
      <c r="B638" s="19">
        <v>212</v>
      </c>
      <c r="C638" s="4">
        <v>0.654513896</v>
      </c>
      <c r="D638" s="20">
        <v>0.654513896</v>
      </c>
      <c r="E638" s="3">
        <v>6288</v>
      </c>
      <c r="F638" s="21">
        <v>0</v>
      </c>
      <c r="G638" s="22">
        <v>871.2</v>
      </c>
      <c r="H638" s="24">
        <f t="shared" si="49"/>
        <v>830.7</v>
      </c>
      <c r="I638" s="24">
        <f t="shared" si="50"/>
        <v>832.6</v>
      </c>
      <c r="J638" s="23">
        <v>831.65</v>
      </c>
      <c r="K638" s="24">
        <f t="shared" si="51"/>
        <v>1659.3062249706359</v>
      </c>
      <c r="L638" s="24">
        <f t="shared" si="52"/>
        <v>1634.5771061017103</v>
      </c>
      <c r="M638" s="25">
        <f t="shared" si="53"/>
        <v>1646.941665536173</v>
      </c>
      <c r="N638" s="23">
        <v>18.4</v>
      </c>
      <c r="O638" s="23">
        <v>78.6</v>
      </c>
      <c r="P638" s="23">
        <v>67.9</v>
      </c>
      <c r="Q638" s="22">
        <v>7.893</v>
      </c>
      <c r="R638" s="19">
        <v>169.245</v>
      </c>
      <c r="S638" s="19">
        <f t="shared" si="54"/>
        <v>169.9435</v>
      </c>
      <c r="T638" s="26">
        <v>15.565</v>
      </c>
      <c r="U638" s="25">
        <v>1646.941665536173</v>
      </c>
    </row>
    <row r="639" spans="1:21" ht="12.75">
      <c r="A639" s="1">
        <v>36372</v>
      </c>
      <c r="B639" s="19">
        <v>212</v>
      </c>
      <c r="C639" s="4">
        <v>0.654629648</v>
      </c>
      <c r="D639" s="20">
        <v>0.654629648</v>
      </c>
      <c r="E639" s="3">
        <v>6298</v>
      </c>
      <c r="F639" s="21">
        <v>0</v>
      </c>
      <c r="G639" s="22">
        <v>872.7</v>
      </c>
      <c r="H639" s="24">
        <f t="shared" si="49"/>
        <v>832.2</v>
      </c>
      <c r="I639" s="24">
        <f t="shared" si="50"/>
        <v>834.1</v>
      </c>
      <c r="J639" s="23">
        <v>833.15</v>
      </c>
      <c r="K639" s="24">
        <f t="shared" si="51"/>
        <v>1644.3252514468456</v>
      </c>
      <c r="L639" s="24">
        <f t="shared" si="52"/>
        <v>1619.6302885329012</v>
      </c>
      <c r="M639" s="25">
        <f t="shared" si="53"/>
        <v>1631.9777699898734</v>
      </c>
      <c r="N639" s="23">
        <v>18.6</v>
      </c>
      <c r="O639" s="23">
        <v>77.6</v>
      </c>
      <c r="P639" s="23">
        <v>67.9</v>
      </c>
      <c r="Q639" s="22">
        <v>7.566</v>
      </c>
      <c r="R639" s="19">
        <v>107.344</v>
      </c>
      <c r="S639" s="19">
        <f t="shared" si="54"/>
        <v>157.06050000000002</v>
      </c>
      <c r="T639" s="26">
        <v>15.535</v>
      </c>
      <c r="U639" s="25">
        <v>1631.9777699898734</v>
      </c>
    </row>
    <row r="640" spans="1:21" ht="12.75">
      <c r="A640" s="1">
        <v>36372</v>
      </c>
      <c r="B640" s="19">
        <v>212</v>
      </c>
      <c r="C640" s="4">
        <v>0.6547454</v>
      </c>
      <c r="D640" s="20">
        <v>0.6547454</v>
      </c>
      <c r="E640" s="3">
        <v>6308</v>
      </c>
      <c r="F640" s="21">
        <v>0</v>
      </c>
      <c r="G640" s="22">
        <v>875.3</v>
      </c>
      <c r="H640" s="24">
        <f t="shared" si="49"/>
        <v>834.8</v>
      </c>
      <c r="I640" s="24">
        <f t="shared" si="50"/>
        <v>836.6999999999999</v>
      </c>
      <c r="J640" s="23">
        <v>835.75</v>
      </c>
      <c r="K640" s="24">
        <f t="shared" si="51"/>
        <v>1618.422082791475</v>
      </c>
      <c r="L640" s="24">
        <f t="shared" si="52"/>
        <v>1593.7860330927435</v>
      </c>
      <c r="M640" s="25">
        <f t="shared" si="53"/>
        <v>1606.1040579421092</v>
      </c>
      <c r="N640" s="23">
        <v>19</v>
      </c>
      <c r="O640" s="23">
        <v>77.2</v>
      </c>
      <c r="P640" s="23">
        <v>66.1</v>
      </c>
      <c r="Q640" s="22">
        <v>8.091</v>
      </c>
      <c r="R640" s="19">
        <v>213.333</v>
      </c>
      <c r="S640" s="19">
        <f t="shared" si="54"/>
        <v>168.641</v>
      </c>
      <c r="T640" s="26">
        <v>15.583</v>
      </c>
      <c r="U640" s="25">
        <v>1606.1040579421092</v>
      </c>
    </row>
    <row r="641" spans="1:21" ht="12.75">
      <c r="A641" s="1">
        <v>36372</v>
      </c>
      <c r="B641" s="19">
        <v>212</v>
      </c>
      <c r="C641" s="4">
        <v>0.654861093</v>
      </c>
      <c r="D641" s="20">
        <v>0.654861093</v>
      </c>
      <c r="E641" s="3">
        <v>6318</v>
      </c>
      <c r="F641" s="21">
        <v>0</v>
      </c>
      <c r="G641" s="22">
        <v>877</v>
      </c>
      <c r="H641" s="24">
        <f t="shared" si="49"/>
        <v>836.5</v>
      </c>
      <c r="I641" s="24">
        <f t="shared" si="50"/>
        <v>838.4</v>
      </c>
      <c r="J641" s="23">
        <v>837.45</v>
      </c>
      <c r="K641" s="24">
        <f t="shared" si="51"/>
        <v>1601.528978978906</v>
      </c>
      <c r="L641" s="24">
        <f t="shared" si="52"/>
        <v>1576.9312516720406</v>
      </c>
      <c r="M641" s="25">
        <f t="shared" si="53"/>
        <v>1589.2301153254734</v>
      </c>
      <c r="N641" s="23">
        <v>19.2</v>
      </c>
      <c r="O641" s="23">
        <v>76.9</v>
      </c>
      <c r="P641" s="23">
        <v>67.5</v>
      </c>
      <c r="Q641" s="22">
        <v>7.546</v>
      </c>
      <c r="R641" s="19">
        <v>88.432</v>
      </c>
      <c r="S641" s="19">
        <f t="shared" si="54"/>
        <v>162.72150000000002</v>
      </c>
      <c r="T641" s="26">
        <v>15.531</v>
      </c>
      <c r="U641" s="25">
        <v>1589.2301153254734</v>
      </c>
    </row>
    <row r="642" spans="1:21" ht="12.75">
      <c r="A642" s="1">
        <v>36372</v>
      </c>
      <c r="B642" s="19">
        <v>212</v>
      </c>
      <c r="C642" s="4">
        <v>0.654976845</v>
      </c>
      <c r="D642" s="20">
        <v>0.654976845</v>
      </c>
      <c r="E642" s="3">
        <v>6328</v>
      </c>
      <c r="F642" s="21">
        <v>0</v>
      </c>
      <c r="G642" s="22">
        <v>878.9</v>
      </c>
      <c r="H642" s="24">
        <f t="shared" si="49"/>
        <v>838.4</v>
      </c>
      <c r="I642" s="24">
        <f t="shared" si="50"/>
        <v>840.3</v>
      </c>
      <c r="J642" s="23">
        <v>839.35</v>
      </c>
      <c r="K642" s="24">
        <f t="shared" si="51"/>
        <v>1582.6890310720567</v>
      </c>
      <c r="L642" s="24">
        <f t="shared" si="52"/>
        <v>1558.1339509703248</v>
      </c>
      <c r="M642" s="25">
        <f t="shared" si="53"/>
        <v>1570.4114910211906</v>
      </c>
      <c r="N642" s="23">
        <v>19.4</v>
      </c>
      <c r="O642" s="23">
        <v>76.7</v>
      </c>
      <c r="P642" s="23">
        <v>68.6</v>
      </c>
      <c r="Q642" s="22">
        <v>8.043</v>
      </c>
      <c r="R642" s="19">
        <v>194.64</v>
      </c>
      <c r="S642" s="19">
        <f t="shared" si="54"/>
        <v>163.8385</v>
      </c>
      <c r="T642" s="26">
        <v>15.579</v>
      </c>
      <c r="U642" s="25">
        <v>1570.4114910211906</v>
      </c>
    </row>
    <row r="643" spans="1:21" ht="12.75">
      <c r="A643" s="1">
        <v>36372</v>
      </c>
      <c r="B643" s="19">
        <v>212</v>
      </c>
      <c r="C643" s="4">
        <v>0.655092597</v>
      </c>
      <c r="D643" s="20">
        <v>0.655092597</v>
      </c>
      <c r="E643" s="3">
        <v>6338</v>
      </c>
      <c r="F643" s="21">
        <v>0</v>
      </c>
      <c r="G643" s="22">
        <v>880.5</v>
      </c>
      <c r="H643" s="24">
        <f t="shared" si="49"/>
        <v>840</v>
      </c>
      <c r="I643" s="24">
        <f t="shared" si="50"/>
        <v>841.9</v>
      </c>
      <c r="J643" s="23">
        <v>840.95</v>
      </c>
      <c r="K643" s="24">
        <f t="shared" si="51"/>
        <v>1566.856897826236</v>
      </c>
      <c r="L643" s="24">
        <f t="shared" si="52"/>
        <v>1542.3375816899406</v>
      </c>
      <c r="M643" s="25">
        <f t="shared" si="53"/>
        <v>1554.5972397580883</v>
      </c>
      <c r="N643" s="23">
        <v>19.5</v>
      </c>
      <c r="O643" s="23">
        <v>76</v>
      </c>
      <c r="P643" s="23">
        <v>71</v>
      </c>
      <c r="Q643" s="22">
        <v>7.737</v>
      </c>
      <c r="R643" s="19">
        <v>132.739</v>
      </c>
      <c r="S643" s="19">
        <f t="shared" si="54"/>
        <v>150.9555</v>
      </c>
      <c r="T643" s="26">
        <v>15.555</v>
      </c>
      <c r="U643" s="25">
        <v>1554.5972397580883</v>
      </c>
    </row>
    <row r="644" spans="1:21" ht="12.75">
      <c r="A644" s="1">
        <v>36372</v>
      </c>
      <c r="B644" s="19">
        <v>212</v>
      </c>
      <c r="C644" s="4">
        <v>0.655208349</v>
      </c>
      <c r="D644" s="20">
        <v>0.655208349</v>
      </c>
      <c r="E644" s="3">
        <v>6348</v>
      </c>
      <c r="F644" s="21">
        <v>0</v>
      </c>
      <c r="G644" s="22">
        <v>882.4</v>
      </c>
      <c r="H644" s="24">
        <f t="shared" si="49"/>
        <v>841.9</v>
      </c>
      <c r="I644" s="24">
        <f t="shared" si="50"/>
        <v>843.8</v>
      </c>
      <c r="J644" s="23">
        <v>842.85</v>
      </c>
      <c r="K644" s="24">
        <f t="shared" si="51"/>
        <v>1548.0953610899578</v>
      </c>
      <c r="L644" s="24">
        <f t="shared" si="52"/>
        <v>1523.618338303635</v>
      </c>
      <c r="M644" s="25">
        <f t="shared" si="53"/>
        <v>1535.8568496967964</v>
      </c>
      <c r="N644" s="23">
        <v>19.6</v>
      </c>
      <c r="O644" s="23">
        <v>75.3</v>
      </c>
      <c r="P644" s="23">
        <v>69.5</v>
      </c>
      <c r="Q644" s="22">
        <v>7.952</v>
      </c>
      <c r="R644" s="19">
        <v>196.728</v>
      </c>
      <c r="S644" s="19">
        <f t="shared" si="54"/>
        <v>155.53600000000003</v>
      </c>
      <c r="T644" s="26">
        <v>15.577</v>
      </c>
      <c r="U644" s="25">
        <v>1535.8568496967964</v>
      </c>
    </row>
    <row r="645" spans="1:21" ht="12.75">
      <c r="A645" s="1">
        <v>36372</v>
      </c>
      <c r="B645" s="19">
        <v>212</v>
      </c>
      <c r="C645" s="4">
        <v>0.655324101</v>
      </c>
      <c r="D645" s="20">
        <v>0.655324101</v>
      </c>
      <c r="E645" s="3">
        <v>6358</v>
      </c>
      <c r="F645" s="21">
        <v>0</v>
      </c>
      <c r="G645" s="22">
        <v>883.7</v>
      </c>
      <c r="H645" s="24">
        <f t="shared" si="49"/>
        <v>843.2</v>
      </c>
      <c r="I645" s="24">
        <f t="shared" si="50"/>
        <v>845.1</v>
      </c>
      <c r="J645" s="23">
        <v>844.15</v>
      </c>
      <c r="K645" s="24">
        <f t="shared" si="51"/>
        <v>1535.282900197167</v>
      </c>
      <c r="L645" s="24">
        <f t="shared" si="52"/>
        <v>1510.8347052695954</v>
      </c>
      <c r="M645" s="25">
        <f t="shared" si="53"/>
        <v>1523.058802733381</v>
      </c>
      <c r="N645" s="23">
        <v>19.7</v>
      </c>
      <c r="O645" s="23">
        <v>75.1</v>
      </c>
      <c r="P645" s="23">
        <v>70.9</v>
      </c>
      <c r="Q645" s="22">
        <v>7.687</v>
      </c>
      <c r="R645" s="19">
        <v>134.827</v>
      </c>
      <c r="S645" s="19">
        <f t="shared" si="54"/>
        <v>160.1165</v>
      </c>
      <c r="T645" s="26">
        <v>15.561</v>
      </c>
      <c r="U645" s="25">
        <v>1523.058802733381</v>
      </c>
    </row>
    <row r="646" spans="1:21" ht="12.75">
      <c r="A646" s="1">
        <v>36372</v>
      </c>
      <c r="B646" s="19">
        <v>212</v>
      </c>
      <c r="C646" s="4">
        <v>0.655439794</v>
      </c>
      <c r="D646" s="20">
        <v>0.655439794</v>
      </c>
      <c r="E646" s="3">
        <v>6368</v>
      </c>
      <c r="F646" s="21">
        <v>0</v>
      </c>
      <c r="G646" s="22">
        <v>885.1</v>
      </c>
      <c r="H646" s="24">
        <f t="shared" si="49"/>
        <v>844.6</v>
      </c>
      <c r="I646" s="24">
        <f t="shared" si="50"/>
        <v>846.5</v>
      </c>
      <c r="J646" s="23">
        <v>845.55</v>
      </c>
      <c r="K646" s="24">
        <f t="shared" si="51"/>
        <v>1521.5069378946664</v>
      </c>
      <c r="L646" s="24">
        <f t="shared" si="52"/>
        <v>1497.089689219566</v>
      </c>
      <c r="M646" s="25">
        <f t="shared" si="53"/>
        <v>1509.2983135571162</v>
      </c>
      <c r="N646" s="23">
        <v>19.7</v>
      </c>
      <c r="O646" s="23">
        <v>74.2</v>
      </c>
      <c r="P646" s="23">
        <v>69.9</v>
      </c>
      <c r="Q646" s="22">
        <v>8.043</v>
      </c>
      <c r="R646" s="19">
        <v>199.035</v>
      </c>
      <c r="S646" s="19">
        <f t="shared" si="54"/>
        <v>157.7335</v>
      </c>
      <c r="T646" s="26">
        <v>15.581</v>
      </c>
      <c r="U646" s="25">
        <v>1509.2983135571162</v>
      </c>
    </row>
    <row r="647" spans="1:21" ht="12.75">
      <c r="A647" s="1">
        <v>36372</v>
      </c>
      <c r="B647" s="19">
        <v>212</v>
      </c>
      <c r="C647" s="4">
        <v>0.655555546</v>
      </c>
      <c r="D647" s="20">
        <v>0.655555546</v>
      </c>
      <c r="E647" s="3">
        <v>6378</v>
      </c>
      <c r="F647" s="21">
        <v>0</v>
      </c>
      <c r="G647" s="22">
        <v>887.1</v>
      </c>
      <c r="H647" s="24">
        <f t="shared" si="49"/>
        <v>846.6</v>
      </c>
      <c r="I647" s="24">
        <f t="shared" si="50"/>
        <v>848.5</v>
      </c>
      <c r="J647" s="23">
        <v>847.55</v>
      </c>
      <c r="K647" s="24">
        <f t="shared" si="51"/>
        <v>1501.8665517946276</v>
      </c>
      <c r="L647" s="24">
        <f t="shared" si="52"/>
        <v>1477.493334704502</v>
      </c>
      <c r="M647" s="25">
        <f t="shared" si="53"/>
        <v>1489.679943249565</v>
      </c>
      <c r="N647" s="23">
        <v>19.9</v>
      </c>
      <c r="O647" s="23">
        <v>73</v>
      </c>
      <c r="P647" s="23">
        <v>71.8</v>
      </c>
      <c r="Q647" s="22">
        <v>8.229</v>
      </c>
      <c r="R647" s="19">
        <v>242.134</v>
      </c>
      <c r="S647" s="19">
        <f t="shared" si="54"/>
        <v>183.35049999999998</v>
      </c>
      <c r="T647" s="26">
        <v>15.593</v>
      </c>
      <c r="U647" s="25">
        <v>1489.679943249565</v>
      </c>
    </row>
    <row r="648" spans="1:21" ht="12.75">
      <c r="A648" s="1">
        <v>36372</v>
      </c>
      <c r="B648" s="19">
        <v>212</v>
      </c>
      <c r="C648" s="4">
        <v>0.655671299</v>
      </c>
      <c r="D648" s="20">
        <v>0.655671299</v>
      </c>
      <c r="E648" s="3">
        <v>6388</v>
      </c>
      <c r="F648" s="21">
        <v>0</v>
      </c>
      <c r="G648" s="22">
        <v>888.9</v>
      </c>
      <c r="H648" s="24">
        <f t="shared" si="49"/>
        <v>848.4</v>
      </c>
      <c r="I648" s="24">
        <f t="shared" si="50"/>
        <v>850.3</v>
      </c>
      <c r="J648" s="23">
        <v>849.35</v>
      </c>
      <c r="K648" s="24">
        <f t="shared" si="51"/>
        <v>1484.2298342862157</v>
      </c>
      <c r="L648" s="24">
        <f t="shared" si="52"/>
        <v>1459.8960683243872</v>
      </c>
      <c r="M648" s="25">
        <f t="shared" si="53"/>
        <v>1472.0629513053013</v>
      </c>
      <c r="N648" s="23">
        <v>20</v>
      </c>
      <c r="O648" s="23">
        <v>72.6</v>
      </c>
      <c r="P648" s="23">
        <v>70.7</v>
      </c>
      <c r="Q648" s="22">
        <v>8.013</v>
      </c>
      <c r="R648" s="19">
        <v>201.123</v>
      </c>
      <c r="S648" s="19">
        <f t="shared" si="54"/>
        <v>184.431</v>
      </c>
      <c r="T648" s="26">
        <v>15.576</v>
      </c>
      <c r="U648" s="25">
        <v>1472.0629513053013</v>
      </c>
    </row>
    <row r="649" spans="1:21" ht="12.75">
      <c r="A649" s="1">
        <v>36372</v>
      </c>
      <c r="B649" s="19">
        <v>212</v>
      </c>
      <c r="C649" s="4">
        <v>0.655787051</v>
      </c>
      <c r="D649" s="20">
        <v>0.655787051</v>
      </c>
      <c r="E649" s="3">
        <v>6398</v>
      </c>
      <c r="F649" s="21">
        <v>0</v>
      </c>
      <c r="G649" s="22">
        <v>889.8</v>
      </c>
      <c r="H649" s="24">
        <f t="shared" si="49"/>
        <v>849.3</v>
      </c>
      <c r="I649" s="24">
        <f t="shared" si="50"/>
        <v>851.1999999999999</v>
      </c>
      <c r="J649" s="23">
        <v>850.25</v>
      </c>
      <c r="K649" s="24">
        <f t="shared" si="51"/>
        <v>1475.4255026199455</v>
      </c>
      <c r="L649" s="24">
        <f t="shared" si="52"/>
        <v>1451.1113995829348</v>
      </c>
      <c r="M649" s="25">
        <f t="shared" si="53"/>
        <v>1463.2684511014402</v>
      </c>
      <c r="N649" s="23">
        <v>20.1</v>
      </c>
      <c r="O649" s="23">
        <v>72</v>
      </c>
      <c r="P649" s="23">
        <v>71.1</v>
      </c>
      <c r="Q649" s="22">
        <v>7.555</v>
      </c>
      <c r="R649" s="19">
        <v>118.222</v>
      </c>
      <c r="S649" s="19">
        <f t="shared" si="54"/>
        <v>182.01149999999998</v>
      </c>
      <c r="T649" s="26">
        <v>15.533</v>
      </c>
      <c r="U649" s="25">
        <v>1463.2684511014402</v>
      </c>
    </row>
    <row r="650" spans="1:21" ht="12.75">
      <c r="A650" s="1">
        <v>36372</v>
      </c>
      <c r="B650" s="19">
        <v>212</v>
      </c>
      <c r="C650" s="4">
        <v>0.655902803</v>
      </c>
      <c r="D650" s="20">
        <v>0.655902803</v>
      </c>
      <c r="E650" s="3">
        <v>6408</v>
      </c>
      <c r="F650" s="21">
        <v>0</v>
      </c>
      <c r="G650" s="22">
        <v>890.8</v>
      </c>
      <c r="H650" s="24">
        <f aca="true" t="shared" si="55" ref="H650:H713">G650-40.5</f>
        <v>850.3</v>
      </c>
      <c r="I650" s="24">
        <f aca="true" t="shared" si="56" ref="I650:I713">G650-38.6</f>
        <v>852.1999999999999</v>
      </c>
      <c r="J650" s="23">
        <v>851.25</v>
      </c>
      <c r="K650" s="24">
        <f aca="true" t="shared" si="57" ref="K650:K713">8303.951372*LN($H$9/H650)+37.23</f>
        <v>1465.6538477244042</v>
      </c>
      <c r="L650" s="24">
        <f aca="true" t="shared" si="58" ref="L650:L713">8303.951372*LN($I$1492/I650)+37.23</f>
        <v>1441.3615436172654</v>
      </c>
      <c r="M650" s="25">
        <f aca="true" t="shared" si="59" ref="M650:M713">AVERAGE(K650:L650)</f>
        <v>1453.507695670835</v>
      </c>
      <c r="N650" s="23">
        <v>20.3</v>
      </c>
      <c r="O650" s="23">
        <v>71</v>
      </c>
      <c r="P650" s="23">
        <v>70.6</v>
      </c>
      <c r="Q650" s="22">
        <v>7.764</v>
      </c>
      <c r="R650" s="19">
        <v>161.43</v>
      </c>
      <c r="S650" s="19">
        <f t="shared" si="54"/>
        <v>176.1285</v>
      </c>
      <c r="T650" s="26">
        <v>15.549</v>
      </c>
      <c r="U650" s="25">
        <v>1453.507695670835</v>
      </c>
    </row>
    <row r="651" spans="1:21" ht="12.75">
      <c r="A651" s="1">
        <v>36372</v>
      </c>
      <c r="B651" s="19">
        <v>212</v>
      </c>
      <c r="C651" s="4">
        <v>0.656018496</v>
      </c>
      <c r="D651" s="20">
        <v>0.656018496</v>
      </c>
      <c r="E651" s="3">
        <v>6418</v>
      </c>
      <c r="F651" s="21">
        <v>0</v>
      </c>
      <c r="G651" s="22">
        <v>891.9</v>
      </c>
      <c r="H651" s="24">
        <f t="shared" si="55"/>
        <v>851.4</v>
      </c>
      <c r="I651" s="24">
        <f t="shared" si="56"/>
        <v>853.3</v>
      </c>
      <c r="J651" s="23">
        <v>852.35</v>
      </c>
      <c r="K651" s="24">
        <f t="shared" si="57"/>
        <v>1454.9182917727555</v>
      </c>
      <c r="L651" s="24">
        <f t="shared" si="58"/>
        <v>1430.6499074099397</v>
      </c>
      <c r="M651" s="25">
        <f t="shared" si="59"/>
        <v>1442.7840995913475</v>
      </c>
      <c r="N651" s="23">
        <v>20.3</v>
      </c>
      <c r="O651" s="23">
        <v>70.9</v>
      </c>
      <c r="P651" s="23">
        <v>67.5</v>
      </c>
      <c r="Q651" s="22">
        <v>7.763</v>
      </c>
      <c r="R651" s="19">
        <v>162.419</v>
      </c>
      <c r="S651" s="19">
        <f t="shared" si="54"/>
        <v>180.72716666666668</v>
      </c>
      <c r="T651" s="26">
        <v>15.553</v>
      </c>
      <c r="U651" s="25">
        <v>1442.7840995913475</v>
      </c>
    </row>
    <row r="652" spans="1:21" ht="12.75">
      <c r="A652" s="1">
        <v>36372</v>
      </c>
      <c r="B652" s="19">
        <v>212</v>
      </c>
      <c r="C652" s="4">
        <v>0.656134248</v>
      </c>
      <c r="D652" s="20">
        <v>0.656134248</v>
      </c>
      <c r="E652" s="3">
        <v>6428</v>
      </c>
      <c r="F652" s="21">
        <v>0</v>
      </c>
      <c r="G652" s="22">
        <v>893.2</v>
      </c>
      <c r="H652" s="24">
        <f t="shared" si="55"/>
        <v>852.7</v>
      </c>
      <c r="I652" s="24">
        <f t="shared" si="56"/>
        <v>854.6</v>
      </c>
      <c r="J652" s="23">
        <v>853.65</v>
      </c>
      <c r="K652" s="24">
        <f t="shared" si="57"/>
        <v>1442.2486844988516</v>
      </c>
      <c r="L652" s="24">
        <f t="shared" si="58"/>
        <v>1418.0084894482075</v>
      </c>
      <c r="M652" s="25">
        <f t="shared" si="59"/>
        <v>1430.1285869735295</v>
      </c>
      <c r="N652" s="23">
        <v>20.4</v>
      </c>
      <c r="O652" s="23">
        <v>70.4</v>
      </c>
      <c r="P652" s="23">
        <v>69.6</v>
      </c>
      <c r="Q652" s="22">
        <v>7.831</v>
      </c>
      <c r="R652" s="19">
        <v>163.518</v>
      </c>
      <c r="S652" s="19">
        <f t="shared" si="54"/>
        <v>174.80766666666662</v>
      </c>
      <c r="T652" s="26">
        <v>15.561</v>
      </c>
      <c r="U652" s="25">
        <v>1430.1285869735295</v>
      </c>
    </row>
    <row r="653" spans="1:21" ht="12.75">
      <c r="A653" s="1">
        <v>36372</v>
      </c>
      <c r="B653" s="19">
        <v>212</v>
      </c>
      <c r="C653" s="4">
        <v>0.65625</v>
      </c>
      <c r="D653" s="20">
        <v>0.65625</v>
      </c>
      <c r="E653" s="3">
        <v>6438</v>
      </c>
      <c r="F653" s="21">
        <v>0</v>
      </c>
      <c r="G653" s="22">
        <v>894.8</v>
      </c>
      <c r="H653" s="24">
        <f t="shared" si="55"/>
        <v>854.3</v>
      </c>
      <c r="I653" s="24">
        <f t="shared" si="56"/>
        <v>856.1999999999999</v>
      </c>
      <c r="J653" s="23">
        <v>855.25</v>
      </c>
      <c r="K653" s="24">
        <f t="shared" si="57"/>
        <v>1426.6818115215135</v>
      </c>
      <c r="L653" s="24">
        <f t="shared" si="58"/>
        <v>1402.4761933657987</v>
      </c>
      <c r="M653" s="25">
        <f t="shared" si="59"/>
        <v>1414.579002443656</v>
      </c>
      <c r="N653" s="23">
        <v>20.6</v>
      </c>
      <c r="O653" s="23">
        <v>70.1</v>
      </c>
      <c r="P653" s="23">
        <v>70.4</v>
      </c>
      <c r="Q653" s="22">
        <v>7.695</v>
      </c>
      <c r="R653" s="19">
        <v>143.727</v>
      </c>
      <c r="S653" s="19">
        <f t="shared" si="54"/>
        <v>158.4065</v>
      </c>
      <c r="T653" s="26">
        <v>15.531</v>
      </c>
      <c r="U653" s="25">
        <v>1414.579002443656</v>
      </c>
    </row>
    <row r="654" spans="1:21" ht="12.75">
      <c r="A654" s="1">
        <v>36372</v>
      </c>
      <c r="B654" s="19">
        <v>212</v>
      </c>
      <c r="C654" s="4">
        <v>0.656365752</v>
      </c>
      <c r="D654" s="20">
        <v>0.656365752</v>
      </c>
      <c r="E654" s="3">
        <v>6448</v>
      </c>
      <c r="F654" s="21">
        <v>0</v>
      </c>
      <c r="G654" s="22">
        <v>896.8</v>
      </c>
      <c r="H654" s="24">
        <f t="shared" si="55"/>
        <v>856.3</v>
      </c>
      <c r="I654" s="24">
        <f t="shared" si="56"/>
        <v>858.1999999999999</v>
      </c>
      <c r="J654" s="23">
        <v>857.25</v>
      </c>
      <c r="K654" s="24">
        <f t="shared" si="57"/>
        <v>1407.2641682249166</v>
      </c>
      <c r="L654" s="24">
        <f t="shared" si="58"/>
        <v>1383.1015896816305</v>
      </c>
      <c r="M654" s="25">
        <f t="shared" si="59"/>
        <v>1395.1828789532735</v>
      </c>
      <c r="N654" s="23">
        <v>20.7</v>
      </c>
      <c r="O654" s="23">
        <v>70.2</v>
      </c>
      <c r="P654" s="23">
        <v>71.6</v>
      </c>
      <c r="Q654" s="22">
        <v>7.635</v>
      </c>
      <c r="R654" s="19">
        <v>123.825</v>
      </c>
      <c r="S654" s="19">
        <f t="shared" si="54"/>
        <v>145.5235</v>
      </c>
      <c r="T654" s="26">
        <v>15.54</v>
      </c>
      <c r="U654" s="25">
        <v>1395.1828789532735</v>
      </c>
    </row>
    <row r="655" spans="1:21" ht="12.75">
      <c r="A655" s="1">
        <v>36372</v>
      </c>
      <c r="B655" s="19">
        <v>212</v>
      </c>
      <c r="C655" s="4">
        <v>0.656481504</v>
      </c>
      <c r="D655" s="20">
        <v>0.656481504</v>
      </c>
      <c r="E655" s="3">
        <v>6458</v>
      </c>
      <c r="F655" s="21">
        <v>0</v>
      </c>
      <c r="G655" s="22">
        <v>897.6</v>
      </c>
      <c r="H655" s="24">
        <f t="shared" si="55"/>
        <v>857.1</v>
      </c>
      <c r="I655" s="24">
        <f t="shared" si="56"/>
        <v>859</v>
      </c>
      <c r="J655" s="23">
        <v>858.05</v>
      </c>
      <c r="K655" s="24">
        <f t="shared" si="57"/>
        <v>1399.5098066276903</v>
      </c>
      <c r="L655" s="24">
        <f t="shared" si="58"/>
        <v>1375.3643877503362</v>
      </c>
      <c r="M655" s="25">
        <f t="shared" si="59"/>
        <v>1387.4370971890132</v>
      </c>
      <c r="N655" s="23">
        <v>20.8</v>
      </c>
      <c r="O655" s="23">
        <v>68.9</v>
      </c>
      <c r="P655" s="23">
        <v>76.2</v>
      </c>
      <c r="Q655" s="22">
        <v>7.792</v>
      </c>
      <c r="R655" s="19">
        <v>166.924</v>
      </c>
      <c r="S655" s="19">
        <f t="shared" si="54"/>
        <v>153.6405</v>
      </c>
      <c r="T655" s="26">
        <v>15.562</v>
      </c>
      <c r="U655" s="25">
        <v>1387.4370971890132</v>
      </c>
    </row>
    <row r="656" spans="1:21" ht="12.75">
      <c r="A656" s="1">
        <v>36372</v>
      </c>
      <c r="B656" s="19">
        <v>212</v>
      </c>
      <c r="C656" s="4">
        <v>0.656597197</v>
      </c>
      <c r="D656" s="20">
        <v>0.656597197</v>
      </c>
      <c r="E656" s="3">
        <v>6468</v>
      </c>
      <c r="F656" s="21">
        <v>0</v>
      </c>
      <c r="G656" s="22">
        <v>899.4</v>
      </c>
      <c r="H656" s="24">
        <f t="shared" si="55"/>
        <v>858.9</v>
      </c>
      <c r="I656" s="24">
        <f t="shared" si="56"/>
        <v>860.8</v>
      </c>
      <c r="J656" s="23">
        <v>859.85</v>
      </c>
      <c r="K656" s="24">
        <f t="shared" si="57"/>
        <v>1382.0889232341028</v>
      </c>
      <c r="L656" s="24">
        <f t="shared" si="58"/>
        <v>1357.9819968589559</v>
      </c>
      <c r="M656" s="25">
        <f t="shared" si="59"/>
        <v>1370.0354600465294</v>
      </c>
      <c r="N656" s="23">
        <v>20.9</v>
      </c>
      <c r="O656" s="23">
        <v>69.9</v>
      </c>
      <c r="P656" s="23">
        <v>74.7</v>
      </c>
      <c r="Q656" s="22">
        <v>7.466</v>
      </c>
      <c r="R656" s="19">
        <v>104.913</v>
      </c>
      <c r="S656" s="19">
        <f t="shared" si="54"/>
        <v>144.221</v>
      </c>
      <c r="T656" s="26">
        <v>15.533</v>
      </c>
      <c r="U656" s="25">
        <v>1370.0354600465294</v>
      </c>
    </row>
    <row r="657" spans="1:21" ht="12.75">
      <c r="A657" s="1">
        <v>36372</v>
      </c>
      <c r="B657" s="19">
        <v>212</v>
      </c>
      <c r="C657" s="4">
        <v>0.656712949</v>
      </c>
      <c r="D657" s="20">
        <v>0.656712949</v>
      </c>
      <c r="E657" s="3">
        <v>6478</v>
      </c>
      <c r="F657" s="21">
        <v>0</v>
      </c>
      <c r="G657" s="22">
        <v>900.8</v>
      </c>
      <c r="H657" s="24">
        <f t="shared" si="55"/>
        <v>860.3</v>
      </c>
      <c r="I657" s="24">
        <f t="shared" si="56"/>
        <v>862.1999999999999</v>
      </c>
      <c r="J657" s="23">
        <v>861.25</v>
      </c>
      <c r="K657" s="24">
        <f t="shared" si="57"/>
        <v>1368.5645694758744</v>
      </c>
      <c r="L657" s="24">
        <f t="shared" si="58"/>
        <v>1344.487470475611</v>
      </c>
      <c r="M657" s="25">
        <f t="shared" si="59"/>
        <v>1356.5260199757427</v>
      </c>
      <c r="N657" s="23">
        <v>21</v>
      </c>
      <c r="O657" s="23">
        <v>68.8</v>
      </c>
      <c r="P657" s="23">
        <v>78.3</v>
      </c>
      <c r="Q657" s="22">
        <v>7.843</v>
      </c>
      <c r="R657" s="19">
        <v>169.122</v>
      </c>
      <c r="S657" s="19">
        <f t="shared" si="54"/>
        <v>145.33816666666667</v>
      </c>
      <c r="T657" s="26">
        <v>15.558</v>
      </c>
      <c r="U657" s="25">
        <v>1356.5260199757427</v>
      </c>
    </row>
    <row r="658" spans="1:21" ht="12.75">
      <c r="A658" s="1">
        <v>36372</v>
      </c>
      <c r="B658" s="19">
        <v>212</v>
      </c>
      <c r="C658" s="4">
        <v>0.656828701</v>
      </c>
      <c r="D658" s="20">
        <v>0.656828701</v>
      </c>
      <c r="E658" s="3">
        <v>6488</v>
      </c>
      <c r="F658" s="21">
        <v>0</v>
      </c>
      <c r="G658" s="22">
        <v>901.7</v>
      </c>
      <c r="H658" s="24">
        <f t="shared" si="55"/>
        <v>861.2</v>
      </c>
      <c r="I658" s="24">
        <f t="shared" si="56"/>
        <v>863.1</v>
      </c>
      <c r="J658" s="23">
        <v>862.15</v>
      </c>
      <c r="K658" s="24">
        <f t="shared" si="57"/>
        <v>1359.881959059736</v>
      </c>
      <c r="L658" s="24">
        <f t="shared" si="58"/>
        <v>1335.8239836470068</v>
      </c>
      <c r="M658" s="25">
        <f t="shared" si="59"/>
        <v>1347.8529713533712</v>
      </c>
      <c r="N658" s="23">
        <v>20.9</v>
      </c>
      <c r="O658" s="23">
        <v>70</v>
      </c>
      <c r="P658" s="23">
        <v>78.8</v>
      </c>
      <c r="Q658" s="22">
        <v>7.465</v>
      </c>
      <c r="R658" s="19">
        <v>107.22</v>
      </c>
      <c r="S658" s="19">
        <f t="shared" si="54"/>
        <v>135.95516666666666</v>
      </c>
      <c r="T658" s="26">
        <v>15.523</v>
      </c>
      <c r="U658" s="25">
        <v>1347.8529713533712</v>
      </c>
    </row>
    <row r="659" spans="1:21" ht="12.75">
      <c r="A659" s="1">
        <v>36372</v>
      </c>
      <c r="B659" s="19">
        <v>212</v>
      </c>
      <c r="C659" s="4">
        <v>0.656944454</v>
      </c>
      <c r="D659" s="20">
        <v>0.656944454</v>
      </c>
      <c r="E659" s="3">
        <v>6498</v>
      </c>
      <c r="F659" s="21">
        <v>0</v>
      </c>
      <c r="G659" s="22">
        <v>903.2</v>
      </c>
      <c r="H659" s="24">
        <f t="shared" si="55"/>
        <v>862.7</v>
      </c>
      <c r="I659" s="24">
        <f t="shared" si="56"/>
        <v>864.6</v>
      </c>
      <c r="J659" s="23">
        <v>863.65</v>
      </c>
      <c r="K659" s="24">
        <f t="shared" si="57"/>
        <v>1345.4310858054878</v>
      </c>
      <c r="L659" s="24">
        <f t="shared" si="58"/>
        <v>1321.4048944675344</v>
      </c>
      <c r="M659" s="25">
        <f t="shared" si="59"/>
        <v>1333.417990136511</v>
      </c>
      <c r="N659" s="23">
        <v>20.9</v>
      </c>
      <c r="O659" s="23">
        <v>72</v>
      </c>
      <c r="P659" s="23">
        <v>82.4</v>
      </c>
      <c r="Q659" s="22">
        <v>7.43</v>
      </c>
      <c r="R659" s="19">
        <v>87.209</v>
      </c>
      <c r="S659" s="19">
        <f t="shared" si="54"/>
        <v>126.53550000000003</v>
      </c>
      <c r="T659" s="26">
        <v>15.521</v>
      </c>
      <c r="U659" s="25">
        <v>1333.417990136511</v>
      </c>
    </row>
    <row r="660" spans="1:21" ht="12.75">
      <c r="A660" s="1">
        <v>36372</v>
      </c>
      <c r="B660" s="19">
        <v>212</v>
      </c>
      <c r="C660" s="4">
        <v>0.657060206</v>
      </c>
      <c r="D660" s="20">
        <v>0.657060206</v>
      </c>
      <c r="E660" s="3">
        <v>6508</v>
      </c>
      <c r="F660" s="21">
        <v>0</v>
      </c>
      <c r="G660" s="22">
        <v>903.3</v>
      </c>
      <c r="H660" s="24">
        <f t="shared" si="55"/>
        <v>862.8</v>
      </c>
      <c r="I660" s="24">
        <f t="shared" si="56"/>
        <v>864.6999999999999</v>
      </c>
      <c r="J660" s="23">
        <v>863.75</v>
      </c>
      <c r="K660" s="24">
        <f t="shared" si="57"/>
        <v>1344.468587818667</v>
      </c>
      <c r="L660" s="24">
        <f t="shared" si="58"/>
        <v>1320.4445114939324</v>
      </c>
      <c r="M660" s="25">
        <f t="shared" si="59"/>
        <v>1332.4565496562996</v>
      </c>
      <c r="N660" s="23">
        <v>20.9</v>
      </c>
      <c r="O660" s="23">
        <v>71.7</v>
      </c>
      <c r="P660" s="23">
        <v>79.8</v>
      </c>
      <c r="Q660" s="22">
        <v>7.727</v>
      </c>
      <c r="R660" s="19">
        <v>151.308</v>
      </c>
      <c r="S660" s="19">
        <f t="shared" si="54"/>
        <v>131.11599999999999</v>
      </c>
      <c r="T660" s="26">
        <v>15.546</v>
      </c>
      <c r="U660" s="25">
        <v>1332.4565496562996</v>
      </c>
    </row>
    <row r="661" spans="1:21" ht="12.75">
      <c r="A661" s="1">
        <v>36372</v>
      </c>
      <c r="B661" s="19">
        <v>212</v>
      </c>
      <c r="C661" s="4">
        <v>0.657175899</v>
      </c>
      <c r="D661" s="20">
        <v>0.657175899</v>
      </c>
      <c r="E661" s="3">
        <v>6518</v>
      </c>
      <c r="F661" s="21">
        <v>0</v>
      </c>
      <c r="G661" s="22">
        <v>905</v>
      </c>
      <c r="H661" s="24">
        <f t="shared" si="55"/>
        <v>864.5</v>
      </c>
      <c r="I661" s="24">
        <f t="shared" si="56"/>
        <v>866.4</v>
      </c>
      <c r="J661" s="23">
        <v>865.45</v>
      </c>
      <c r="K661" s="24">
        <f t="shared" si="57"/>
        <v>1328.123167925878</v>
      </c>
      <c r="L661" s="24">
        <f t="shared" si="58"/>
        <v>1304.1349720445437</v>
      </c>
      <c r="M661" s="25">
        <f t="shared" si="59"/>
        <v>1316.129069985211</v>
      </c>
      <c r="N661" s="23">
        <v>21.2</v>
      </c>
      <c r="O661" s="23">
        <v>70</v>
      </c>
      <c r="P661" s="23">
        <v>87.8</v>
      </c>
      <c r="Q661" s="22">
        <v>7.736</v>
      </c>
      <c r="R661" s="19">
        <v>152.517</v>
      </c>
      <c r="S661" s="19">
        <f t="shared" si="54"/>
        <v>128.71483333333333</v>
      </c>
      <c r="T661" s="26">
        <v>15.55</v>
      </c>
      <c r="U661" s="25">
        <v>1316.129069985211</v>
      </c>
    </row>
    <row r="662" spans="1:21" ht="12.75">
      <c r="A662" s="1">
        <v>36372</v>
      </c>
      <c r="B662" s="19">
        <v>212</v>
      </c>
      <c r="C662" s="4">
        <v>0.657291651</v>
      </c>
      <c r="D662" s="20">
        <v>0.657291651</v>
      </c>
      <c r="E662" s="3">
        <v>6528</v>
      </c>
      <c r="F662" s="21">
        <v>0</v>
      </c>
      <c r="G662" s="22">
        <v>906.3</v>
      </c>
      <c r="H662" s="24">
        <f t="shared" si="55"/>
        <v>865.8</v>
      </c>
      <c r="I662" s="24">
        <f t="shared" si="56"/>
        <v>867.6999999999999</v>
      </c>
      <c r="J662" s="23">
        <v>866.75</v>
      </c>
      <c r="K662" s="24">
        <f t="shared" si="57"/>
        <v>1315.6454024345853</v>
      </c>
      <c r="L662" s="24">
        <f t="shared" si="58"/>
        <v>1291.6845495707541</v>
      </c>
      <c r="M662" s="25">
        <f t="shared" si="59"/>
        <v>1303.6649760026698</v>
      </c>
      <c r="N662" s="23">
        <v>21.2</v>
      </c>
      <c r="O662" s="23">
        <v>70.4</v>
      </c>
      <c r="P662" s="23">
        <v>82.9</v>
      </c>
      <c r="Q662" s="22">
        <v>7.736</v>
      </c>
      <c r="R662" s="19">
        <v>153.615</v>
      </c>
      <c r="S662" s="19">
        <f t="shared" si="54"/>
        <v>136.83183333333332</v>
      </c>
      <c r="T662" s="26">
        <v>15.556</v>
      </c>
      <c r="U662" s="25">
        <v>1303.6649760026698</v>
      </c>
    </row>
    <row r="663" spans="1:21" ht="12.75">
      <c r="A663" s="1">
        <v>36372</v>
      </c>
      <c r="B663" s="19">
        <v>212</v>
      </c>
      <c r="C663" s="4">
        <v>0.657407403</v>
      </c>
      <c r="D663" s="20">
        <v>0.657407403</v>
      </c>
      <c r="E663" s="3">
        <v>6538</v>
      </c>
      <c r="F663" s="21">
        <v>0</v>
      </c>
      <c r="G663" s="22">
        <v>907.9</v>
      </c>
      <c r="H663" s="24">
        <f t="shared" si="55"/>
        <v>867.4</v>
      </c>
      <c r="I663" s="24">
        <f t="shared" si="56"/>
        <v>869.3</v>
      </c>
      <c r="J663" s="23">
        <v>868.35</v>
      </c>
      <c r="K663" s="24">
        <f t="shared" si="57"/>
        <v>1300.3138469656121</v>
      </c>
      <c r="L663" s="24">
        <f t="shared" si="58"/>
        <v>1276.3865346566308</v>
      </c>
      <c r="M663" s="25">
        <f t="shared" si="59"/>
        <v>1288.3501908111216</v>
      </c>
      <c r="N663" s="23">
        <v>21.3</v>
      </c>
      <c r="O663" s="23">
        <v>69.2</v>
      </c>
      <c r="P663" s="23">
        <v>84.4</v>
      </c>
      <c r="Q663" s="22">
        <v>7.943</v>
      </c>
      <c r="R663" s="19">
        <v>196.604</v>
      </c>
      <c r="S663" s="19">
        <f t="shared" si="54"/>
        <v>141.41216666666665</v>
      </c>
      <c r="T663" s="26">
        <v>15.576</v>
      </c>
      <c r="U663" s="25">
        <v>1288.3501908111216</v>
      </c>
    </row>
    <row r="664" spans="1:21" ht="12.75">
      <c r="A664" s="1">
        <v>36372</v>
      </c>
      <c r="B664" s="19">
        <v>212</v>
      </c>
      <c r="C664" s="4">
        <v>0.657523155</v>
      </c>
      <c r="D664" s="20">
        <v>0.657523155</v>
      </c>
      <c r="E664" s="3">
        <v>6548</v>
      </c>
      <c r="F664" s="21">
        <v>0</v>
      </c>
      <c r="G664" s="22">
        <v>907.9</v>
      </c>
      <c r="H664" s="24">
        <f t="shared" si="55"/>
        <v>867.4</v>
      </c>
      <c r="I664" s="24">
        <f t="shared" si="56"/>
        <v>869.3</v>
      </c>
      <c r="J664" s="23">
        <v>868.35</v>
      </c>
      <c r="K664" s="24">
        <f t="shared" si="57"/>
        <v>1300.3138469656121</v>
      </c>
      <c r="L664" s="24">
        <f t="shared" si="58"/>
        <v>1276.3865346566308</v>
      </c>
      <c r="M664" s="25">
        <f t="shared" si="59"/>
        <v>1288.3501908111216</v>
      </c>
      <c r="N664" s="23">
        <v>21.2</v>
      </c>
      <c r="O664" s="23">
        <v>69</v>
      </c>
      <c r="P664" s="23">
        <v>82.9</v>
      </c>
      <c r="Q664" s="22">
        <v>7.831</v>
      </c>
      <c r="R664" s="19">
        <v>176.703</v>
      </c>
      <c r="S664" s="19">
        <f t="shared" si="54"/>
        <v>152.99266666666668</v>
      </c>
      <c r="T664" s="26">
        <v>15.631</v>
      </c>
      <c r="U664" s="25">
        <v>1288.3501908111216</v>
      </c>
    </row>
    <row r="665" spans="1:21" ht="12.75">
      <c r="A665" s="1">
        <v>36372</v>
      </c>
      <c r="B665" s="19">
        <v>212</v>
      </c>
      <c r="C665" s="4">
        <v>0.657638907</v>
      </c>
      <c r="D665" s="20">
        <v>0.657638907</v>
      </c>
      <c r="E665" s="3">
        <v>6558</v>
      </c>
      <c r="F665" s="21">
        <v>0</v>
      </c>
      <c r="G665" s="22">
        <v>909.7</v>
      </c>
      <c r="H665" s="24">
        <f t="shared" si="55"/>
        <v>869.2</v>
      </c>
      <c r="I665" s="24">
        <f t="shared" si="56"/>
        <v>871.1</v>
      </c>
      <c r="J665" s="23">
        <v>870.15</v>
      </c>
      <c r="K665" s="24">
        <f t="shared" si="57"/>
        <v>1283.0996147619844</v>
      </c>
      <c r="L665" s="24">
        <f t="shared" si="58"/>
        <v>1259.2098881396678</v>
      </c>
      <c r="M665" s="25">
        <f t="shared" si="59"/>
        <v>1271.154751450826</v>
      </c>
      <c r="N665" s="23">
        <v>21.5</v>
      </c>
      <c r="O665" s="23">
        <v>68.3</v>
      </c>
      <c r="P665" s="23">
        <v>81.4</v>
      </c>
      <c r="Q665" s="22">
        <v>7.626</v>
      </c>
      <c r="R665" s="19">
        <v>135.912</v>
      </c>
      <c r="S665" s="19">
        <f t="shared" si="54"/>
        <v>161.10983333333334</v>
      </c>
      <c r="T665" s="26">
        <v>15.546</v>
      </c>
      <c r="U665" s="25">
        <v>1271.154751450826</v>
      </c>
    </row>
    <row r="666" spans="1:21" ht="12.75">
      <c r="A666" s="1">
        <v>36372</v>
      </c>
      <c r="B666" s="19">
        <v>212</v>
      </c>
      <c r="C666" s="4">
        <v>0.6577546</v>
      </c>
      <c r="D666" s="20">
        <v>0.6577546</v>
      </c>
      <c r="E666" s="3">
        <v>6568</v>
      </c>
      <c r="F666" s="21">
        <v>0</v>
      </c>
      <c r="G666" s="22">
        <v>910.8</v>
      </c>
      <c r="H666" s="24">
        <f t="shared" si="55"/>
        <v>870.3</v>
      </c>
      <c r="I666" s="24">
        <f t="shared" si="56"/>
        <v>872.1999999999999</v>
      </c>
      <c r="J666" s="23">
        <v>871.25</v>
      </c>
      <c r="K666" s="24">
        <f t="shared" si="57"/>
        <v>1272.5973466081864</v>
      </c>
      <c r="L666" s="24">
        <f t="shared" si="58"/>
        <v>1248.7305125629305</v>
      </c>
      <c r="M666" s="25">
        <f t="shared" si="59"/>
        <v>1260.6639295855584</v>
      </c>
      <c r="N666" s="23">
        <v>21.3</v>
      </c>
      <c r="O666" s="23">
        <v>72.1</v>
      </c>
      <c r="P666" s="23">
        <v>79.8</v>
      </c>
      <c r="Q666" s="22">
        <v>7.331</v>
      </c>
      <c r="R666" s="19">
        <v>74.01</v>
      </c>
      <c r="S666" s="19">
        <f t="shared" si="54"/>
        <v>148.22683333333333</v>
      </c>
      <c r="T666" s="26">
        <v>15.511</v>
      </c>
      <c r="U666" s="25">
        <v>1260.6639295855584</v>
      </c>
    </row>
    <row r="667" spans="1:21" ht="12.75">
      <c r="A667" s="1">
        <v>36372</v>
      </c>
      <c r="B667" s="19">
        <v>212</v>
      </c>
      <c r="C667" s="4">
        <v>0.657870352</v>
      </c>
      <c r="D667" s="20">
        <v>0.657870352</v>
      </c>
      <c r="E667" s="3">
        <v>6578</v>
      </c>
      <c r="F667" s="21">
        <v>0</v>
      </c>
      <c r="G667" s="22">
        <v>912.5</v>
      </c>
      <c r="H667" s="24">
        <f t="shared" si="55"/>
        <v>872</v>
      </c>
      <c r="I667" s="24">
        <f t="shared" si="56"/>
        <v>873.9</v>
      </c>
      <c r="J667" s="23">
        <v>872.95</v>
      </c>
      <c r="K667" s="24">
        <f t="shared" si="57"/>
        <v>1256.392649584409</v>
      </c>
      <c r="L667" s="24">
        <f t="shared" si="58"/>
        <v>1232.561081496226</v>
      </c>
      <c r="M667" s="25">
        <f t="shared" si="59"/>
        <v>1244.4768655403175</v>
      </c>
      <c r="N667" s="23">
        <v>22</v>
      </c>
      <c r="O667" s="23">
        <v>68.1</v>
      </c>
      <c r="P667" s="23">
        <v>84.4</v>
      </c>
      <c r="Q667" s="22">
        <v>7.687</v>
      </c>
      <c r="R667" s="19">
        <v>158.999</v>
      </c>
      <c r="S667" s="19">
        <f t="shared" si="54"/>
        <v>149.3071666666667</v>
      </c>
      <c r="T667" s="26">
        <v>15.546</v>
      </c>
      <c r="U667" s="25">
        <v>1244.4768655403175</v>
      </c>
    </row>
    <row r="668" spans="1:21" ht="12.75">
      <c r="A668" s="1">
        <v>36372</v>
      </c>
      <c r="B668" s="19">
        <v>212</v>
      </c>
      <c r="C668" s="4">
        <v>0.657986104</v>
      </c>
      <c r="D668" s="20">
        <v>0.657986104</v>
      </c>
      <c r="E668" s="3">
        <v>6588</v>
      </c>
      <c r="F668" s="21">
        <v>0</v>
      </c>
      <c r="G668" s="22">
        <v>914.1</v>
      </c>
      <c r="H668" s="24">
        <f t="shared" si="55"/>
        <v>873.6</v>
      </c>
      <c r="I668" s="24">
        <f t="shared" si="56"/>
        <v>875.5</v>
      </c>
      <c r="J668" s="23">
        <v>874.55</v>
      </c>
      <c r="K668" s="24">
        <f t="shared" si="57"/>
        <v>1241.1700030262261</v>
      </c>
      <c r="L668" s="24">
        <f t="shared" si="58"/>
        <v>1217.3715011831646</v>
      </c>
      <c r="M668" s="25">
        <f t="shared" si="59"/>
        <v>1229.2707521046955</v>
      </c>
      <c r="N668" s="23">
        <v>22.1</v>
      </c>
      <c r="O668" s="23">
        <v>68.3</v>
      </c>
      <c r="P668" s="23">
        <v>82.8</v>
      </c>
      <c r="Q668" s="22">
        <v>7.831</v>
      </c>
      <c r="R668" s="19">
        <v>181.098</v>
      </c>
      <c r="S668" s="19">
        <f t="shared" si="54"/>
        <v>153.88766666666666</v>
      </c>
      <c r="T668" s="26">
        <v>15.538</v>
      </c>
      <c r="U668" s="25">
        <v>1229.2707521046955</v>
      </c>
    </row>
    <row r="669" spans="1:21" ht="12.75">
      <c r="A669" s="1">
        <v>36372</v>
      </c>
      <c r="B669" s="19">
        <v>212</v>
      </c>
      <c r="C669" s="4">
        <v>0.658101857</v>
      </c>
      <c r="D669" s="20">
        <v>0.658101857</v>
      </c>
      <c r="E669" s="3">
        <v>6598</v>
      </c>
      <c r="F669" s="21">
        <v>0</v>
      </c>
      <c r="G669" s="22">
        <v>916</v>
      </c>
      <c r="H669" s="24">
        <f t="shared" si="55"/>
        <v>875.5</v>
      </c>
      <c r="I669" s="24">
        <f t="shared" si="56"/>
        <v>877.4</v>
      </c>
      <c r="J669" s="23">
        <v>876.45</v>
      </c>
      <c r="K669" s="24">
        <f t="shared" si="57"/>
        <v>1223.1292805831813</v>
      </c>
      <c r="L669" s="24">
        <f t="shared" si="58"/>
        <v>1199.3698881011994</v>
      </c>
      <c r="M669" s="25">
        <f t="shared" si="59"/>
        <v>1211.2495843421902</v>
      </c>
      <c r="N669" s="23">
        <v>22.4</v>
      </c>
      <c r="O669" s="23">
        <v>68.2</v>
      </c>
      <c r="P669" s="23">
        <v>83.4</v>
      </c>
      <c r="Q669" s="22">
        <v>7.516</v>
      </c>
      <c r="R669" s="19">
        <v>119.307</v>
      </c>
      <c r="S669" s="19">
        <f t="shared" si="54"/>
        <v>141.00483333333332</v>
      </c>
      <c r="T669" s="26">
        <v>15.512</v>
      </c>
      <c r="U669" s="25">
        <v>1211.2495843421902</v>
      </c>
    </row>
    <row r="670" spans="1:21" ht="12.75">
      <c r="A670" s="1">
        <v>36372</v>
      </c>
      <c r="B670" s="19">
        <v>212</v>
      </c>
      <c r="C670" s="4">
        <v>0.658217609</v>
      </c>
      <c r="D670" s="20">
        <v>0.658217609</v>
      </c>
      <c r="E670" s="3">
        <v>6608</v>
      </c>
      <c r="F670" s="21">
        <v>0</v>
      </c>
      <c r="G670" s="22">
        <v>917.5</v>
      </c>
      <c r="H670" s="24">
        <f t="shared" si="55"/>
        <v>877</v>
      </c>
      <c r="I670" s="24">
        <f t="shared" si="56"/>
        <v>878.9</v>
      </c>
      <c r="J670" s="23">
        <v>877.95</v>
      </c>
      <c r="K670" s="24">
        <f t="shared" si="57"/>
        <v>1208.914239099888</v>
      </c>
      <c r="L670" s="24">
        <f t="shared" si="58"/>
        <v>1185.1856028576906</v>
      </c>
      <c r="M670" s="25">
        <f t="shared" si="59"/>
        <v>1197.0499209787893</v>
      </c>
      <c r="N670" s="23">
        <v>22.5</v>
      </c>
      <c r="O670" s="23">
        <v>68.5</v>
      </c>
      <c r="P670" s="23">
        <v>82.2</v>
      </c>
      <c r="Q670" s="22">
        <v>7.401</v>
      </c>
      <c r="R670" s="19">
        <v>99.405</v>
      </c>
      <c r="S670" s="19">
        <f aca="true" t="shared" si="60" ref="S670:S733">AVERAGE(R665:R670)</f>
        <v>128.12183333333334</v>
      </c>
      <c r="T670" s="26">
        <v>15.521</v>
      </c>
      <c r="U670" s="25">
        <v>1197.0499209787893</v>
      </c>
    </row>
    <row r="671" spans="1:21" ht="12.75">
      <c r="A671" s="1">
        <v>36372</v>
      </c>
      <c r="B671" s="19">
        <v>212</v>
      </c>
      <c r="C671" s="4">
        <v>0.658333361</v>
      </c>
      <c r="D671" s="20">
        <v>0.658333361</v>
      </c>
      <c r="E671" s="3">
        <v>6618</v>
      </c>
      <c r="F671" s="21">
        <v>0</v>
      </c>
      <c r="G671" s="22">
        <v>920.1</v>
      </c>
      <c r="H671" s="24">
        <f t="shared" si="55"/>
        <v>879.6</v>
      </c>
      <c r="I671" s="24">
        <f t="shared" si="56"/>
        <v>881.5</v>
      </c>
      <c r="J671" s="23">
        <v>880.55</v>
      </c>
      <c r="K671" s="24">
        <f t="shared" si="57"/>
        <v>1184.3323316265719</v>
      </c>
      <c r="L671" s="24">
        <f t="shared" si="58"/>
        <v>1160.6567579749146</v>
      </c>
      <c r="M671" s="25">
        <f t="shared" si="59"/>
        <v>1172.4945448007434</v>
      </c>
      <c r="N671" s="23">
        <v>22.6</v>
      </c>
      <c r="O671" s="23">
        <v>70.5</v>
      </c>
      <c r="P671" s="23">
        <v>85.4</v>
      </c>
      <c r="Q671" s="22">
        <v>7.666</v>
      </c>
      <c r="R671" s="19">
        <v>163.394</v>
      </c>
      <c r="S671" s="19">
        <f t="shared" si="60"/>
        <v>132.70216666666667</v>
      </c>
      <c r="T671" s="26">
        <v>15.551</v>
      </c>
      <c r="U671" s="25">
        <v>1172.4945448007434</v>
      </c>
    </row>
    <row r="672" spans="1:21" ht="12.75">
      <c r="A672" s="1">
        <v>36372</v>
      </c>
      <c r="B672" s="19">
        <v>212</v>
      </c>
      <c r="C672" s="4">
        <v>0.658449054</v>
      </c>
      <c r="D672" s="20">
        <v>0.658449054</v>
      </c>
      <c r="E672" s="3">
        <v>6628</v>
      </c>
      <c r="F672" s="21">
        <v>0</v>
      </c>
      <c r="G672" s="22">
        <v>921.5</v>
      </c>
      <c r="H672" s="24">
        <f t="shared" si="55"/>
        <v>881</v>
      </c>
      <c r="I672" s="24">
        <f t="shared" si="56"/>
        <v>882.9</v>
      </c>
      <c r="J672" s="23">
        <v>881.95</v>
      </c>
      <c r="K672" s="24">
        <f t="shared" si="57"/>
        <v>1171.1259992726705</v>
      </c>
      <c r="L672" s="24">
        <f t="shared" si="58"/>
        <v>1147.4788681986777</v>
      </c>
      <c r="M672" s="25">
        <f t="shared" si="59"/>
        <v>1159.3024337356742</v>
      </c>
      <c r="N672" s="23">
        <v>22.3</v>
      </c>
      <c r="O672" s="23">
        <v>96.4</v>
      </c>
      <c r="P672" s="23">
        <v>89.9</v>
      </c>
      <c r="Q672" s="22">
        <v>7.516</v>
      </c>
      <c r="R672" s="19">
        <v>122.493</v>
      </c>
      <c r="S672" s="19">
        <f t="shared" si="60"/>
        <v>140.78266666666664</v>
      </c>
      <c r="T672" s="26">
        <v>15.548</v>
      </c>
      <c r="U672" s="25">
        <v>1159.3024337356742</v>
      </c>
    </row>
    <row r="673" spans="1:21" ht="12.75">
      <c r="A673" s="1">
        <v>36372</v>
      </c>
      <c r="B673" s="19">
        <v>212</v>
      </c>
      <c r="C673" s="4">
        <v>0.658564806</v>
      </c>
      <c r="D673" s="20">
        <v>0.658564806</v>
      </c>
      <c r="E673" s="3">
        <v>6638</v>
      </c>
      <c r="F673" s="21">
        <v>0</v>
      </c>
      <c r="G673" s="22">
        <v>922.8</v>
      </c>
      <c r="H673" s="24">
        <f t="shared" si="55"/>
        <v>882.3</v>
      </c>
      <c r="I673" s="24">
        <f t="shared" si="56"/>
        <v>884.1999999999999</v>
      </c>
      <c r="J673" s="23">
        <v>883.25</v>
      </c>
      <c r="K673" s="24">
        <f t="shared" si="57"/>
        <v>1158.881754119293</v>
      </c>
      <c r="L673" s="24">
        <f t="shared" si="58"/>
        <v>1135.2609532747085</v>
      </c>
      <c r="M673" s="25">
        <f t="shared" si="59"/>
        <v>1147.0713536970006</v>
      </c>
      <c r="N673" s="23">
        <v>22.2</v>
      </c>
      <c r="O673" s="23">
        <v>84.9</v>
      </c>
      <c r="P673" s="23">
        <v>111.9</v>
      </c>
      <c r="Q673" s="22">
        <v>7.832</v>
      </c>
      <c r="R673" s="19">
        <v>186.702</v>
      </c>
      <c r="S673" s="19">
        <f t="shared" si="60"/>
        <v>145.39983333333336</v>
      </c>
      <c r="T673" s="26">
        <v>15.647</v>
      </c>
      <c r="U673" s="25">
        <v>1147.0713536970006</v>
      </c>
    </row>
    <row r="674" spans="1:21" ht="12.75">
      <c r="A674" s="1">
        <v>36372</v>
      </c>
      <c r="B674" s="19">
        <v>212</v>
      </c>
      <c r="C674" s="4">
        <v>0.658680558</v>
      </c>
      <c r="D674" s="20">
        <v>0.658680558</v>
      </c>
      <c r="E674" s="3">
        <v>6648</v>
      </c>
      <c r="F674" s="21">
        <v>0</v>
      </c>
      <c r="G674" s="22">
        <v>924.9</v>
      </c>
      <c r="H674" s="24">
        <f t="shared" si="55"/>
        <v>884.4</v>
      </c>
      <c r="I674" s="24">
        <f t="shared" si="56"/>
        <v>886.3</v>
      </c>
      <c r="J674" s="23">
        <v>885.35</v>
      </c>
      <c r="K674" s="24">
        <f t="shared" si="57"/>
        <v>1139.140647995906</v>
      </c>
      <c r="L674" s="24">
        <f t="shared" si="58"/>
        <v>1115.5622172579033</v>
      </c>
      <c r="M674" s="25">
        <f t="shared" si="59"/>
        <v>1127.3514326269046</v>
      </c>
      <c r="N674" s="23">
        <v>22.2</v>
      </c>
      <c r="O674" s="23">
        <v>100</v>
      </c>
      <c r="P674" s="23">
        <v>118.9</v>
      </c>
      <c r="Q674" s="22">
        <v>8.082</v>
      </c>
      <c r="R674" s="19">
        <v>250.801</v>
      </c>
      <c r="S674" s="19">
        <f t="shared" si="60"/>
        <v>157.01699999999997</v>
      </c>
      <c r="T674" s="26">
        <v>15.581</v>
      </c>
      <c r="U674" s="25">
        <v>1127.3514326269046</v>
      </c>
    </row>
    <row r="675" spans="1:21" ht="12.75">
      <c r="A675" s="1">
        <v>36372</v>
      </c>
      <c r="B675" s="19">
        <v>212</v>
      </c>
      <c r="C675" s="4">
        <v>0.65879631</v>
      </c>
      <c r="D675" s="20">
        <v>0.65879631</v>
      </c>
      <c r="E675" s="3">
        <v>6658</v>
      </c>
      <c r="F675" s="21">
        <v>0</v>
      </c>
      <c r="G675" s="22">
        <v>926.7</v>
      </c>
      <c r="H675" s="24">
        <f t="shared" si="55"/>
        <v>886.2</v>
      </c>
      <c r="I675" s="24">
        <f t="shared" si="56"/>
        <v>888.1</v>
      </c>
      <c r="J675" s="23">
        <v>887.15</v>
      </c>
      <c r="K675" s="24">
        <f t="shared" si="57"/>
        <v>1122.2569728362896</v>
      </c>
      <c r="L675" s="24">
        <f t="shared" si="58"/>
        <v>1098.7146996781275</v>
      </c>
      <c r="M675" s="25">
        <f t="shared" si="59"/>
        <v>1110.4858362572086</v>
      </c>
      <c r="N675" s="23">
        <v>22</v>
      </c>
      <c r="O675" s="23">
        <v>84.2</v>
      </c>
      <c r="P675" s="23">
        <v>118.7</v>
      </c>
      <c r="Q675" s="22">
        <v>7.924</v>
      </c>
      <c r="R675" s="19">
        <v>209.789</v>
      </c>
      <c r="S675" s="19">
        <f t="shared" si="60"/>
        <v>172.0973333333333</v>
      </c>
      <c r="T675" s="26">
        <v>15.563</v>
      </c>
      <c r="U675" s="25">
        <v>1110.4858362572086</v>
      </c>
    </row>
    <row r="676" spans="1:21" ht="12.75">
      <c r="A676" s="1">
        <v>36372</v>
      </c>
      <c r="B676" s="19">
        <v>212</v>
      </c>
      <c r="C676" s="4">
        <v>0.658912063</v>
      </c>
      <c r="D676" s="20">
        <v>0.658912063</v>
      </c>
      <c r="E676" s="3">
        <v>6668</v>
      </c>
      <c r="F676" s="21">
        <v>0</v>
      </c>
      <c r="G676" s="22">
        <v>928.8</v>
      </c>
      <c r="H676" s="24">
        <f t="shared" si="55"/>
        <v>888.3</v>
      </c>
      <c r="I676" s="24">
        <f t="shared" si="56"/>
        <v>890.1999999999999</v>
      </c>
      <c r="J676" s="23">
        <v>889.25</v>
      </c>
      <c r="K676" s="24">
        <f t="shared" si="57"/>
        <v>1102.6026408869518</v>
      </c>
      <c r="L676" s="24">
        <f t="shared" si="58"/>
        <v>1079.102366565273</v>
      </c>
      <c r="M676" s="25">
        <f t="shared" si="59"/>
        <v>1090.8525037261124</v>
      </c>
      <c r="N676" s="23">
        <v>22.8</v>
      </c>
      <c r="O676" s="23">
        <v>83.4</v>
      </c>
      <c r="P676" s="23">
        <v>113.4</v>
      </c>
      <c r="Q676" s="22">
        <v>7.756</v>
      </c>
      <c r="R676" s="19">
        <v>189.888</v>
      </c>
      <c r="S676" s="19">
        <f t="shared" si="60"/>
        <v>187.17783333333333</v>
      </c>
      <c r="T676" s="26">
        <v>15.549</v>
      </c>
      <c r="U676" s="25">
        <v>1090.8525037261124</v>
      </c>
    </row>
    <row r="677" spans="1:21" ht="12.75">
      <c r="A677" s="1">
        <v>36372</v>
      </c>
      <c r="B677" s="19">
        <v>212</v>
      </c>
      <c r="C677" s="4">
        <v>0.659027755</v>
      </c>
      <c r="D677" s="20">
        <v>0.659027755</v>
      </c>
      <c r="E677" s="3">
        <v>6678</v>
      </c>
      <c r="F677" s="21">
        <v>0</v>
      </c>
      <c r="G677" s="22">
        <v>929.9</v>
      </c>
      <c r="H677" s="24">
        <f t="shared" si="55"/>
        <v>889.4</v>
      </c>
      <c r="I677" s="24">
        <f t="shared" si="56"/>
        <v>891.3</v>
      </c>
      <c r="J677" s="23">
        <v>890.35</v>
      </c>
      <c r="K677" s="24">
        <f t="shared" si="57"/>
        <v>1092.3260501517295</v>
      </c>
      <c r="L677" s="24">
        <f t="shared" si="58"/>
        <v>1068.84769615266</v>
      </c>
      <c r="M677" s="25">
        <f t="shared" si="59"/>
        <v>1080.5868731521948</v>
      </c>
      <c r="N677" s="23">
        <v>22.7</v>
      </c>
      <c r="O677" s="23">
        <v>83.7</v>
      </c>
      <c r="P677" s="23">
        <v>97.8</v>
      </c>
      <c r="Q677" s="22">
        <v>7.832</v>
      </c>
      <c r="R677" s="19">
        <v>191.097</v>
      </c>
      <c r="S677" s="19">
        <f t="shared" si="60"/>
        <v>191.795</v>
      </c>
      <c r="T677" s="26">
        <v>15.555</v>
      </c>
      <c r="U677" s="25">
        <v>1080.5868731521948</v>
      </c>
    </row>
    <row r="678" spans="1:21" ht="12.75">
      <c r="A678" s="1">
        <v>36372</v>
      </c>
      <c r="B678" s="19">
        <v>212</v>
      </c>
      <c r="C678" s="4">
        <v>0.659143507</v>
      </c>
      <c r="D678" s="20">
        <v>0.659143507</v>
      </c>
      <c r="E678" s="3">
        <v>6688</v>
      </c>
      <c r="F678" s="21">
        <v>0</v>
      </c>
      <c r="G678" s="22">
        <v>930</v>
      </c>
      <c r="H678" s="24">
        <f t="shared" si="55"/>
        <v>889.5</v>
      </c>
      <c r="I678" s="24">
        <f t="shared" si="56"/>
        <v>891.4</v>
      </c>
      <c r="J678" s="23">
        <v>890.45</v>
      </c>
      <c r="K678" s="24">
        <f t="shared" si="57"/>
        <v>1091.3924449596739</v>
      </c>
      <c r="L678" s="24">
        <f t="shared" si="58"/>
        <v>1067.9160810316973</v>
      </c>
      <c r="M678" s="25">
        <f t="shared" si="59"/>
        <v>1079.6542629956857</v>
      </c>
      <c r="N678" s="23">
        <v>22.1</v>
      </c>
      <c r="O678" s="23">
        <v>100</v>
      </c>
      <c r="P678" s="23">
        <v>115.6</v>
      </c>
      <c r="Q678" s="22">
        <v>7.716</v>
      </c>
      <c r="R678" s="19">
        <v>171.195</v>
      </c>
      <c r="S678" s="19">
        <f t="shared" si="60"/>
        <v>199.912</v>
      </c>
      <c r="T678" s="26">
        <v>15.516</v>
      </c>
      <c r="U678" s="25">
        <v>1079.6542629956857</v>
      </c>
    </row>
    <row r="679" spans="1:21" ht="12.75">
      <c r="A679" s="1">
        <v>36372</v>
      </c>
      <c r="B679" s="19">
        <v>212</v>
      </c>
      <c r="C679" s="4">
        <v>0.65925926</v>
      </c>
      <c r="D679" s="20">
        <v>0.65925926</v>
      </c>
      <c r="E679" s="3">
        <v>6698</v>
      </c>
      <c r="F679" s="21">
        <v>0</v>
      </c>
      <c r="G679" s="22">
        <v>933.1</v>
      </c>
      <c r="H679" s="24">
        <f t="shared" si="55"/>
        <v>892.6</v>
      </c>
      <c r="I679" s="24">
        <f t="shared" si="56"/>
        <v>894.5</v>
      </c>
      <c r="J679" s="23">
        <v>893.55</v>
      </c>
      <c r="K679" s="24">
        <f t="shared" si="57"/>
        <v>1062.5026237172988</v>
      </c>
      <c r="L679" s="24">
        <f t="shared" si="58"/>
        <v>1039.0877310595374</v>
      </c>
      <c r="M679" s="25">
        <f t="shared" si="59"/>
        <v>1050.795177388418</v>
      </c>
      <c r="N679" s="23">
        <v>21.9</v>
      </c>
      <c r="O679" s="23">
        <v>100</v>
      </c>
      <c r="P679" s="23">
        <v>121.3</v>
      </c>
      <c r="Q679" s="22">
        <v>8.043</v>
      </c>
      <c r="R679" s="19">
        <v>235.184</v>
      </c>
      <c r="S679" s="19">
        <f t="shared" si="60"/>
        <v>207.99233333333333</v>
      </c>
      <c r="T679" s="26">
        <v>15.571</v>
      </c>
      <c r="U679" s="25">
        <v>1050.795177388418</v>
      </c>
    </row>
    <row r="680" spans="1:21" ht="12.75">
      <c r="A680" s="1">
        <v>36372</v>
      </c>
      <c r="B680" s="19">
        <v>212</v>
      </c>
      <c r="C680" s="4">
        <v>0.659375012</v>
      </c>
      <c r="D680" s="20">
        <v>0.659375012</v>
      </c>
      <c r="E680" s="3">
        <v>6708</v>
      </c>
      <c r="F680" s="21">
        <v>0</v>
      </c>
      <c r="G680" s="22">
        <v>934.9</v>
      </c>
      <c r="H680" s="24">
        <f t="shared" si="55"/>
        <v>894.4</v>
      </c>
      <c r="I680" s="24">
        <f t="shared" si="56"/>
        <v>896.3</v>
      </c>
      <c r="J680" s="23">
        <v>895.35</v>
      </c>
      <c r="K680" s="24">
        <f t="shared" si="57"/>
        <v>1045.7738967730036</v>
      </c>
      <c r="L680" s="24">
        <f t="shared" si="58"/>
        <v>1022.3945017728515</v>
      </c>
      <c r="M680" s="25">
        <f t="shared" si="59"/>
        <v>1034.0841992729274</v>
      </c>
      <c r="N680" s="23">
        <v>23</v>
      </c>
      <c r="O680" s="23">
        <v>81.9</v>
      </c>
      <c r="P680" s="23">
        <v>118.1</v>
      </c>
      <c r="Q680" s="22">
        <v>7.627</v>
      </c>
      <c r="R680" s="19">
        <v>152.393</v>
      </c>
      <c r="S680" s="19">
        <f t="shared" si="60"/>
        <v>191.591</v>
      </c>
      <c r="T680" s="26">
        <v>15.544</v>
      </c>
      <c r="U680" s="25">
        <v>1034.0841992729274</v>
      </c>
    </row>
    <row r="681" spans="1:21" ht="12.75">
      <c r="A681" s="1">
        <v>36372</v>
      </c>
      <c r="B681" s="19">
        <v>212</v>
      </c>
      <c r="C681" s="4">
        <v>0.659490764</v>
      </c>
      <c r="D681" s="20">
        <v>0.659490764</v>
      </c>
      <c r="E681" s="3">
        <v>6718</v>
      </c>
      <c r="F681" s="21">
        <v>0</v>
      </c>
      <c r="G681" s="22">
        <v>935.4</v>
      </c>
      <c r="H681" s="24">
        <f t="shared" si="55"/>
        <v>894.9</v>
      </c>
      <c r="I681" s="24">
        <f t="shared" si="56"/>
        <v>896.8</v>
      </c>
      <c r="J681" s="23">
        <v>895.85</v>
      </c>
      <c r="K681" s="24">
        <f t="shared" si="57"/>
        <v>1041.133002798744</v>
      </c>
      <c r="L681" s="24">
        <f t="shared" si="58"/>
        <v>1017.7634429433249</v>
      </c>
      <c r="M681" s="25">
        <f t="shared" si="59"/>
        <v>1029.4482228710344</v>
      </c>
      <c r="N681" s="23">
        <v>23.3</v>
      </c>
      <c r="O681" s="23">
        <v>74.5</v>
      </c>
      <c r="P681" s="23">
        <v>110.7</v>
      </c>
      <c r="Q681" s="22">
        <v>8.043</v>
      </c>
      <c r="R681" s="19">
        <v>237.492</v>
      </c>
      <c r="S681" s="19">
        <f t="shared" si="60"/>
        <v>196.20816666666667</v>
      </c>
      <c r="T681" s="26">
        <v>15.638</v>
      </c>
      <c r="U681" s="25">
        <v>1029.4482228710344</v>
      </c>
    </row>
    <row r="682" spans="1:21" ht="12.75">
      <c r="A682" s="1">
        <v>36372</v>
      </c>
      <c r="B682" s="19">
        <v>212</v>
      </c>
      <c r="C682" s="4">
        <v>0.659606457</v>
      </c>
      <c r="D682" s="20">
        <v>0.659606457</v>
      </c>
      <c r="E682" s="3">
        <v>6728</v>
      </c>
      <c r="F682" s="21">
        <v>0</v>
      </c>
      <c r="G682" s="22">
        <v>935.9</v>
      </c>
      <c r="H682" s="24">
        <f t="shared" si="55"/>
        <v>895.4</v>
      </c>
      <c r="I682" s="24">
        <f t="shared" si="56"/>
        <v>897.3</v>
      </c>
      <c r="J682" s="23">
        <v>896.35</v>
      </c>
      <c r="K682" s="24">
        <f t="shared" si="57"/>
        <v>1036.4947010683638</v>
      </c>
      <c r="L682" s="24">
        <f t="shared" si="58"/>
        <v>1013.1349653852252</v>
      </c>
      <c r="M682" s="25">
        <f t="shared" si="59"/>
        <v>1024.8148332267945</v>
      </c>
      <c r="N682" s="23">
        <v>23</v>
      </c>
      <c r="O682" s="23">
        <v>83.8</v>
      </c>
      <c r="P682" s="23">
        <v>97.3</v>
      </c>
      <c r="Q682" s="22">
        <v>7.992</v>
      </c>
      <c r="R682" s="19">
        <v>238.481</v>
      </c>
      <c r="S682" s="19">
        <f t="shared" si="60"/>
        <v>204.30700000000002</v>
      </c>
      <c r="T682" s="26">
        <v>15.575</v>
      </c>
      <c r="U682" s="25">
        <v>1024.8148332267945</v>
      </c>
    </row>
    <row r="683" spans="1:21" ht="12.75">
      <c r="A683" s="1">
        <v>36372</v>
      </c>
      <c r="B683" s="19">
        <v>212</v>
      </c>
      <c r="C683" s="4">
        <v>0.659722209</v>
      </c>
      <c r="D683" s="20">
        <v>0.659722209</v>
      </c>
      <c r="E683" s="3">
        <v>6738</v>
      </c>
      <c r="F683" s="21">
        <v>0</v>
      </c>
      <c r="G683" s="22">
        <v>938.2</v>
      </c>
      <c r="H683" s="24">
        <f t="shared" si="55"/>
        <v>897.7</v>
      </c>
      <c r="I683" s="24">
        <f t="shared" si="56"/>
        <v>899.6</v>
      </c>
      <c r="J683" s="23">
        <v>898.65</v>
      </c>
      <c r="K683" s="24">
        <f t="shared" si="57"/>
        <v>1015.1918193214182</v>
      </c>
      <c r="L683" s="24">
        <f t="shared" si="58"/>
        <v>991.877134024582</v>
      </c>
      <c r="M683" s="25">
        <f t="shared" si="59"/>
        <v>1003.5344766730001</v>
      </c>
      <c r="N683" s="23">
        <v>23.2</v>
      </c>
      <c r="O683" s="23">
        <v>80.3</v>
      </c>
      <c r="P683" s="23">
        <v>103.8</v>
      </c>
      <c r="Q683" s="22">
        <v>7.736</v>
      </c>
      <c r="R683" s="19">
        <v>176.579</v>
      </c>
      <c r="S683" s="19">
        <f t="shared" si="60"/>
        <v>201.88733333333332</v>
      </c>
      <c r="T683" s="26">
        <v>15.555</v>
      </c>
      <c r="U683" s="25">
        <v>1003.5344766730001</v>
      </c>
    </row>
    <row r="684" spans="1:21" ht="12.75">
      <c r="A684" s="1">
        <v>36372</v>
      </c>
      <c r="B684" s="19">
        <v>212</v>
      </c>
      <c r="C684" s="4">
        <v>0.659837961</v>
      </c>
      <c r="D684" s="20">
        <v>0.659837961</v>
      </c>
      <c r="E684" s="3">
        <v>6748</v>
      </c>
      <c r="F684" s="21">
        <v>0</v>
      </c>
      <c r="G684" s="22">
        <v>940.4</v>
      </c>
      <c r="H684" s="24">
        <f t="shared" si="55"/>
        <v>899.9</v>
      </c>
      <c r="I684" s="24">
        <f t="shared" si="56"/>
        <v>901.8</v>
      </c>
      <c r="J684" s="23">
        <v>900.85</v>
      </c>
      <c r="K684" s="24">
        <f t="shared" si="57"/>
        <v>994.8661605102569</v>
      </c>
      <c r="L684" s="24">
        <f t="shared" si="58"/>
        <v>971.594351631966</v>
      </c>
      <c r="M684" s="25">
        <f t="shared" si="59"/>
        <v>983.2302560711114</v>
      </c>
      <c r="N684" s="23">
        <v>23.1</v>
      </c>
      <c r="O684" s="23">
        <v>94.1</v>
      </c>
      <c r="P684" s="23">
        <v>107.9</v>
      </c>
      <c r="Q684" s="22">
        <v>7.647</v>
      </c>
      <c r="R684" s="19">
        <v>156.788</v>
      </c>
      <c r="S684" s="19">
        <f t="shared" si="60"/>
        <v>199.48616666666666</v>
      </c>
      <c r="T684" s="26">
        <v>15.508</v>
      </c>
      <c r="U684" s="25">
        <v>983.2302560711114</v>
      </c>
    </row>
    <row r="685" spans="1:21" ht="12.75">
      <c r="A685" s="1">
        <v>36372</v>
      </c>
      <c r="B685" s="19">
        <v>212</v>
      </c>
      <c r="C685" s="4">
        <v>0.659953713</v>
      </c>
      <c r="D685" s="20">
        <v>0.659953713</v>
      </c>
      <c r="E685" s="3">
        <v>6758</v>
      </c>
      <c r="F685" s="21">
        <v>0</v>
      </c>
      <c r="G685" s="22">
        <v>942.3</v>
      </c>
      <c r="H685" s="24">
        <f t="shared" si="55"/>
        <v>901.8</v>
      </c>
      <c r="I685" s="24">
        <f t="shared" si="56"/>
        <v>903.6999999999999</v>
      </c>
      <c r="J685" s="23">
        <v>902.75</v>
      </c>
      <c r="K685" s="24">
        <f t="shared" si="57"/>
        <v>977.3521310319827</v>
      </c>
      <c r="L685" s="24">
        <f t="shared" si="58"/>
        <v>954.1171836110182</v>
      </c>
      <c r="M685" s="25">
        <f t="shared" si="59"/>
        <v>965.7346573215004</v>
      </c>
      <c r="N685" s="23">
        <v>22.9</v>
      </c>
      <c r="O685" s="23">
        <v>100</v>
      </c>
      <c r="P685" s="23">
        <v>113.3</v>
      </c>
      <c r="Q685" s="22">
        <v>7.911</v>
      </c>
      <c r="R685" s="19">
        <v>220.887</v>
      </c>
      <c r="S685" s="19">
        <f t="shared" si="60"/>
        <v>197.10333333333332</v>
      </c>
      <c r="T685" s="26">
        <v>15.557</v>
      </c>
      <c r="U685" s="25">
        <v>965.7346573215004</v>
      </c>
    </row>
    <row r="686" spans="1:21" ht="12.75">
      <c r="A686" s="1">
        <v>36372</v>
      </c>
      <c r="B686" s="19">
        <v>212</v>
      </c>
      <c r="C686" s="4">
        <v>0.660069466</v>
      </c>
      <c r="D686" s="20">
        <v>0.660069466</v>
      </c>
      <c r="E686" s="3">
        <v>6768</v>
      </c>
      <c r="F686" s="21">
        <v>0</v>
      </c>
      <c r="G686" s="22">
        <v>943.8</v>
      </c>
      <c r="H686" s="24">
        <f t="shared" si="55"/>
        <v>903.3</v>
      </c>
      <c r="I686" s="24">
        <f t="shared" si="56"/>
        <v>905.1999999999999</v>
      </c>
      <c r="J686" s="23">
        <v>904.25</v>
      </c>
      <c r="K686" s="24">
        <f t="shared" si="57"/>
        <v>963.5513112158524</v>
      </c>
      <c r="L686" s="24">
        <f t="shared" si="58"/>
        <v>940.345355524319</v>
      </c>
      <c r="M686" s="25">
        <f t="shared" si="59"/>
        <v>951.9483333700857</v>
      </c>
      <c r="N686" s="23">
        <v>23.1</v>
      </c>
      <c r="O686" s="23">
        <v>100</v>
      </c>
      <c r="P686" s="23">
        <v>117.8</v>
      </c>
      <c r="Q686" s="22">
        <v>8.398</v>
      </c>
      <c r="R686" s="19">
        <v>326.876</v>
      </c>
      <c r="S686" s="19">
        <f t="shared" si="60"/>
        <v>226.1838333333333</v>
      </c>
      <c r="T686" s="26">
        <v>15.601</v>
      </c>
      <c r="U686" s="25">
        <v>951.9483333700857</v>
      </c>
    </row>
    <row r="687" spans="1:21" ht="12.75">
      <c r="A687" s="1">
        <v>36372</v>
      </c>
      <c r="B687" s="19">
        <v>212</v>
      </c>
      <c r="C687" s="4">
        <v>0.660185158</v>
      </c>
      <c r="D687" s="20">
        <v>0.660185158</v>
      </c>
      <c r="E687" s="3">
        <v>6778</v>
      </c>
      <c r="F687" s="21">
        <v>0</v>
      </c>
      <c r="G687" s="22">
        <v>945.2</v>
      </c>
      <c r="H687" s="24">
        <f t="shared" si="55"/>
        <v>904.7</v>
      </c>
      <c r="I687" s="24">
        <f t="shared" si="56"/>
        <v>906.6</v>
      </c>
      <c r="J687" s="23">
        <v>905.65</v>
      </c>
      <c r="K687" s="24">
        <f t="shared" si="57"/>
        <v>950.6912069632575</v>
      </c>
      <c r="L687" s="24">
        <f t="shared" si="58"/>
        <v>927.5122235731006</v>
      </c>
      <c r="M687" s="25">
        <f t="shared" si="59"/>
        <v>939.1017152681791</v>
      </c>
      <c r="N687" s="23">
        <v>23.8</v>
      </c>
      <c r="O687" s="23">
        <v>77.7</v>
      </c>
      <c r="P687" s="23">
        <v>115.9</v>
      </c>
      <c r="Q687" s="22">
        <v>7.567</v>
      </c>
      <c r="R687" s="19">
        <v>159.974</v>
      </c>
      <c r="S687" s="19">
        <f t="shared" si="60"/>
        <v>213.26416666666663</v>
      </c>
      <c r="T687" s="26">
        <v>15.499</v>
      </c>
      <c r="U687" s="25">
        <v>939.1017152681791</v>
      </c>
    </row>
    <row r="688" spans="1:21" ht="12.75">
      <c r="A688" s="1">
        <v>36372</v>
      </c>
      <c r="B688" s="19">
        <v>212</v>
      </c>
      <c r="C688" s="4">
        <v>0.66030091</v>
      </c>
      <c r="D688" s="20">
        <v>0.66030091</v>
      </c>
      <c r="E688" s="3">
        <v>6788</v>
      </c>
      <c r="F688" s="21">
        <v>0</v>
      </c>
      <c r="G688" s="22">
        <v>946.6</v>
      </c>
      <c r="H688" s="24">
        <f t="shared" si="55"/>
        <v>906.1</v>
      </c>
      <c r="I688" s="24">
        <f t="shared" si="56"/>
        <v>908</v>
      </c>
      <c r="J688" s="23">
        <v>907.05</v>
      </c>
      <c r="K688" s="24">
        <f t="shared" si="57"/>
        <v>937.8509880134415</v>
      </c>
      <c r="L688" s="24">
        <f t="shared" si="58"/>
        <v>914.698893662958</v>
      </c>
      <c r="M688" s="25">
        <f t="shared" si="59"/>
        <v>926.2749408381997</v>
      </c>
      <c r="N688" s="23">
        <v>23.5</v>
      </c>
      <c r="O688" s="23">
        <v>85.9</v>
      </c>
      <c r="P688" s="23">
        <v>113.9</v>
      </c>
      <c r="Q688" s="22">
        <v>7.871</v>
      </c>
      <c r="R688" s="19">
        <v>224.183</v>
      </c>
      <c r="S688" s="19">
        <f t="shared" si="60"/>
        <v>210.88116666666667</v>
      </c>
      <c r="T688" s="26">
        <v>15.553</v>
      </c>
      <c r="U688" s="25">
        <v>926.2749408381997</v>
      </c>
    </row>
    <row r="689" spans="1:21" ht="12.75">
      <c r="A689" s="1">
        <v>36372</v>
      </c>
      <c r="B689" s="19">
        <v>212</v>
      </c>
      <c r="C689" s="4">
        <v>0.660416663</v>
      </c>
      <c r="D689" s="20">
        <v>0.660416663</v>
      </c>
      <c r="E689" s="3">
        <v>6798</v>
      </c>
      <c r="F689" s="21">
        <v>0</v>
      </c>
      <c r="G689" s="22">
        <v>948.8</v>
      </c>
      <c r="H689" s="24">
        <f t="shared" si="55"/>
        <v>908.3</v>
      </c>
      <c r="I689" s="24">
        <f t="shared" si="56"/>
        <v>910.1999999999999</v>
      </c>
      <c r="J689" s="23">
        <v>909.25</v>
      </c>
      <c r="K689" s="24">
        <f t="shared" si="57"/>
        <v>917.7135299321548</v>
      </c>
      <c r="L689" s="24">
        <f t="shared" si="58"/>
        <v>894.6035224893133</v>
      </c>
      <c r="M689" s="25">
        <f t="shared" si="59"/>
        <v>906.158526210734</v>
      </c>
      <c r="N689" s="23">
        <v>23.8</v>
      </c>
      <c r="O689" s="23">
        <v>82.6</v>
      </c>
      <c r="P689" s="23">
        <v>109.9</v>
      </c>
      <c r="Q689" s="22">
        <v>7.822</v>
      </c>
      <c r="R689" s="19">
        <v>204.282</v>
      </c>
      <c r="S689" s="19">
        <f t="shared" si="60"/>
        <v>215.4983333333333</v>
      </c>
      <c r="T689" s="26">
        <v>15.554</v>
      </c>
      <c r="U689" s="25">
        <v>906.158526210734</v>
      </c>
    </row>
    <row r="690" spans="1:21" ht="12.75">
      <c r="A690" s="1">
        <v>36372</v>
      </c>
      <c r="B690" s="19">
        <v>212</v>
      </c>
      <c r="C690" s="4">
        <v>0.660532415</v>
      </c>
      <c r="D690" s="20">
        <v>0.660532415</v>
      </c>
      <c r="E690" s="3">
        <v>6808</v>
      </c>
      <c r="F690" s="21">
        <v>0</v>
      </c>
      <c r="G690" s="22">
        <v>950.4</v>
      </c>
      <c r="H690" s="24">
        <f t="shared" si="55"/>
        <v>909.9</v>
      </c>
      <c r="I690" s="24">
        <f t="shared" si="56"/>
        <v>911.8</v>
      </c>
      <c r="J690" s="23">
        <v>910.85</v>
      </c>
      <c r="K690" s="24">
        <f t="shared" si="57"/>
        <v>903.0987178930203</v>
      </c>
      <c r="L690" s="24">
        <f t="shared" si="58"/>
        <v>880.0191914130389</v>
      </c>
      <c r="M690" s="25">
        <f t="shared" si="59"/>
        <v>891.5589546530296</v>
      </c>
      <c r="N690" s="23">
        <v>23.9</v>
      </c>
      <c r="O690" s="23">
        <v>84.2</v>
      </c>
      <c r="P690" s="23">
        <v>113.9</v>
      </c>
      <c r="Q690" s="22">
        <v>7.791</v>
      </c>
      <c r="R690" s="19">
        <v>205.271</v>
      </c>
      <c r="S690" s="19">
        <f t="shared" si="60"/>
        <v>223.57883333333328</v>
      </c>
      <c r="T690" s="26">
        <v>15.621</v>
      </c>
      <c r="U690" s="25">
        <v>891.5589546530296</v>
      </c>
    </row>
    <row r="691" spans="1:21" ht="12.75">
      <c r="A691" s="1">
        <v>36372</v>
      </c>
      <c r="B691" s="19">
        <v>212</v>
      </c>
      <c r="C691" s="4">
        <v>0.660648167</v>
      </c>
      <c r="D691" s="20">
        <v>0.660648167</v>
      </c>
      <c r="E691" s="3">
        <v>6818</v>
      </c>
      <c r="F691" s="21">
        <v>0</v>
      </c>
      <c r="G691" s="22">
        <v>952.5</v>
      </c>
      <c r="H691" s="24">
        <f t="shared" si="55"/>
        <v>912</v>
      </c>
      <c r="I691" s="24">
        <f t="shared" si="56"/>
        <v>913.9</v>
      </c>
      <c r="J691" s="23">
        <v>912.95</v>
      </c>
      <c r="K691" s="24">
        <f t="shared" si="57"/>
        <v>883.9557291406611</v>
      </c>
      <c r="L691" s="24">
        <f t="shared" si="58"/>
        <v>860.9160467870353</v>
      </c>
      <c r="M691" s="25">
        <f t="shared" si="59"/>
        <v>872.4358879638482</v>
      </c>
      <c r="N691" s="23">
        <v>23.7</v>
      </c>
      <c r="O691" s="23">
        <v>100</v>
      </c>
      <c r="P691" s="23">
        <v>117.9</v>
      </c>
      <c r="Q691" s="22">
        <v>7.763</v>
      </c>
      <c r="R691" s="19">
        <v>206.37</v>
      </c>
      <c r="S691" s="19">
        <f t="shared" si="60"/>
        <v>221.15933333333336</v>
      </c>
      <c r="T691" s="26">
        <v>15.56</v>
      </c>
      <c r="U691" s="25">
        <v>872.4358879638482</v>
      </c>
    </row>
    <row r="692" spans="1:21" ht="12.75">
      <c r="A692" s="1">
        <v>36372</v>
      </c>
      <c r="B692" s="19">
        <v>212</v>
      </c>
      <c r="C692" s="4">
        <v>0.66076386</v>
      </c>
      <c r="D692" s="20">
        <v>0.66076386</v>
      </c>
      <c r="E692" s="3">
        <v>6828</v>
      </c>
      <c r="F692" s="21">
        <v>0</v>
      </c>
      <c r="G692" s="22">
        <v>953</v>
      </c>
      <c r="H692" s="24">
        <f t="shared" si="55"/>
        <v>912.5</v>
      </c>
      <c r="I692" s="24">
        <f t="shared" si="56"/>
        <v>914.4</v>
      </c>
      <c r="J692" s="23">
        <v>913.45</v>
      </c>
      <c r="K692" s="24">
        <f t="shared" si="57"/>
        <v>879.404371738698</v>
      </c>
      <c r="L692" s="24">
        <f t="shared" si="58"/>
        <v>856.3741490793184</v>
      </c>
      <c r="M692" s="25">
        <f t="shared" si="59"/>
        <v>867.8892604090082</v>
      </c>
      <c r="N692" s="23">
        <v>23.5</v>
      </c>
      <c r="O692" s="23">
        <v>100</v>
      </c>
      <c r="P692" s="23">
        <v>124.3</v>
      </c>
      <c r="Q692" s="22">
        <v>8.341</v>
      </c>
      <c r="R692" s="19">
        <v>312.578</v>
      </c>
      <c r="S692" s="19">
        <f t="shared" si="60"/>
        <v>218.77633333333333</v>
      </c>
      <c r="T692" s="26">
        <v>15.595</v>
      </c>
      <c r="U692" s="25">
        <v>867.8892604090082</v>
      </c>
    </row>
    <row r="693" spans="1:21" ht="12.75">
      <c r="A693" s="1">
        <v>36372</v>
      </c>
      <c r="B693" s="19">
        <v>212</v>
      </c>
      <c r="C693" s="4">
        <v>0.660879612</v>
      </c>
      <c r="D693" s="20">
        <v>0.660879612</v>
      </c>
      <c r="E693" s="3">
        <v>6838</v>
      </c>
      <c r="F693" s="21">
        <v>0</v>
      </c>
      <c r="G693" s="22">
        <v>953.7</v>
      </c>
      <c r="H693" s="24">
        <f t="shared" si="55"/>
        <v>913.2</v>
      </c>
      <c r="I693" s="24">
        <f t="shared" si="56"/>
        <v>915.1</v>
      </c>
      <c r="J693" s="23">
        <v>914.15</v>
      </c>
      <c r="K693" s="24">
        <f t="shared" si="57"/>
        <v>873.0366593596221</v>
      </c>
      <c r="L693" s="24">
        <f t="shared" si="58"/>
        <v>850.0196628874006</v>
      </c>
      <c r="M693" s="25">
        <f t="shared" si="59"/>
        <v>861.5281611235114</v>
      </c>
      <c r="N693" s="23">
        <v>23.5</v>
      </c>
      <c r="O693" s="23">
        <v>100</v>
      </c>
      <c r="P693" s="23">
        <v>128.2</v>
      </c>
      <c r="Q693" s="22">
        <v>7.832</v>
      </c>
      <c r="R693" s="19">
        <v>208.677</v>
      </c>
      <c r="S693" s="19">
        <f t="shared" si="60"/>
        <v>226.8935</v>
      </c>
      <c r="T693" s="26">
        <v>15.553</v>
      </c>
      <c r="U693" s="25">
        <v>861.5281611235114</v>
      </c>
    </row>
    <row r="694" spans="1:21" ht="12.75">
      <c r="A694" s="1">
        <v>36372</v>
      </c>
      <c r="B694" s="19">
        <v>212</v>
      </c>
      <c r="C694" s="4">
        <v>0.660995364</v>
      </c>
      <c r="D694" s="20">
        <v>0.660995364</v>
      </c>
      <c r="E694" s="3">
        <v>6848</v>
      </c>
      <c r="F694" s="21">
        <v>0</v>
      </c>
      <c r="G694" s="22">
        <v>953.8</v>
      </c>
      <c r="H694" s="24">
        <f t="shared" si="55"/>
        <v>913.3</v>
      </c>
      <c r="I694" s="24">
        <f t="shared" si="56"/>
        <v>915.1999999999999</v>
      </c>
      <c r="J694" s="23">
        <v>914.25</v>
      </c>
      <c r="K694" s="24">
        <f t="shared" si="57"/>
        <v>872.1273846396347</v>
      </c>
      <c r="L694" s="24">
        <f t="shared" si="58"/>
        <v>849.1122759693808</v>
      </c>
      <c r="M694" s="25">
        <f t="shared" si="59"/>
        <v>860.6198303045078</v>
      </c>
      <c r="N694" s="23">
        <v>23.9</v>
      </c>
      <c r="O694" s="23">
        <v>91.9</v>
      </c>
      <c r="P694" s="23">
        <v>130.3</v>
      </c>
      <c r="Q694" s="22">
        <v>7.972</v>
      </c>
      <c r="R694" s="19">
        <v>251.666</v>
      </c>
      <c r="S694" s="19">
        <f t="shared" si="60"/>
        <v>231.47399999999996</v>
      </c>
      <c r="T694" s="26">
        <v>15.562</v>
      </c>
      <c r="U694" s="25">
        <v>860.6198303045078</v>
      </c>
    </row>
    <row r="695" spans="1:21" ht="12.75">
      <c r="A695" s="1">
        <v>36372</v>
      </c>
      <c r="B695" s="19">
        <v>212</v>
      </c>
      <c r="C695" s="4">
        <v>0.661111116</v>
      </c>
      <c r="D695" s="20">
        <v>0.661111116</v>
      </c>
      <c r="E695" s="3">
        <v>6858</v>
      </c>
      <c r="F695" s="21">
        <v>0</v>
      </c>
      <c r="G695" s="22">
        <v>954.9</v>
      </c>
      <c r="H695" s="24">
        <f t="shared" si="55"/>
        <v>914.4</v>
      </c>
      <c r="I695" s="24">
        <f t="shared" si="56"/>
        <v>916.3</v>
      </c>
      <c r="J695" s="23">
        <v>915.35</v>
      </c>
      <c r="K695" s="24">
        <f t="shared" si="57"/>
        <v>862.1319284793357</v>
      </c>
      <c r="L695" s="24">
        <f t="shared" si="58"/>
        <v>839.1375584072543</v>
      </c>
      <c r="M695" s="25">
        <f t="shared" si="59"/>
        <v>850.6347434432951</v>
      </c>
      <c r="N695" s="23">
        <v>23.9</v>
      </c>
      <c r="O695" s="23">
        <v>100</v>
      </c>
      <c r="P695" s="23">
        <v>125.6</v>
      </c>
      <c r="Q695" s="22">
        <v>7.863</v>
      </c>
      <c r="R695" s="19">
        <v>231.765</v>
      </c>
      <c r="S695" s="19">
        <f t="shared" si="60"/>
        <v>236.05449999999996</v>
      </c>
      <c r="T695" s="26">
        <v>15.558</v>
      </c>
      <c r="U695" s="25">
        <v>850.6347434432951</v>
      </c>
    </row>
    <row r="696" spans="1:21" ht="12.75">
      <c r="A696" s="1">
        <v>36372</v>
      </c>
      <c r="B696" s="19">
        <v>212</v>
      </c>
      <c r="C696" s="4">
        <v>0.661226869</v>
      </c>
      <c r="D696" s="20">
        <v>0.661226869</v>
      </c>
      <c r="E696" s="3">
        <v>6868</v>
      </c>
      <c r="F696" s="21">
        <v>0</v>
      </c>
      <c r="G696" s="22">
        <v>956.2</v>
      </c>
      <c r="H696" s="24">
        <f t="shared" si="55"/>
        <v>915.7</v>
      </c>
      <c r="I696" s="24">
        <f t="shared" si="56"/>
        <v>917.6</v>
      </c>
      <c r="J696" s="23">
        <v>916.65</v>
      </c>
      <c r="K696" s="24">
        <f t="shared" si="57"/>
        <v>850.3346074593896</v>
      </c>
      <c r="L696" s="24">
        <f t="shared" si="58"/>
        <v>827.3646824687806</v>
      </c>
      <c r="M696" s="25">
        <f t="shared" si="59"/>
        <v>838.8496449640852</v>
      </c>
      <c r="N696" s="23">
        <v>23.9</v>
      </c>
      <c r="O696" s="23">
        <v>100</v>
      </c>
      <c r="P696" s="23">
        <v>127.7</v>
      </c>
      <c r="Q696" s="22">
        <v>8.382</v>
      </c>
      <c r="R696" s="19">
        <v>337.973</v>
      </c>
      <c r="S696" s="19">
        <f t="shared" si="60"/>
        <v>258.1715</v>
      </c>
      <c r="T696" s="26">
        <v>15.545</v>
      </c>
      <c r="U696" s="25">
        <v>838.8496449640852</v>
      </c>
    </row>
    <row r="697" spans="1:21" ht="12.75">
      <c r="A697" s="1">
        <v>36372</v>
      </c>
      <c r="B697" s="19">
        <v>212</v>
      </c>
      <c r="C697" s="4">
        <v>0.661342621</v>
      </c>
      <c r="D697" s="20">
        <v>0.661342621</v>
      </c>
      <c r="E697" s="3">
        <v>6878</v>
      </c>
      <c r="F697" s="21">
        <v>0</v>
      </c>
      <c r="G697" s="22">
        <v>956.4</v>
      </c>
      <c r="H697" s="24">
        <f t="shared" si="55"/>
        <v>915.9</v>
      </c>
      <c r="I697" s="24">
        <f t="shared" si="56"/>
        <v>917.8</v>
      </c>
      <c r="J697" s="23">
        <v>916.85</v>
      </c>
      <c r="K697" s="24">
        <f t="shared" si="57"/>
        <v>848.521121675376</v>
      </c>
      <c r="L697" s="24">
        <f t="shared" si="58"/>
        <v>825.5549513137477</v>
      </c>
      <c r="M697" s="25">
        <f t="shared" si="59"/>
        <v>837.0380364945618</v>
      </c>
      <c r="N697" s="23">
        <v>24</v>
      </c>
      <c r="O697" s="23">
        <v>100</v>
      </c>
      <c r="P697" s="23">
        <v>133.3</v>
      </c>
      <c r="Q697" s="22">
        <v>8.043</v>
      </c>
      <c r="R697" s="19">
        <v>255.072</v>
      </c>
      <c r="S697" s="19">
        <f t="shared" si="60"/>
        <v>266.28850000000006</v>
      </c>
      <c r="T697" s="26">
        <v>15.568</v>
      </c>
      <c r="U697" s="25">
        <v>837.0380364945618</v>
      </c>
    </row>
    <row r="698" spans="1:21" ht="12.75">
      <c r="A698" s="1">
        <v>36372</v>
      </c>
      <c r="B698" s="19">
        <v>212</v>
      </c>
      <c r="C698" s="4">
        <v>0.661458313</v>
      </c>
      <c r="D698" s="20">
        <v>0.661458313</v>
      </c>
      <c r="E698" s="3">
        <v>6888</v>
      </c>
      <c r="F698" s="21">
        <v>0</v>
      </c>
      <c r="G698" s="22">
        <v>957.3</v>
      </c>
      <c r="H698" s="24">
        <f t="shared" si="55"/>
        <v>916.8</v>
      </c>
      <c r="I698" s="24">
        <f t="shared" si="56"/>
        <v>918.6999999999999</v>
      </c>
      <c r="J698" s="23">
        <v>917.75</v>
      </c>
      <c r="K698" s="24">
        <f t="shared" si="57"/>
        <v>840.3653331278016</v>
      </c>
      <c r="L698" s="24">
        <f t="shared" si="58"/>
        <v>817.4160383455089</v>
      </c>
      <c r="M698" s="25">
        <f t="shared" si="59"/>
        <v>828.8906857366553</v>
      </c>
      <c r="N698" s="23">
        <v>24</v>
      </c>
      <c r="O698" s="23">
        <v>98.4</v>
      </c>
      <c r="P698" s="23">
        <v>134.2</v>
      </c>
      <c r="Q698" s="22">
        <v>8.508</v>
      </c>
      <c r="R698" s="19">
        <v>361.061</v>
      </c>
      <c r="S698" s="19">
        <f t="shared" si="60"/>
        <v>274.36899999999997</v>
      </c>
      <c r="T698" s="26">
        <v>15.61</v>
      </c>
      <c r="U698" s="25">
        <v>828.8906857366553</v>
      </c>
    </row>
    <row r="699" spans="1:21" ht="12.75">
      <c r="A699" s="1">
        <v>36372</v>
      </c>
      <c r="B699" s="19">
        <v>212</v>
      </c>
      <c r="C699" s="4">
        <v>0.661574066</v>
      </c>
      <c r="D699" s="20">
        <v>0.661574066</v>
      </c>
      <c r="E699" s="3">
        <v>6898</v>
      </c>
      <c r="F699" s="21">
        <v>0</v>
      </c>
      <c r="G699" s="22">
        <v>959</v>
      </c>
      <c r="H699" s="24">
        <f t="shared" si="55"/>
        <v>918.5</v>
      </c>
      <c r="I699" s="24">
        <f t="shared" si="56"/>
        <v>920.4</v>
      </c>
      <c r="J699" s="23">
        <v>919.45</v>
      </c>
      <c r="K699" s="24">
        <f t="shared" si="57"/>
        <v>824.9817758131921</v>
      </c>
      <c r="L699" s="24">
        <f t="shared" si="58"/>
        <v>802.0642669865998</v>
      </c>
      <c r="M699" s="25">
        <f t="shared" si="59"/>
        <v>813.5230213998959</v>
      </c>
      <c r="N699" s="23">
        <v>24.3</v>
      </c>
      <c r="O699" s="23">
        <v>92.9</v>
      </c>
      <c r="P699" s="23">
        <v>133.2</v>
      </c>
      <c r="Q699" s="22">
        <v>8.053</v>
      </c>
      <c r="R699" s="19">
        <v>278.16</v>
      </c>
      <c r="S699" s="19">
        <f t="shared" si="60"/>
        <v>285.9495</v>
      </c>
      <c r="T699" s="26">
        <v>15.628</v>
      </c>
      <c r="U699" s="25">
        <v>813.5230213998959</v>
      </c>
    </row>
    <row r="700" spans="1:21" ht="12.75">
      <c r="A700" s="1">
        <v>36372</v>
      </c>
      <c r="B700" s="19">
        <v>212</v>
      </c>
      <c r="C700" s="4">
        <v>0.661689818</v>
      </c>
      <c r="D700" s="20">
        <v>0.661689818</v>
      </c>
      <c r="E700" s="3">
        <v>6908</v>
      </c>
      <c r="F700" s="21">
        <v>0</v>
      </c>
      <c r="G700" s="22">
        <v>960.4</v>
      </c>
      <c r="H700" s="24">
        <f t="shared" si="55"/>
        <v>919.9</v>
      </c>
      <c r="I700" s="24">
        <f t="shared" si="56"/>
        <v>921.8</v>
      </c>
      <c r="J700" s="23">
        <v>920.85</v>
      </c>
      <c r="K700" s="24">
        <f t="shared" si="57"/>
        <v>812.3343278495998</v>
      </c>
      <c r="L700" s="24">
        <f t="shared" si="58"/>
        <v>789.4429075697366</v>
      </c>
      <c r="M700" s="25">
        <f t="shared" si="59"/>
        <v>800.8886177096682</v>
      </c>
      <c r="N700" s="23">
        <v>24.6</v>
      </c>
      <c r="O700" s="23">
        <v>85.2</v>
      </c>
      <c r="P700" s="23">
        <v>129.3</v>
      </c>
      <c r="Q700" s="22">
        <v>7.773</v>
      </c>
      <c r="R700" s="19">
        <v>216.368</v>
      </c>
      <c r="S700" s="19">
        <f t="shared" si="60"/>
        <v>280.0665</v>
      </c>
      <c r="T700" s="26">
        <v>15.555</v>
      </c>
      <c r="U700" s="25">
        <v>800.8886177096682</v>
      </c>
    </row>
    <row r="701" spans="1:21" ht="12.75">
      <c r="A701" s="1">
        <v>36372</v>
      </c>
      <c r="B701" s="19">
        <v>212</v>
      </c>
      <c r="C701" s="4">
        <v>0.66180557</v>
      </c>
      <c r="D701" s="20">
        <v>0.66180557</v>
      </c>
      <c r="E701" s="3">
        <v>6918</v>
      </c>
      <c r="F701" s="21">
        <v>0</v>
      </c>
      <c r="G701" s="22">
        <v>962.1</v>
      </c>
      <c r="H701" s="24">
        <f t="shared" si="55"/>
        <v>921.6</v>
      </c>
      <c r="I701" s="24">
        <f t="shared" si="56"/>
        <v>923.5</v>
      </c>
      <c r="J701" s="23">
        <v>922.55</v>
      </c>
      <c r="K701" s="24">
        <f t="shared" si="57"/>
        <v>797.0025642410083</v>
      </c>
      <c r="L701" s="24">
        <f t="shared" si="58"/>
        <v>774.1427164613965</v>
      </c>
      <c r="M701" s="25">
        <f t="shared" si="59"/>
        <v>785.5726403512024</v>
      </c>
      <c r="N701" s="23">
        <v>24.8</v>
      </c>
      <c r="O701" s="23">
        <v>95</v>
      </c>
      <c r="P701" s="23">
        <v>125.8</v>
      </c>
      <c r="Q701" s="22">
        <v>8.151</v>
      </c>
      <c r="R701" s="19">
        <v>301.467</v>
      </c>
      <c r="S701" s="19">
        <f t="shared" si="60"/>
        <v>291.68350000000004</v>
      </c>
      <c r="T701" s="26">
        <v>15.636</v>
      </c>
      <c r="U701" s="25">
        <v>785.5726403512024</v>
      </c>
    </row>
    <row r="702" spans="1:21" ht="12.75">
      <c r="A702" s="1">
        <v>36372</v>
      </c>
      <c r="B702" s="19">
        <v>212</v>
      </c>
      <c r="C702" s="4">
        <v>0.661921322</v>
      </c>
      <c r="D702" s="20">
        <v>0.661921322</v>
      </c>
      <c r="E702" s="3">
        <v>6928</v>
      </c>
      <c r="F702" s="21">
        <v>0</v>
      </c>
      <c r="G702" s="22">
        <v>962.3</v>
      </c>
      <c r="H702" s="24">
        <f t="shared" si="55"/>
        <v>921.8</v>
      </c>
      <c r="I702" s="24">
        <f t="shared" si="56"/>
        <v>923.6999999999999</v>
      </c>
      <c r="J702" s="23">
        <v>922.75</v>
      </c>
      <c r="K702" s="24">
        <f t="shared" si="57"/>
        <v>795.2006869697543</v>
      </c>
      <c r="L702" s="24">
        <f t="shared" si="58"/>
        <v>772.3445459537207</v>
      </c>
      <c r="M702" s="25">
        <f t="shared" si="59"/>
        <v>783.7726164617375</v>
      </c>
      <c r="N702" s="23">
        <v>24.8</v>
      </c>
      <c r="O702" s="23">
        <v>87.9</v>
      </c>
      <c r="P702" s="23">
        <v>129.7</v>
      </c>
      <c r="Q702" s="22">
        <v>7.902</v>
      </c>
      <c r="R702" s="19">
        <v>239.456</v>
      </c>
      <c r="S702" s="19">
        <f t="shared" si="60"/>
        <v>275.264</v>
      </c>
      <c r="T702" s="26">
        <v>15.552</v>
      </c>
      <c r="U702" s="25">
        <v>783.7726164617375</v>
      </c>
    </row>
    <row r="703" spans="1:21" ht="12.75">
      <c r="A703" s="1">
        <v>36372</v>
      </c>
      <c r="B703" s="19">
        <v>212</v>
      </c>
      <c r="C703" s="4">
        <v>0.662037015</v>
      </c>
      <c r="D703" s="20">
        <v>0.662037015</v>
      </c>
      <c r="E703" s="3">
        <v>6938</v>
      </c>
      <c r="F703" s="21">
        <v>0</v>
      </c>
      <c r="G703" s="22">
        <v>964.5</v>
      </c>
      <c r="H703" s="24">
        <f t="shared" si="55"/>
        <v>924</v>
      </c>
      <c r="I703" s="24">
        <f t="shared" si="56"/>
        <v>925.9</v>
      </c>
      <c r="J703" s="23">
        <v>924.95</v>
      </c>
      <c r="K703" s="24">
        <f t="shared" si="57"/>
        <v>775.4057994745459</v>
      </c>
      <c r="L703" s="24">
        <f t="shared" si="58"/>
        <v>752.5903270590211</v>
      </c>
      <c r="M703" s="25">
        <f t="shared" si="59"/>
        <v>763.9980632667834</v>
      </c>
      <c r="N703" s="23">
        <v>25.3</v>
      </c>
      <c r="O703" s="23">
        <v>88.8</v>
      </c>
      <c r="P703" s="23">
        <v>129.7</v>
      </c>
      <c r="Q703" s="22">
        <v>8.371</v>
      </c>
      <c r="R703" s="19">
        <v>345.554</v>
      </c>
      <c r="S703" s="19">
        <f t="shared" si="60"/>
        <v>290.3443333333333</v>
      </c>
      <c r="T703" s="26">
        <v>15.537</v>
      </c>
      <c r="U703" s="25">
        <v>763.9980632667834</v>
      </c>
    </row>
    <row r="704" spans="1:21" ht="12.75">
      <c r="A704" s="1">
        <v>36372</v>
      </c>
      <c r="B704" s="19">
        <v>212</v>
      </c>
      <c r="C704" s="4">
        <v>0.662152767</v>
      </c>
      <c r="D704" s="20">
        <v>0.662152767</v>
      </c>
      <c r="E704" s="3">
        <v>6948</v>
      </c>
      <c r="F704" s="21">
        <v>0</v>
      </c>
      <c r="G704" s="22">
        <v>965.9</v>
      </c>
      <c r="H704" s="24">
        <f t="shared" si="55"/>
        <v>925.4</v>
      </c>
      <c r="I704" s="24">
        <f t="shared" si="56"/>
        <v>927.3</v>
      </c>
      <c r="J704" s="23">
        <v>926.35</v>
      </c>
      <c r="K704" s="24">
        <f t="shared" si="57"/>
        <v>762.8335769791631</v>
      </c>
      <c r="L704" s="24">
        <f t="shared" si="58"/>
        <v>740.0438840065915</v>
      </c>
      <c r="M704" s="25">
        <f t="shared" si="59"/>
        <v>751.4387304928773</v>
      </c>
      <c r="N704" s="23">
        <v>25.1</v>
      </c>
      <c r="O704" s="23">
        <v>96.1</v>
      </c>
      <c r="P704" s="23">
        <v>129.2</v>
      </c>
      <c r="Q704" s="22">
        <v>7.647</v>
      </c>
      <c r="R704" s="19">
        <v>178.763</v>
      </c>
      <c r="S704" s="19">
        <f t="shared" si="60"/>
        <v>259.96133333333336</v>
      </c>
      <c r="T704" s="26">
        <v>15.529</v>
      </c>
      <c r="U704" s="25">
        <v>751.4387304928773</v>
      </c>
    </row>
    <row r="705" spans="1:21" ht="12.75">
      <c r="A705" s="1">
        <v>36372</v>
      </c>
      <c r="B705" s="19">
        <v>212</v>
      </c>
      <c r="C705" s="4">
        <v>0.662268519</v>
      </c>
      <c r="D705" s="20">
        <v>0.662268519</v>
      </c>
      <c r="E705" s="3">
        <v>6958</v>
      </c>
      <c r="F705" s="21">
        <v>0</v>
      </c>
      <c r="G705" s="22">
        <v>969.7</v>
      </c>
      <c r="H705" s="24">
        <f t="shared" si="55"/>
        <v>929.2</v>
      </c>
      <c r="I705" s="24">
        <f t="shared" si="56"/>
        <v>931.1</v>
      </c>
      <c r="J705" s="23">
        <v>930.15</v>
      </c>
      <c r="K705" s="24">
        <f t="shared" si="57"/>
        <v>728.8046118414928</v>
      </c>
      <c r="L705" s="24">
        <f t="shared" si="58"/>
        <v>706.0845004597134</v>
      </c>
      <c r="M705" s="25">
        <f t="shared" si="59"/>
        <v>717.4445561506031</v>
      </c>
      <c r="N705" s="23">
        <v>25.5</v>
      </c>
      <c r="O705" s="23">
        <v>98.8</v>
      </c>
      <c r="P705" s="23">
        <v>138.1</v>
      </c>
      <c r="Q705" s="22">
        <v>8.231</v>
      </c>
      <c r="R705" s="19">
        <v>305.862</v>
      </c>
      <c r="S705" s="19">
        <f t="shared" si="60"/>
        <v>264.5783333333333</v>
      </c>
      <c r="T705" s="26">
        <v>15.582</v>
      </c>
      <c r="U705" s="25">
        <v>717.4445561506031</v>
      </c>
    </row>
    <row r="706" spans="1:21" ht="12.75">
      <c r="A706" s="1">
        <v>36372</v>
      </c>
      <c r="B706" s="19">
        <v>212</v>
      </c>
      <c r="C706" s="4">
        <v>0.662384272</v>
      </c>
      <c r="D706" s="20">
        <v>0.662384272</v>
      </c>
      <c r="E706" s="3">
        <v>6968</v>
      </c>
      <c r="F706" s="21">
        <v>0</v>
      </c>
      <c r="G706" s="22">
        <v>971.7</v>
      </c>
      <c r="H706" s="24">
        <f t="shared" si="55"/>
        <v>931.2</v>
      </c>
      <c r="I706" s="24">
        <f t="shared" si="56"/>
        <v>933.1</v>
      </c>
      <c r="J706" s="23">
        <v>932.15</v>
      </c>
      <c r="K706" s="24">
        <f t="shared" si="57"/>
        <v>710.9504846194378</v>
      </c>
      <c r="L706" s="24">
        <f t="shared" si="58"/>
        <v>688.2667672595236</v>
      </c>
      <c r="M706" s="25">
        <f t="shared" si="59"/>
        <v>699.6086259394807</v>
      </c>
      <c r="N706" s="23">
        <v>25.6</v>
      </c>
      <c r="O706" s="23">
        <v>100</v>
      </c>
      <c r="P706" s="23">
        <v>138.2</v>
      </c>
      <c r="Q706" s="22">
        <v>7.728</v>
      </c>
      <c r="R706" s="19">
        <v>201.851</v>
      </c>
      <c r="S706" s="19">
        <f t="shared" si="60"/>
        <v>262.15883333333335</v>
      </c>
      <c r="T706" s="26">
        <v>15.537</v>
      </c>
      <c r="U706" s="25">
        <v>699.6086259394807</v>
      </c>
    </row>
    <row r="707" spans="1:21" ht="12.75">
      <c r="A707" s="1">
        <v>36372</v>
      </c>
      <c r="B707" s="19">
        <v>212</v>
      </c>
      <c r="C707" s="4">
        <v>0.662500024</v>
      </c>
      <c r="D707" s="20">
        <v>0.662500024</v>
      </c>
      <c r="E707" s="3">
        <v>6978</v>
      </c>
      <c r="F707" s="21">
        <v>0</v>
      </c>
      <c r="G707" s="22">
        <v>973.2</v>
      </c>
      <c r="H707" s="24">
        <f t="shared" si="55"/>
        <v>932.7</v>
      </c>
      <c r="I707" s="24">
        <f t="shared" si="56"/>
        <v>934.6</v>
      </c>
      <c r="J707" s="23">
        <v>933.65</v>
      </c>
      <c r="K707" s="24">
        <f t="shared" si="57"/>
        <v>697.58503610073</v>
      </c>
      <c r="L707" s="24">
        <f t="shared" si="58"/>
        <v>674.9285119336377</v>
      </c>
      <c r="M707" s="25">
        <f t="shared" si="59"/>
        <v>686.2567740171838</v>
      </c>
      <c r="N707" s="23">
        <v>25.6</v>
      </c>
      <c r="O707" s="23">
        <v>100</v>
      </c>
      <c r="P707" s="23">
        <v>134.2</v>
      </c>
      <c r="Q707" s="22">
        <v>8.123</v>
      </c>
      <c r="R707" s="19">
        <v>287.06</v>
      </c>
      <c r="S707" s="19">
        <f t="shared" si="60"/>
        <v>259.75766666666664</v>
      </c>
      <c r="T707" s="26">
        <v>15.574</v>
      </c>
      <c r="U707" s="25">
        <v>686.2567740171838</v>
      </c>
    </row>
    <row r="708" spans="1:21" ht="12.75">
      <c r="A708" s="1">
        <v>36372</v>
      </c>
      <c r="B708" s="19">
        <v>212</v>
      </c>
      <c r="C708" s="4">
        <v>0.662615716</v>
      </c>
      <c r="D708" s="20">
        <v>0.662615716</v>
      </c>
      <c r="E708" s="3">
        <v>6988</v>
      </c>
      <c r="F708" s="21">
        <v>0</v>
      </c>
      <c r="G708" s="22">
        <v>973.4</v>
      </c>
      <c r="H708" s="24">
        <f t="shared" si="55"/>
        <v>932.9</v>
      </c>
      <c r="I708" s="24">
        <f t="shared" si="56"/>
        <v>934.8</v>
      </c>
      <c r="J708" s="23">
        <v>933.85</v>
      </c>
      <c r="K708" s="24">
        <f t="shared" si="57"/>
        <v>695.8046005510287</v>
      </c>
      <c r="L708" s="24">
        <f t="shared" si="58"/>
        <v>673.1516955425637</v>
      </c>
      <c r="M708" s="25">
        <f t="shared" si="59"/>
        <v>684.4781480467962</v>
      </c>
      <c r="N708" s="23">
        <v>25.7</v>
      </c>
      <c r="O708" s="23">
        <v>97.9</v>
      </c>
      <c r="P708" s="23">
        <v>134.8</v>
      </c>
      <c r="Q708" s="22">
        <v>7.716</v>
      </c>
      <c r="R708" s="19">
        <v>204.158</v>
      </c>
      <c r="S708" s="19">
        <f t="shared" si="60"/>
        <v>253.87466666666668</v>
      </c>
      <c r="T708" s="26">
        <v>15.546</v>
      </c>
      <c r="U708" s="25">
        <v>684.4781480467962</v>
      </c>
    </row>
    <row r="709" spans="1:21" ht="12.75">
      <c r="A709" s="1">
        <v>36372</v>
      </c>
      <c r="B709" s="19">
        <v>212</v>
      </c>
      <c r="C709" s="4">
        <v>0.662731469</v>
      </c>
      <c r="D709" s="20">
        <v>0.662731469</v>
      </c>
      <c r="E709" s="3">
        <v>6998</v>
      </c>
      <c r="F709" s="21">
        <v>0</v>
      </c>
      <c r="G709" s="22">
        <v>976.5</v>
      </c>
      <c r="H709" s="24">
        <f t="shared" si="55"/>
        <v>936</v>
      </c>
      <c r="I709" s="24">
        <f t="shared" si="56"/>
        <v>937.9</v>
      </c>
      <c r="J709" s="23">
        <v>936.95</v>
      </c>
      <c r="K709" s="24">
        <f t="shared" si="57"/>
        <v>668.2565531839372</v>
      </c>
      <c r="L709" s="24">
        <f t="shared" si="58"/>
        <v>645.659547556807</v>
      </c>
      <c r="M709" s="25">
        <f t="shared" si="59"/>
        <v>656.9580503703721</v>
      </c>
      <c r="N709" s="23">
        <v>25.8</v>
      </c>
      <c r="O709" s="23">
        <v>95.2</v>
      </c>
      <c r="P709" s="23">
        <v>134.9</v>
      </c>
      <c r="Q709" s="22">
        <v>8.751</v>
      </c>
      <c r="R709" s="19">
        <v>436.147</v>
      </c>
      <c r="S709" s="19">
        <f t="shared" si="60"/>
        <v>268.9735</v>
      </c>
      <c r="T709" s="26">
        <v>15.696</v>
      </c>
      <c r="U709" s="25">
        <v>656.9580503703721</v>
      </c>
    </row>
    <row r="710" spans="1:21" ht="12.75">
      <c r="A710" s="1">
        <v>36372</v>
      </c>
      <c r="B710" s="19">
        <v>212</v>
      </c>
      <c r="C710" s="4">
        <v>0.662847221</v>
      </c>
      <c r="D710" s="20">
        <v>0.662847221</v>
      </c>
      <c r="E710" s="3">
        <v>7008</v>
      </c>
      <c r="F710" s="21">
        <v>0</v>
      </c>
      <c r="G710" s="22">
        <v>977.9</v>
      </c>
      <c r="H710" s="24">
        <f t="shared" si="55"/>
        <v>937.4</v>
      </c>
      <c r="I710" s="24">
        <f t="shared" si="56"/>
        <v>939.3</v>
      </c>
      <c r="J710" s="23">
        <v>938.35</v>
      </c>
      <c r="K710" s="24">
        <f t="shared" si="57"/>
        <v>655.8453926363263</v>
      </c>
      <c r="L710" s="24">
        <f t="shared" si="58"/>
        <v>633.273510825298</v>
      </c>
      <c r="M710" s="25">
        <f t="shared" si="59"/>
        <v>644.5594517308122</v>
      </c>
      <c r="N710" s="23">
        <v>26</v>
      </c>
      <c r="O710" s="23">
        <v>88.4</v>
      </c>
      <c r="P710" s="23">
        <v>133.4</v>
      </c>
      <c r="Q710" s="22">
        <v>8.073</v>
      </c>
      <c r="R710" s="19">
        <v>290.246</v>
      </c>
      <c r="S710" s="19">
        <f t="shared" si="60"/>
        <v>287.55400000000003</v>
      </c>
      <c r="T710" s="26">
        <v>15.572</v>
      </c>
      <c r="U710" s="25">
        <v>644.5594517308122</v>
      </c>
    </row>
    <row r="711" spans="1:21" ht="12.75">
      <c r="A711" s="1">
        <v>36372</v>
      </c>
      <c r="B711" s="19">
        <v>212</v>
      </c>
      <c r="C711" s="4">
        <v>0.662962973</v>
      </c>
      <c r="D711" s="20">
        <v>0.662962973</v>
      </c>
      <c r="E711" s="3">
        <v>7018</v>
      </c>
      <c r="F711" s="21">
        <v>0</v>
      </c>
      <c r="G711" s="22">
        <v>980.2</v>
      </c>
      <c r="H711" s="24">
        <f t="shared" si="55"/>
        <v>939.7</v>
      </c>
      <c r="I711" s="24">
        <f t="shared" si="56"/>
        <v>941.6</v>
      </c>
      <c r="J711" s="23">
        <v>940.65</v>
      </c>
      <c r="K711" s="24">
        <f t="shared" si="57"/>
        <v>635.4958132705767</v>
      </c>
      <c r="L711" s="24">
        <f t="shared" si="58"/>
        <v>612.9650439475878</v>
      </c>
      <c r="M711" s="25">
        <f t="shared" si="59"/>
        <v>624.2304286090823</v>
      </c>
      <c r="N711" s="23">
        <v>26</v>
      </c>
      <c r="O711" s="23">
        <v>89.1</v>
      </c>
      <c r="P711" s="23">
        <v>130.6</v>
      </c>
      <c r="Q711" s="22">
        <v>7.528</v>
      </c>
      <c r="R711" s="19">
        <v>165.454</v>
      </c>
      <c r="S711" s="19">
        <f t="shared" si="60"/>
        <v>264.1526666666667</v>
      </c>
      <c r="T711" s="26">
        <v>15.522</v>
      </c>
      <c r="U711" s="25">
        <v>624.2304286090823</v>
      </c>
    </row>
    <row r="712" spans="1:21" ht="12.75">
      <c r="A712" s="1">
        <v>36372</v>
      </c>
      <c r="B712" s="19">
        <v>212</v>
      </c>
      <c r="C712" s="4">
        <v>0.663078725</v>
      </c>
      <c r="D712" s="20">
        <v>0.663078725</v>
      </c>
      <c r="E712" s="3">
        <v>7028</v>
      </c>
      <c r="F712" s="21">
        <v>0</v>
      </c>
      <c r="G712" s="22">
        <v>982.7</v>
      </c>
      <c r="H712" s="24">
        <f t="shared" si="55"/>
        <v>942.2</v>
      </c>
      <c r="I712" s="24">
        <f t="shared" si="56"/>
        <v>944.1</v>
      </c>
      <c r="J712" s="23">
        <v>943.15</v>
      </c>
      <c r="K712" s="24">
        <f t="shared" si="57"/>
        <v>613.4331206279103</v>
      </c>
      <c r="L712" s="24">
        <f t="shared" si="58"/>
        <v>590.9468113623969</v>
      </c>
      <c r="M712" s="25">
        <f t="shared" si="59"/>
        <v>602.1899659951537</v>
      </c>
      <c r="N712" s="23">
        <v>26.2</v>
      </c>
      <c r="O712" s="23">
        <v>95.3</v>
      </c>
      <c r="P712" s="23">
        <v>128.2</v>
      </c>
      <c r="Q712" s="22">
        <v>8.408</v>
      </c>
      <c r="R712" s="19">
        <v>355.553</v>
      </c>
      <c r="S712" s="19">
        <f t="shared" si="60"/>
        <v>289.76966666666664</v>
      </c>
      <c r="T712" s="26">
        <v>15.57</v>
      </c>
      <c r="U712" s="25">
        <v>602.1899659951537</v>
      </c>
    </row>
    <row r="713" spans="1:21" ht="12.75">
      <c r="A713" s="1">
        <v>36372</v>
      </c>
      <c r="B713" s="19">
        <v>212</v>
      </c>
      <c r="C713" s="4">
        <v>0.663194418</v>
      </c>
      <c r="D713" s="20">
        <v>0.663194418</v>
      </c>
      <c r="E713" s="3">
        <v>7038</v>
      </c>
      <c r="F713" s="21">
        <v>0</v>
      </c>
      <c r="G713" s="22">
        <v>981.8</v>
      </c>
      <c r="H713" s="24">
        <f t="shared" si="55"/>
        <v>941.3</v>
      </c>
      <c r="I713" s="24">
        <f t="shared" si="56"/>
        <v>943.1999999999999</v>
      </c>
      <c r="J713" s="23">
        <v>942.25</v>
      </c>
      <c r="K713" s="24">
        <f t="shared" si="57"/>
        <v>621.3689388425132</v>
      </c>
      <c r="L713" s="24">
        <f t="shared" si="58"/>
        <v>598.8666511348905</v>
      </c>
      <c r="M713" s="25">
        <f t="shared" si="59"/>
        <v>610.1177949887019</v>
      </c>
      <c r="N713" s="23">
        <v>26.1</v>
      </c>
      <c r="O713" s="23">
        <v>95.8</v>
      </c>
      <c r="P713" s="23">
        <v>127.7</v>
      </c>
      <c r="Q713" s="22">
        <v>7.618</v>
      </c>
      <c r="R713" s="19">
        <v>188.542</v>
      </c>
      <c r="S713" s="19">
        <f t="shared" si="60"/>
        <v>273.34999999999997</v>
      </c>
      <c r="T713" s="26">
        <v>15.525</v>
      </c>
      <c r="U713" s="25">
        <v>610.1177949887019</v>
      </c>
    </row>
    <row r="714" spans="1:21" ht="12.75">
      <c r="A714" s="1">
        <v>36372</v>
      </c>
      <c r="B714" s="19">
        <v>212</v>
      </c>
      <c r="C714" s="4">
        <v>0.66331017</v>
      </c>
      <c r="D714" s="20">
        <v>0.66331017</v>
      </c>
      <c r="E714" s="3">
        <v>7048</v>
      </c>
      <c r="F714" s="21">
        <v>0</v>
      </c>
      <c r="G714" s="22">
        <v>982.2</v>
      </c>
      <c r="H714" s="24">
        <f aca="true" t="shared" si="61" ref="H714:H777">G714-40.5</f>
        <v>941.7</v>
      </c>
      <c r="I714" s="24">
        <f aca="true" t="shared" si="62" ref="I714:I777">G714-38.6</f>
        <v>943.6</v>
      </c>
      <c r="J714" s="23">
        <v>942.65</v>
      </c>
      <c r="K714" s="24">
        <f aca="true" t="shared" si="63" ref="K714:K777">8303.951372*LN($H$9/H714)+37.23</f>
        <v>617.8409721948622</v>
      </c>
      <c r="L714" s="24">
        <f aca="true" t="shared" si="64" ref="L714:L777">8303.951372*LN($I$1492/I714)+37.23</f>
        <v>595.3457897838607</v>
      </c>
      <c r="M714" s="25">
        <f aca="true" t="shared" si="65" ref="M714:M777">AVERAGE(K714:L714)</f>
        <v>606.5933809893614</v>
      </c>
      <c r="N714" s="23">
        <v>26.1</v>
      </c>
      <c r="O714" s="23">
        <v>95.7</v>
      </c>
      <c r="P714" s="23">
        <v>128.3</v>
      </c>
      <c r="Q714" s="22">
        <v>8.363</v>
      </c>
      <c r="R714" s="19">
        <v>357.641</v>
      </c>
      <c r="S714" s="19">
        <f t="shared" si="60"/>
        <v>298.9305</v>
      </c>
      <c r="T714" s="26">
        <v>15.593</v>
      </c>
      <c r="U714" s="25">
        <v>606.5933809893614</v>
      </c>
    </row>
    <row r="715" spans="1:21" ht="12.75">
      <c r="A715" s="1">
        <v>36372</v>
      </c>
      <c r="B715" s="19">
        <v>212</v>
      </c>
      <c r="C715" s="4">
        <v>0.663425922</v>
      </c>
      <c r="D715" s="20">
        <v>0.663425922</v>
      </c>
      <c r="E715" s="3">
        <v>7058</v>
      </c>
      <c r="F715" s="21">
        <v>0</v>
      </c>
      <c r="G715" s="22">
        <v>983.5</v>
      </c>
      <c r="H715" s="24">
        <f t="shared" si="61"/>
        <v>943</v>
      </c>
      <c r="I715" s="24">
        <f t="shared" si="62"/>
        <v>944.9</v>
      </c>
      <c r="J715" s="23">
        <v>943.95</v>
      </c>
      <c r="K715" s="24">
        <f t="shared" si="63"/>
        <v>606.3854211834308</v>
      </c>
      <c r="L715" s="24">
        <f t="shared" si="64"/>
        <v>583.9132893986454</v>
      </c>
      <c r="M715" s="25">
        <f t="shared" si="65"/>
        <v>595.1493552910381</v>
      </c>
      <c r="N715" s="23">
        <v>26.1</v>
      </c>
      <c r="O715" s="23">
        <v>94.5</v>
      </c>
      <c r="P715" s="23">
        <v>126.3</v>
      </c>
      <c r="Q715" s="22">
        <v>7.363</v>
      </c>
      <c r="R715" s="19">
        <v>148.85</v>
      </c>
      <c r="S715" s="19">
        <f t="shared" si="60"/>
        <v>251.04766666666663</v>
      </c>
      <c r="T715" s="26">
        <v>15.501</v>
      </c>
      <c r="U715" s="25">
        <v>595.1493552910381</v>
      </c>
    </row>
    <row r="716" spans="1:21" ht="12.75">
      <c r="A716" s="1">
        <v>36372</v>
      </c>
      <c r="B716" s="19">
        <v>212</v>
      </c>
      <c r="C716" s="4">
        <v>0.663541675</v>
      </c>
      <c r="D716" s="20">
        <v>0.663541675</v>
      </c>
      <c r="E716" s="3">
        <v>7068</v>
      </c>
      <c r="F716" s="21">
        <v>0</v>
      </c>
      <c r="G716" s="22">
        <v>984.6</v>
      </c>
      <c r="H716" s="24">
        <f t="shared" si="61"/>
        <v>944.1</v>
      </c>
      <c r="I716" s="24">
        <f t="shared" si="62"/>
        <v>946</v>
      </c>
      <c r="J716" s="23">
        <v>945.05</v>
      </c>
      <c r="K716" s="24">
        <f t="shared" si="63"/>
        <v>596.7045907624139</v>
      </c>
      <c r="L716" s="24">
        <f t="shared" si="64"/>
        <v>574.2519138213055</v>
      </c>
      <c r="M716" s="25">
        <f t="shared" si="65"/>
        <v>585.4782522918597</v>
      </c>
      <c r="N716" s="23">
        <v>26.3</v>
      </c>
      <c r="O716" s="23">
        <v>93.4</v>
      </c>
      <c r="P716" s="23">
        <v>128.6</v>
      </c>
      <c r="Q716" s="22">
        <v>8.123</v>
      </c>
      <c r="R716" s="19">
        <v>296.948</v>
      </c>
      <c r="S716" s="19">
        <f t="shared" si="60"/>
        <v>252.16466666666665</v>
      </c>
      <c r="T716" s="26">
        <v>15.571</v>
      </c>
      <c r="U716" s="25">
        <v>585.4782522918597</v>
      </c>
    </row>
    <row r="717" spans="1:21" ht="12.75">
      <c r="A717" s="1">
        <v>36372</v>
      </c>
      <c r="B717" s="19">
        <v>212</v>
      </c>
      <c r="C717" s="4">
        <v>0.663657427</v>
      </c>
      <c r="D717" s="20">
        <v>0.663657427</v>
      </c>
      <c r="E717" s="3">
        <v>7078</v>
      </c>
      <c r="F717" s="21">
        <v>0</v>
      </c>
      <c r="G717" s="22">
        <v>986.3</v>
      </c>
      <c r="H717" s="24">
        <f t="shared" si="61"/>
        <v>945.8</v>
      </c>
      <c r="I717" s="24">
        <f t="shared" si="62"/>
        <v>947.6999999999999</v>
      </c>
      <c r="J717" s="23">
        <v>946.75</v>
      </c>
      <c r="K717" s="24">
        <f t="shared" si="63"/>
        <v>581.7654710842965</v>
      </c>
      <c r="L717" s="24">
        <f t="shared" si="64"/>
        <v>559.3427717982038</v>
      </c>
      <c r="M717" s="25">
        <f t="shared" si="65"/>
        <v>570.5541214412501</v>
      </c>
      <c r="N717" s="23">
        <v>26.3</v>
      </c>
      <c r="O717" s="23">
        <v>87.6</v>
      </c>
      <c r="P717" s="23">
        <v>129.6</v>
      </c>
      <c r="Q717" s="22">
        <v>8.223</v>
      </c>
      <c r="R717" s="19">
        <v>318.937</v>
      </c>
      <c r="S717" s="19">
        <f t="shared" si="60"/>
        <v>277.74516666666665</v>
      </c>
      <c r="T717" s="26">
        <v>15.564</v>
      </c>
      <c r="U717" s="25">
        <v>570.5541214412501</v>
      </c>
    </row>
    <row r="718" spans="1:21" ht="12.75">
      <c r="A718" s="1">
        <v>36372</v>
      </c>
      <c r="B718" s="19">
        <v>212</v>
      </c>
      <c r="C718" s="4">
        <v>0.663773119</v>
      </c>
      <c r="D718" s="20">
        <v>0.663773119</v>
      </c>
      <c r="E718" s="3">
        <v>7088</v>
      </c>
      <c r="F718" s="21">
        <v>0</v>
      </c>
      <c r="G718" s="22">
        <v>987.3</v>
      </c>
      <c r="H718" s="24">
        <f t="shared" si="61"/>
        <v>946.8</v>
      </c>
      <c r="I718" s="24">
        <f t="shared" si="62"/>
        <v>948.6999999999999</v>
      </c>
      <c r="J718" s="23">
        <v>947.75</v>
      </c>
      <c r="K718" s="24">
        <f t="shared" si="63"/>
        <v>572.9902918126459</v>
      </c>
      <c r="L718" s="24">
        <f t="shared" si="64"/>
        <v>550.5851762047982</v>
      </c>
      <c r="M718" s="25">
        <f t="shared" si="65"/>
        <v>561.787734008722</v>
      </c>
      <c r="N718" s="23">
        <v>26.5</v>
      </c>
      <c r="O718" s="23">
        <v>91.1</v>
      </c>
      <c r="P718" s="23">
        <v>129.3</v>
      </c>
      <c r="Q718" s="22">
        <v>8.262</v>
      </c>
      <c r="R718" s="19">
        <v>341.036</v>
      </c>
      <c r="S718" s="19">
        <f t="shared" si="60"/>
        <v>275.3256666666667</v>
      </c>
      <c r="T718" s="26">
        <v>15.663</v>
      </c>
      <c r="U718" s="25">
        <v>561.787734008722</v>
      </c>
    </row>
    <row r="719" spans="1:21" ht="12.75">
      <c r="A719" s="1">
        <v>36372</v>
      </c>
      <c r="B719" s="19">
        <v>212</v>
      </c>
      <c r="C719" s="4">
        <v>0.663888872</v>
      </c>
      <c r="D719" s="20">
        <v>0.663888872</v>
      </c>
      <c r="E719" s="3">
        <v>7098</v>
      </c>
      <c r="F719" s="21">
        <v>0</v>
      </c>
      <c r="G719" s="22">
        <v>988.4</v>
      </c>
      <c r="H719" s="24">
        <f t="shared" si="61"/>
        <v>947.9</v>
      </c>
      <c r="I719" s="24">
        <f t="shared" si="62"/>
        <v>949.8</v>
      </c>
      <c r="J719" s="23">
        <v>948.85</v>
      </c>
      <c r="K719" s="24">
        <f t="shared" si="63"/>
        <v>563.3482930418983</v>
      </c>
      <c r="L719" s="24">
        <f t="shared" si="64"/>
        <v>540.9624766721521</v>
      </c>
      <c r="M719" s="25">
        <f t="shared" si="65"/>
        <v>552.1553848570252</v>
      </c>
      <c r="N719" s="23">
        <v>26.6</v>
      </c>
      <c r="O719" s="23">
        <v>90.5</v>
      </c>
      <c r="P719" s="23">
        <v>130.7</v>
      </c>
      <c r="Q719" s="22">
        <v>7.884</v>
      </c>
      <c r="R719" s="19">
        <v>258.245</v>
      </c>
      <c r="S719" s="19">
        <f t="shared" si="60"/>
        <v>286.94283333333334</v>
      </c>
      <c r="T719" s="26">
        <v>15.553</v>
      </c>
      <c r="U719" s="25">
        <v>552.1553848570252</v>
      </c>
    </row>
    <row r="720" spans="1:21" ht="12.75">
      <c r="A720" s="1">
        <v>36372</v>
      </c>
      <c r="B720" s="19">
        <v>212</v>
      </c>
      <c r="C720" s="4">
        <v>0.664004624</v>
      </c>
      <c r="D720" s="20">
        <v>0.664004624</v>
      </c>
      <c r="E720" s="3">
        <v>7108</v>
      </c>
      <c r="F720" s="21">
        <v>0</v>
      </c>
      <c r="G720" s="22">
        <v>987.6</v>
      </c>
      <c r="H720" s="24">
        <f t="shared" si="61"/>
        <v>947.1</v>
      </c>
      <c r="I720" s="24">
        <f t="shared" si="62"/>
        <v>949</v>
      </c>
      <c r="J720" s="23">
        <v>948.05</v>
      </c>
      <c r="K720" s="24">
        <f t="shared" si="63"/>
        <v>570.3595452764656</v>
      </c>
      <c r="L720" s="24">
        <f t="shared" si="64"/>
        <v>547.9596975386722</v>
      </c>
      <c r="M720" s="25">
        <f t="shared" si="65"/>
        <v>559.1596214075689</v>
      </c>
      <c r="N720" s="23">
        <v>26.7</v>
      </c>
      <c r="O720" s="23">
        <v>90.2</v>
      </c>
      <c r="P720" s="23">
        <v>132.8</v>
      </c>
      <c r="Q720" s="22">
        <v>7.765</v>
      </c>
      <c r="R720" s="19">
        <v>238.343</v>
      </c>
      <c r="S720" s="19">
        <f t="shared" si="60"/>
        <v>267.05983333333336</v>
      </c>
      <c r="T720" s="26">
        <v>15.533</v>
      </c>
      <c r="U720" s="25">
        <v>559.1596214075689</v>
      </c>
    </row>
    <row r="721" spans="1:21" ht="12.75">
      <c r="A721" s="1">
        <v>36372</v>
      </c>
      <c r="B721" s="19">
        <v>212</v>
      </c>
      <c r="C721" s="4">
        <v>0.664120376</v>
      </c>
      <c r="D721" s="20">
        <v>0.664120376</v>
      </c>
      <c r="E721" s="3">
        <v>7118</v>
      </c>
      <c r="F721" s="21">
        <v>0</v>
      </c>
      <c r="G721" s="22">
        <v>989.6</v>
      </c>
      <c r="H721" s="24">
        <f t="shared" si="61"/>
        <v>949.1</v>
      </c>
      <c r="I721" s="24">
        <f t="shared" si="62"/>
        <v>951</v>
      </c>
      <c r="J721" s="23">
        <v>950.05</v>
      </c>
      <c r="K721" s="24">
        <f t="shared" si="63"/>
        <v>552.8425018183384</v>
      </c>
      <c r="L721" s="24">
        <f t="shared" si="64"/>
        <v>530.4776881933667</v>
      </c>
      <c r="M721" s="25">
        <f t="shared" si="65"/>
        <v>541.6600950058526</v>
      </c>
      <c r="N721" s="23">
        <v>26.9</v>
      </c>
      <c r="O721" s="23">
        <v>87.1</v>
      </c>
      <c r="P721" s="23">
        <v>132.6</v>
      </c>
      <c r="Q721" s="22">
        <v>8.488</v>
      </c>
      <c r="R721" s="19">
        <v>386.332</v>
      </c>
      <c r="S721" s="19">
        <f t="shared" si="60"/>
        <v>306.64016666666674</v>
      </c>
      <c r="T721" s="26">
        <v>15.602</v>
      </c>
      <c r="U721" s="25">
        <v>541.6600950058526</v>
      </c>
    </row>
    <row r="722" spans="1:21" ht="12.75">
      <c r="A722" s="1">
        <v>36372</v>
      </c>
      <c r="B722" s="19">
        <v>212</v>
      </c>
      <c r="C722" s="4">
        <v>0.664236128</v>
      </c>
      <c r="D722" s="20">
        <v>0.664236128</v>
      </c>
      <c r="E722" s="3">
        <v>7128</v>
      </c>
      <c r="F722" s="21">
        <v>0</v>
      </c>
      <c r="G722" s="22">
        <v>990</v>
      </c>
      <c r="H722" s="24">
        <f t="shared" si="61"/>
        <v>949.5</v>
      </c>
      <c r="I722" s="24">
        <f t="shared" si="62"/>
        <v>951.4</v>
      </c>
      <c r="J722" s="23">
        <v>950.45</v>
      </c>
      <c r="K722" s="24">
        <f t="shared" si="63"/>
        <v>549.3435229940004</v>
      </c>
      <c r="L722" s="24">
        <f t="shared" si="64"/>
        <v>526.9856984985095</v>
      </c>
      <c r="M722" s="25">
        <f t="shared" si="65"/>
        <v>538.164610746255</v>
      </c>
      <c r="N722" s="23">
        <v>27.1</v>
      </c>
      <c r="O722" s="23">
        <v>87.9</v>
      </c>
      <c r="P722" s="23">
        <v>133.7</v>
      </c>
      <c r="Q722" s="22">
        <v>7.737</v>
      </c>
      <c r="R722" s="19">
        <v>219.431</v>
      </c>
      <c r="S722" s="19">
        <f t="shared" si="60"/>
        <v>293.72066666666666</v>
      </c>
      <c r="T722" s="26">
        <v>15.532</v>
      </c>
      <c r="U722" s="25">
        <v>538.164610746255</v>
      </c>
    </row>
    <row r="723" spans="1:21" ht="12.75">
      <c r="A723" s="1">
        <v>36372</v>
      </c>
      <c r="B723" s="19">
        <v>212</v>
      </c>
      <c r="C723" s="4">
        <v>0.664351881</v>
      </c>
      <c r="D723" s="20">
        <v>0.664351881</v>
      </c>
      <c r="E723" s="3">
        <v>7138</v>
      </c>
      <c r="F723" s="21">
        <v>0</v>
      </c>
      <c r="G723" s="22">
        <v>990.6</v>
      </c>
      <c r="H723" s="24">
        <f t="shared" si="61"/>
        <v>950.1</v>
      </c>
      <c r="I723" s="24">
        <f t="shared" si="62"/>
        <v>952</v>
      </c>
      <c r="J723" s="23">
        <v>951.05</v>
      </c>
      <c r="K723" s="24">
        <f t="shared" si="63"/>
        <v>544.0978175940317</v>
      </c>
      <c r="L723" s="24">
        <f t="shared" si="64"/>
        <v>521.7504657694692</v>
      </c>
      <c r="M723" s="25">
        <f t="shared" si="65"/>
        <v>532.9241416817504</v>
      </c>
      <c r="N723" s="23">
        <v>27.3</v>
      </c>
      <c r="O723" s="23">
        <v>85.4</v>
      </c>
      <c r="P723" s="23">
        <v>132.2</v>
      </c>
      <c r="Q723" s="22">
        <v>8.191</v>
      </c>
      <c r="R723" s="19">
        <v>325.64</v>
      </c>
      <c r="S723" s="19">
        <f t="shared" si="60"/>
        <v>294.8378333333333</v>
      </c>
      <c r="T723" s="26">
        <v>15.574</v>
      </c>
      <c r="U723" s="25">
        <v>532.9241416817504</v>
      </c>
    </row>
    <row r="724" spans="1:21" ht="12.75">
      <c r="A724" s="1">
        <v>36372</v>
      </c>
      <c r="B724" s="19">
        <v>212</v>
      </c>
      <c r="C724" s="4">
        <v>0.664467573</v>
      </c>
      <c r="D724" s="20">
        <v>0.664467573</v>
      </c>
      <c r="E724" s="3">
        <v>7148</v>
      </c>
      <c r="F724" s="21">
        <v>0</v>
      </c>
      <c r="G724" s="22">
        <v>992.1</v>
      </c>
      <c r="H724" s="24">
        <f t="shared" si="61"/>
        <v>951.6</v>
      </c>
      <c r="I724" s="24">
        <f t="shared" si="62"/>
        <v>953.5</v>
      </c>
      <c r="J724" s="23">
        <v>952.55</v>
      </c>
      <c r="K724" s="24">
        <f t="shared" si="63"/>
        <v>530.9980335679792</v>
      </c>
      <c r="L724" s="24">
        <f t="shared" si="64"/>
        <v>508.6768057003203</v>
      </c>
      <c r="M724" s="25">
        <f t="shared" si="65"/>
        <v>519.8374196341497</v>
      </c>
      <c r="N724" s="23">
        <v>27.2</v>
      </c>
      <c r="O724" s="23">
        <v>84.4</v>
      </c>
      <c r="P724" s="23">
        <v>133.3</v>
      </c>
      <c r="Q724" s="22">
        <v>7.904</v>
      </c>
      <c r="R724" s="19">
        <v>263.738</v>
      </c>
      <c r="S724" s="19">
        <f t="shared" si="60"/>
        <v>281.95483333333334</v>
      </c>
      <c r="T724" s="26">
        <v>15.52</v>
      </c>
      <c r="U724" s="25">
        <v>519.8374196341497</v>
      </c>
    </row>
    <row r="725" spans="1:21" ht="12.75">
      <c r="A725" s="1">
        <v>36372</v>
      </c>
      <c r="B725" s="19">
        <v>212</v>
      </c>
      <c r="C725" s="4">
        <v>0.664583325</v>
      </c>
      <c r="D725" s="20">
        <v>0.664583325</v>
      </c>
      <c r="E725" s="3">
        <v>7158</v>
      </c>
      <c r="F725" s="21">
        <v>0</v>
      </c>
      <c r="G725" s="22">
        <v>993.8</v>
      </c>
      <c r="H725" s="24">
        <f t="shared" si="61"/>
        <v>953.3</v>
      </c>
      <c r="I725" s="24">
        <f t="shared" si="62"/>
        <v>955.1999999999999</v>
      </c>
      <c r="J725" s="23">
        <v>954.25</v>
      </c>
      <c r="K725" s="24">
        <f t="shared" si="63"/>
        <v>516.1765509913487</v>
      </c>
      <c r="L725" s="24">
        <f t="shared" si="64"/>
        <v>493.88483098957295</v>
      </c>
      <c r="M725" s="25">
        <f t="shared" si="65"/>
        <v>505.0306909904608</v>
      </c>
      <c r="N725" s="23">
        <v>27.5</v>
      </c>
      <c r="O725" s="23">
        <v>83.5</v>
      </c>
      <c r="P725" s="23">
        <v>135.8</v>
      </c>
      <c r="Q725" s="22">
        <v>8.383</v>
      </c>
      <c r="R725" s="19">
        <v>369.727</v>
      </c>
      <c r="S725" s="19">
        <f t="shared" si="60"/>
        <v>300.5351666666667</v>
      </c>
      <c r="T725" s="26">
        <v>15.593</v>
      </c>
      <c r="U725" s="25">
        <v>505.0306909904608</v>
      </c>
    </row>
    <row r="726" spans="1:21" ht="12.75">
      <c r="A726" s="1">
        <v>36372</v>
      </c>
      <c r="B726" s="19">
        <v>212</v>
      </c>
      <c r="C726" s="4">
        <v>0.664699078</v>
      </c>
      <c r="D726" s="20">
        <v>0.664699078</v>
      </c>
      <c r="E726" s="3">
        <v>7168</v>
      </c>
      <c r="F726" s="21">
        <v>0</v>
      </c>
      <c r="G726" s="22">
        <v>995.3</v>
      </c>
      <c r="H726" s="24">
        <f t="shared" si="61"/>
        <v>954.8</v>
      </c>
      <c r="I726" s="24">
        <f t="shared" si="62"/>
        <v>956.6999999999999</v>
      </c>
      <c r="J726" s="23">
        <v>955.75</v>
      </c>
      <c r="K726" s="24">
        <f t="shared" si="63"/>
        <v>503.1207052559332</v>
      </c>
      <c r="L726" s="24">
        <f t="shared" si="64"/>
        <v>480.8549344325508</v>
      </c>
      <c r="M726" s="25">
        <f t="shared" si="65"/>
        <v>491.98781984424204</v>
      </c>
      <c r="N726" s="23">
        <v>27.7</v>
      </c>
      <c r="O726" s="23">
        <v>80.9</v>
      </c>
      <c r="P726" s="23">
        <v>140.6</v>
      </c>
      <c r="Q726" s="22">
        <v>7.907</v>
      </c>
      <c r="R726" s="19">
        <v>265.826</v>
      </c>
      <c r="S726" s="19">
        <f t="shared" si="60"/>
        <v>305.11566666666664</v>
      </c>
      <c r="T726" s="26">
        <v>15.558</v>
      </c>
      <c r="U726" s="25">
        <v>491.98781984424204</v>
      </c>
    </row>
    <row r="727" spans="1:21" ht="12.75">
      <c r="A727" s="1">
        <v>36372</v>
      </c>
      <c r="B727" s="19">
        <v>212</v>
      </c>
      <c r="C727" s="4">
        <v>0.66481483</v>
      </c>
      <c r="D727" s="20">
        <v>0.66481483</v>
      </c>
      <c r="E727" s="3">
        <v>7178</v>
      </c>
      <c r="F727" s="21">
        <v>0</v>
      </c>
      <c r="G727" s="22">
        <v>997.8</v>
      </c>
      <c r="H727" s="24">
        <f t="shared" si="61"/>
        <v>957.3</v>
      </c>
      <c r="I727" s="24">
        <f t="shared" si="62"/>
        <v>959.1999999999999</v>
      </c>
      <c r="J727" s="23">
        <v>958.25</v>
      </c>
      <c r="K727" s="24">
        <f t="shared" si="63"/>
        <v>481.40647455732704</v>
      </c>
      <c r="L727" s="24">
        <f t="shared" si="64"/>
        <v>459.18377183270366</v>
      </c>
      <c r="M727" s="25">
        <f t="shared" si="65"/>
        <v>470.2951231950153</v>
      </c>
      <c r="N727" s="23">
        <v>27.8</v>
      </c>
      <c r="O727" s="23">
        <v>83.4</v>
      </c>
      <c r="P727" s="23">
        <v>138.2</v>
      </c>
      <c r="Q727" s="22">
        <v>8.061</v>
      </c>
      <c r="R727" s="19">
        <v>309.035</v>
      </c>
      <c r="S727" s="19">
        <f t="shared" si="60"/>
        <v>292.23283333333336</v>
      </c>
      <c r="T727" s="26">
        <v>15.641</v>
      </c>
      <c r="U727" s="25">
        <v>470.2951231950153</v>
      </c>
    </row>
    <row r="728" spans="1:21" ht="12.75">
      <c r="A728" s="1">
        <v>36372</v>
      </c>
      <c r="B728" s="19">
        <v>212</v>
      </c>
      <c r="C728" s="4">
        <v>0.664930582</v>
      </c>
      <c r="D728" s="20">
        <v>0.664930582</v>
      </c>
      <c r="E728" s="3">
        <v>7188</v>
      </c>
      <c r="F728" s="21">
        <v>0</v>
      </c>
      <c r="G728" s="22">
        <v>998.9</v>
      </c>
      <c r="H728" s="24">
        <f t="shared" si="61"/>
        <v>958.4</v>
      </c>
      <c r="I728" s="24">
        <f t="shared" si="62"/>
        <v>960.3</v>
      </c>
      <c r="J728" s="23">
        <v>959.35</v>
      </c>
      <c r="K728" s="24">
        <f t="shared" si="63"/>
        <v>471.8701718866679</v>
      </c>
      <c r="L728" s="24">
        <f t="shared" si="64"/>
        <v>449.66634801491665</v>
      </c>
      <c r="M728" s="25">
        <f t="shared" si="65"/>
        <v>460.7682599507923</v>
      </c>
      <c r="N728" s="23">
        <v>27.9</v>
      </c>
      <c r="O728" s="23">
        <v>84.2</v>
      </c>
      <c r="P728" s="23">
        <v>134.8</v>
      </c>
      <c r="Q728" s="22">
        <v>8.163</v>
      </c>
      <c r="R728" s="19">
        <v>331.133</v>
      </c>
      <c r="S728" s="19">
        <f t="shared" si="60"/>
        <v>310.8498333333334</v>
      </c>
      <c r="T728" s="26">
        <v>15.573</v>
      </c>
      <c r="U728" s="25">
        <v>460.7682599507923</v>
      </c>
    </row>
    <row r="729" spans="1:21" ht="12.75">
      <c r="A729" s="1">
        <v>36372</v>
      </c>
      <c r="B729" s="19">
        <v>212</v>
      </c>
      <c r="C729" s="4">
        <v>0.665046275</v>
      </c>
      <c r="D729" s="20">
        <v>0.665046275</v>
      </c>
      <c r="E729" s="3">
        <v>7198</v>
      </c>
      <c r="F729" s="21">
        <v>0</v>
      </c>
      <c r="G729" s="22">
        <v>1000.1</v>
      </c>
      <c r="H729" s="24">
        <f t="shared" si="61"/>
        <v>959.6</v>
      </c>
      <c r="I729" s="24">
        <f t="shared" si="62"/>
        <v>961.5</v>
      </c>
      <c r="J729" s="23">
        <v>960.55</v>
      </c>
      <c r="K729" s="24">
        <f t="shared" si="63"/>
        <v>461.47940760449774</v>
      </c>
      <c r="L729" s="24">
        <f t="shared" si="64"/>
        <v>439.2961295307208</v>
      </c>
      <c r="M729" s="25">
        <f t="shared" si="65"/>
        <v>450.38776856760927</v>
      </c>
      <c r="N729" s="23">
        <v>28.1</v>
      </c>
      <c r="O729" s="23">
        <v>85.3</v>
      </c>
      <c r="P729" s="23">
        <v>136.7</v>
      </c>
      <c r="Q729" s="22">
        <v>8.131</v>
      </c>
      <c r="R729" s="19">
        <v>311.122</v>
      </c>
      <c r="S729" s="19">
        <f t="shared" si="60"/>
        <v>308.4301666666667</v>
      </c>
      <c r="T729" s="26">
        <v>15.571</v>
      </c>
      <c r="U729" s="25">
        <v>450.38776856760927</v>
      </c>
    </row>
    <row r="730" spans="1:21" ht="12.75">
      <c r="A730" s="1">
        <v>36372</v>
      </c>
      <c r="B730" s="19">
        <v>212</v>
      </c>
      <c r="C730" s="4">
        <v>0.665162027</v>
      </c>
      <c r="D730" s="20">
        <v>0.665162027</v>
      </c>
      <c r="E730" s="3">
        <v>7208</v>
      </c>
      <c r="F730" s="21">
        <v>0</v>
      </c>
      <c r="G730" s="22">
        <v>999.6</v>
      </c>
      <c r="H730" s="24">
        <f t="shared" si="61"/>
        <v>959.1</v>
      </c>
      <c r="I730" s="24">
        <f t="shared" si="62"/>
        <v>961</v>
      </c>
      <c r="J730" s="23">
        <v>960.05</v>
      </c>
      <c r="K730" s="24">
        <f t="shared" si="63"/>
        <v>465.8073127277427</v>
      </c>
      <c r="L730" s="24">
        <f t="shared" si="64"/>
        <v>443.6154801467041</v>
      </c>
      <c r="M730" s="25">
        <f t="shared" si="65"/>
        <v>454.7113964372234</v>
      </c>
      <c r="N730" s="23">
        <v>28.1</v>
      </c>
      <c r="O730" s="23">
        <v>85.4</v>
      </c>
      <c r="P730" s="23">
        <v>137.6</v>
      </c>
      <c r="Q730" s="22">
        <v>8.052</v>
      </c>
      <c r="R730" s="19">
        <v>312.221</v>
      </c>
      <c r="S730" s="19">
        <f t="shared" si="60"/>
        <v>316.5106666666667</v>
      </c>
      <c r="T730" s="26">
        <v>15.563</v>
      </c>
      <c r="U730" s="25">
        <v>454.7113964372234</v>
      </c>
    </row>
    <row r="731" spans="1:21" ht="12.75">
      <c r="A731" s="1">
        <v>36372</v>
      </c>
      <c r="B731" s="19">
        <v>212</v>
      </c>
      <c r="C731" s="4">
        <v>0.665277779</v>
      </c>
      <c r="D731" s="20">
        <v>0.665277779</v>
      </c>
      <c r="E731" s="3">
        <v>7218</v>
      </c>
      <c r="F731" s="21">
        <v>0</v>
      </c>
      <c r="G731" s="22">
        <v>1001.3</v>
      </c>
      <c r="H731" s="24">
        <f t="shared" si="61"/>
        <v>960.8</v>
      </c>
      <c r="I731" s="24">
        <f t="shared" si="62"/>
        <v>962.6999999999999</v>
      </c>
      <c r="J731" s="23">
        <v>961.75</v>
      </c>
      <c r="K731" s="24">
        <f t="shared" si="63"/>
        <v>451.1016290757007</v>
      </c>
      <c r="L731" s="24">
        <f t="shared" si="64"/>
        <v>428.9388455288151</v>
      </c>
      <c r="M731" s="25">
        <f t="shared" si="65"/>
        <v>440.0202373022579</v>
      </c>
      <c r="N731" s="23">
        <v>28</v>
      </c>
      <c r="O731" s="23">
        <v>84.1</v>
      </c>
      <c r="P731" s="23">
        <v>135.6</v>
      </c>
      <c r="Q731" s="22">
        <v>8.282</v>
      </c>
      <c r="R731" s="19">
        <v>355.43</v>
      </c>
      <c r="S731" s="19">
        <f t="shared" si="60"/>
        <v>314.1278333333334</v>
      </c>
      <c r="T731" s="26">
        <v>15.58</v>
      </c>
      <c r="U731" s="25">
        <v>440.0202373022579</v>
      </c>
    </row>
    <row r="732" spans="1:21" ht="12.75">
      <c r="A732" s="1">
        <v>36372</v>
      </c>
      <c r="B732" s="19">
        <v>212</v>
      </c>
      <c r="C732" s="4">
        <v>0.665393531</v>
      </c>
      <c r="D732" s="20">
        <v>0.665393531</v>
      </c>
      <c r="E732" s="3">
        <v>7228</v>
      </c>
      <c r="F732" s="21">
        <v>0</v>
      </c>
      <c r="G732" s="22">
        <v>1001.6</v>
      </c>
      <c r="H732" s="24">
        <f t="shared" si="61"/>
        <v>961.1</v>
      </c>
      <c r="I732" s="24">
        <f t="shared" si="62"/>
        <v>963</v>
      </c>
      <c r="J732" s="23">
        <v>962.05</v>
      </c>
      <c r="K732" s="24">
        <f t="shared" si="63"/>
        <v>448.50920966591383</v>
      </c>
      <c r="L732" s="24">
        <f t="shared" si="64"/>
        <v>426.35154176212905</v>
      </c>
      <c r="M732" s="25">
        <f t="shared" si="65"/>
        <v>437.43037571402147</v>
      </c>
      <c r="N732" s="23">
        <v>28.1</v>
      </c>
      <c r="O732" s="23">
        <v>82.3</v>
      </c>
      <c r="P732" s="23">
        <v>133.9</v>
      </c>
      <c r="Q732" s="22">
        <v>7.752</v>
      </c>
      <c r="R732" s="19">
        <v>251.528</v>
      </c>
      <c r="S732" s="19">
        <f t="shared" si="60"/>
        <v>311.74483333333336</v>
      </c>
      <c r="T732" s="26">
        <v>15.525</v>
      </c>
      <c r="U732" s="25">
        <v>437.43037571402147</v>
      </c>
    </row>
    <row r="733" spans="1:21" ht="12.75">
      <c r="A733" s="1">
        <v>36372</v>
      </c>
      <c r="B733" s="19">
        <v>212</v>
      </c>
      <c r="C733" s="4">
        <v>0.665509284</v>
      </c>
      <c r="D733" s="20">
        <v>0.665509284</v>
      </c>
      <c r="E733" s="3">
        <v>7238</v>
      </c>
      <c r="F733" s="21">
        <v>0</v>
      </c>
      <c r="G733" s="22">
        <v>1005.8</v>
      </c>
      <c r="H733" s="24">
        <f t="shared" si="61"/>
        <v>965.3</v>
      </c>
      <c r="I733" s="24">
        <f t="shared" si="62"/>
        <v>967.1999999999999</v>
      </c>
      <c r="J733" s="23">
        <v>966.25</v>
      </c>
      <c r="K733" s="24">
        <f t="shared" si="63"/>
        <v>412.3000620086014</v>
      </c>
      <c r="L733" s="24">
        <f t="shared" si="64"/>
        <v>390.21367956530804</v>
      </c>
      <c r="M733" s="25">
        <f t="shared" si="65"/>
        <v>401.2568707869547</v>
      </c>
      <c r="N733" s="23">
        <v>28.2</v>
      </c>
      <c r="O733" s="23">
        <v>82.9</v>
      </c>
      <c r="P733" s="23">
        <v>132.1</v>
      </c>
      <c r="Q733" s="22">
        <v>8.063</v>
      </c>
      <c r="R733" s="19">
        <v>315.517</v>
      </c>
      <c r="S733" s="19">
        <f t="shared" si="60"/>
        <v>312.8251666666667</v>
      </c>
      <c r="T733" s="26">
        <v>15.562</v>
      </c>
      <c r="U733" s="25">
        <v>401.2568707869547</v>
      </c>
    </row>
    <row r="734" spans="1:21" ht="12.75">
      <c r="A734" s="1">
        <v>36372</v>
      </c>
      <c r="B734" s="19">
        <v>212</v>
      </c>
      <c r="C734" s="4">
        <v>0.665624976</v>
      </c>
      <c r="D734" s="20">
        <v>0.665624976</v>
      </c>
      <c r="E734" s="3">
        <v>7248</v>
      </c>
      <c r="F734" s="21">
        <v>0</v>
      </c>
      <c r="G734" s="22">
        <v>1008.8</v>
      </c>
      <c r="H734" s="24">
        <f t="shared" si="61"/>
        <v>968.3</v>
      </c>
      <c r="I734" s="24">
        <f t="shared" si="62"/>
        <v>970.1999999999999</v>
      </c>
      <c r="J734" s="23">
        <v>969.25</v>
      </c>
      <c r="K734" s="24">
        <f t="shared" si="63"/>
        <v>386.53271187913924</v>
      </c>
      <c r="L734" s="24">
        <f t="shared" si="64"/>
        <v>364.4968693796687</v>
      </c>
      <c r="M734" s="25">
        <f t="shared" si="65"/>
        <v>375.51479062940393</v>
      </c>
      <c r="N734" s="23">
        <v>28.4</v>
      </c>
      <c r="O734" s="23">
        <v>79.7</v>
      </c>
      <c r="P734" s="23">
        <v>132.2</v>
      </c>
      <c r="Q734" s="22">
        <v>8.322</v>
      </c>
      <c r="R734" s="19">
        <v>358.616</v>
      </c>
      <c r="S734" s="19">
        <f aca="true" t="shared" si="66" ref="S734:S757">AVERAGE(R729:R734)</f>
        <v>317.4056666666667</v>
      </c>
      <c r="T734" s="26">
        <v>15.581</v>
      </c>
      <c r="U734" s="25">
        <v>375.51479062940393</v>
      </c>
    </row>
    <row r="735" spans="1:21" ht="12.75">
      <c r="A735" s="1">
        <v>36372</v>
      </c>
      <c r="B735" s="19">
        <v>212</v>
      </c>
      <c r="C735" s="4">
        <v>0.665740728</v>
      </c>
      <c r="D735" s="20">
        <v>0.665740728</v>
      </c>
      <c r="E735" s="3">
        <v>7258</v>
      </c>
      <c r="F735" s="21">
        <v>0</v>
      </c>
      <c r="G735" s="22">
        <v>1010.7</v>
      </c>
      <c r="H735" s="24">
        <f t="shared" si="61"/>
        <v>970.2</v>
      </c>
      <c r="I735" s="24">
        <f t="shared" si="62"/>
        <v>972.1</v>
      </c>
      <c r="J735" s="23">
        <v>971.15</v>
      </c>
      <c r="K735" s="24">
        <f t="shared" si="63"/>
        <v>370.2546487796853</v>
      </c>
      <c r="L735" s="24">
        <f t="shared" si="64"/>
        <v>348.2506534095354</v>
      </c>
      <c r="M735" s="25">
        <f t="shared" si="65"/>
        <v>359.2526510946103</v>
      </c>
      <c r="N735" s="23">
        <v>28.5</v>
      </c>
      <c r="O735" s="23">
        <v>80.6</v>
      </c>
      <c r="P735" s="23">
        <v>132.4</v>
      </c>
      <c r="Q735" s="22">
        <v>7.746</v>
      </c>
      <c r="R735" s="19">
        <v>233.825</v>
      </c>
      <c r="S735" s="19">
        <f t="shared" si="66"/>
        <v>304.5228333333334</v>
      </c>
      <c r="T735" s="26">
        <v>15.631</v>
      </c>
      <c r="U735" s="25">
        <v>359.2526510946103</v>
      </c>
    </row>
    <row r="736" spans="1:21" ht="12.75">
      <c r="A736" s="1">
        <v>36372</v>
      </c>
      <c r="B736" s="19">
        <v>212</v>
      </c>
      <c r="C736" s="4">
        <v>0.665856481</v>
      </c>
      <c r="D736" s="20">
        <v>0.665856481</v>
      </c>
      <c r="E736" s="3">
        <v>7268</v>
      </c>
      <c r="F736" s="21">
        <v>0</v>
      </c>
      <c r="G736" s="22">
        <v>1010</v>
      </c>
      <c r="H736" s="24">
        <f t="shared" si="61"/>
        <v>969.5</v>
      </c>
      <c r="I736" s="24">
        <f t="shared" si="62"/>
        <v>971.4</v>
      </c>
      <c r="J736" s="23">
        <v>970.45</v>
      </c>
      <c r="K736" s="24">
        <f t="shared" si="63"/>
        <v>376.24811809219966</v>
      </c>
      <c r="L736" s="24">
        <f t="shared" si="64"/>
        <v>354.23240407766656</v>
      </c>
      <c r="M736" s="25">
        <f t="shared" si="65"/>
        <v>365.2402610849331</v>
      </c>
      <c r="N736" s="23">
        <v>28.7</v>
      </c>
      <c r="O736" s="23">
        <v>82.5</v>
      </c>
      <c r="P736" s="23">
        <v>132.4</v>
      </c>
      <c r="Q736" s="22">
        <v>7.764</v>
      </c>
      <c r="R736" s="19">
        <v>255.814</v>
      </c>
      <c r="S736" s="19">
        <f t="shared" si="66"/>
        <v>295.12166666666667</v>
      </c>
      <c r="T736" s="26">
        <v>15.541</v>
      </c>
      <c r="U736" s="25">
        <v>365.2402610849331</v>
      </c>
    </row>
    <row r="737" spans="1:21" ht="12.75">
      <c r="A737" s="1">
        <v>36372</v>
      </c>
      <c r="B737" s="19">
        <v>212</v>
      </c>
      <c r="C737" s="4">
        <v>0.665972233</v>
      </c>
      <c r="D737" s="20">
        <v>0.665972233</v>
      </c>
      <c r="E737" s="3">
        <v>7278</v>
      </c>
      <c r="F737" s="21">
        <v>0</v>
      </c>
      <c r="G737" s="22">
        <v>1009.9</v>
      </c>
      <c r="H737" s="24">
        <f t="shared" si="61"/>
        <v>969.4</v>
      </c>
      <c r="I737" s="24">
        <f t="shared" si="62"/>
        <v>971.3</v>
      </c>
      <c r="J737" s="23">
        <v>970.35</v>
      </c>
      <c r="K737" s="24">
        <f t="shared" si="63"/>
        <v>377.10468123412085</v>
      </c>
      <c r="L737" s="24">
        <f t="shared" si="64"/>
        <v>355.0872917473358</v>
      </c>
      <c r="M737" s="25">
        <f t="shared" si="65"/>
        <v>366.09598649072836</v>
      </c>
      <c r="N737" s="23">
        <v>28.4</v>
      </c>
      <c r="O737" s="23">
        <v>82.4</v>
      </c>
      <c r="P737" s="23">
        <v>129.4</v>
      </c>
      <c r="Q737" s="22">
        <v>8.004</v>
      </c>
      <c r="R737" s="19">
        <v>298.912</v>
      </c>
      <c r="S737" s="19">
        <f t="shared" si="66"/>
        <v>285.702</v>
      </c>
      <c r="T737" s="26">
        <v>15.556</v>
      </c>
      <c r="U737" s="25">
        <v>366.09598649072836</v>
      </c>
    </row>
    <row r="738" spans="1:21" ht="12.75">
      <c r="A738" s="1">
        <v>36372</v>
      </c>
      <c r="B738" s="19">
        <v>212</v>
      </c>
      <c r="C738" s="4">
        <v>0.666087985</v>
      </c>
      <c r="D738" s="20">
        <v>0.666087985</v>
      </c>
      <c r="E738" s="3">
        <v>7288</v>
      </c>
      <c r="F738" s="21">
        <v>0</v>
      </c>
      <c r="G738" s="22">
        <v>1010.7</v>
      </c>
      <c r="H738" s="24">
        <f t="shared" si="61"/>
        <v>970.2</v>
      </c>
      <c r="I738" s="24">
        <f t="shared" si="62"/>
        <v>972.1</v>
      </c>
      <c r="J738" s="23">
        <v>971.15</v>
      </c>
      <c r="K738" s="24">
        <f t="shared" si="63"/>
        <v>370.2546487796853</v>
      </c>
      <c r="L738" s="24">
        <f t="shared" si="64"/>
        <v>348.2506534095354</v>
      </c>
      <c r="M738" s="25">
        <f t="shared" si="65"/>
        <v>359.2526510946103</v>
      </c>
      <c r="N738" s="23">
        <v>28.4</v>
      </c>
      <c r="O738" s="23">
        <v>83.3</v>
      </c>
      <c r="P738" s="23">
        <v>131.4</v>
      </c>
      <c r="Q738" s="22">
        <v>7.912</v>
      </c>
      <c r="R738" s="19">
        <v>279.121</v>
      </c>
      <c r="S738" s="19">
        <f t="shared" si="66"/>
        <v>290.3008333333334</v>
      </c>
      <c r="T738" s="26">
        <v>15.542</v>
      </c>
      <c r="U738" s="25">
        <v>359.2526510946103</v>
      </c>
    </row>
    <row r="739" spans="1:21" ht="12.75">
      <c r="A739" s="1">
        <v>36372</v>
      </c>
      <c r="B739" s="19">
        <v>212</v>
      </c>
      <c r="C739" s="4">
        <v>0.666203678</v>
      </c>
      <c r="D739" s="20">
        <v>0.666203678</v>
      </c>
      <c r="E739" s="3">
        <v>7298</v>
      </c>
      <c r="F739" s="21">
        <v>0</v>
      </c>
      <c r="G739" s="22">
        <v>1013.6</v>
      </c>
      <c r="H739" s="24">
        <f t="shared" si="61"/>
        <v>973.1</v>
      </c>
      <c r="I739" s="24">
        <f t="shared" si="62"/>
        <v>975</v>
      </c>
      <c r="J739" s="23">
        <v>974.05</v>
      </c>
      <c r="K739" s="24">
        <f t="shared" si="63"/>
        <v>345.4705425118601</v>
      </c>
      <c r="L739" s="24">
        <f t="shared" si="64"/>
        <v>323.51491637967104</v>
      </c>
      <c r="M739" s="25">
        <f t="shared" si="65"/>
        <v>334.4927294457656</v>
      </c>
      <c r="N739" s="23">
        <v>28.4</v>
      </c>
      <c r="O739" s="23">
        <v>81.4</v>
      </c>
      <c r="P739" s="23">
        <v>127.4</v>
      </c>
      <c r="Q739" s="22">
        <v>8.004</v>
      </c>
      <c r="R739" s="19">
        <v>301.22</v>
      </c>
      <c r="S739" s="19">
        <f t="shared" si="66"/>
        <v>287.918</v>
      </c>
      <c r="T739" s="26">
        <v>15.553</v>
      </c>
      <c r="U739" s="25">
        <v>334.4927294457656</v>
      </c>
    </row>
    <row r="740" spans="1:21" ht="12.75">
      <c r="A740" s="1">
        <v>36372</v>
      </c>
      <c r="B740" s="19">
        <v>212</v>
      </c>
      <c r="C740" s="4">
        <v>0.66631943</v>
      </c>
      <c r="D740" s="20">
        <v>0.66631943</v>
      </c>
      <c r="E740" s="3">
        <v>7308</v>
      </c>
      <c r="F740" s="21">
        <v>0</v>
      </c>
      <c r="G740" s="22">
        <v>1016.9</v>
      </c>
      <c r="H740" s="24">
        <f t="shared" si="61"/>
        <v>976.4</v>
      </c>
      <c r="I740" s="24">
        <f t="shared" si="62"/>
        <v>978.3</v>
      </c>
      <c r="J740" s="23">
        <v>977.35</v>
      </c>
      <c r="K740" s="24">
        <f t="shared" si="63"/>
        <v>317.35762566039256</v>
      </c>
      <c r="L740" s="24">
        <f t="shared" si="64"/>
        <v>295.4566912230334</v>
      </c>
      <c r="M740" s="25">
        <f t="shared" si="65"/>
        <v>306.40715844171297</v>
      </c>
      <c r="N740" s="23">
        <v>28.7</v>
      </c>
      <c r="O740" s="23">
        <v>80.5</v>
      </c>
      <c r="P740" s="23">
        <v>129.9</v>
      </c>
      <c r="Q740" s="22">
        <v>7.863</v>
      </c>
      <c r="R740" s="19">
        <v>281.209</v>
      </c>
      <c r="S740" s="19">
        <f t="shared" si="66"/>
        <v>275.01683333333335</v>
      </c>
      <c r="T740" s="26">
        <v>15.541</v>
      </c>
      <c r="U740" s="25">
        <v>306.40715844171297</v>
      </c>
    </row>
    <row r="741" spans="1:21" ht="12.75">
      <c r="A741" s="1">
        <v>36372</v>
      </c>
      <c r="B741" s="19">
        <v>212</v>
      </c>
      <c r="C741" s="4">
        <v>0.666435182</v>
      </c>
      <c r="D741" s="20">
        <v>0.666435182</v>
      </c>
      <c r="E741" s="3">
        <v>7318</v>
      </c>
      <c r="F741" s="21">
        <v>0</v>
      </c>
      <c r="G741" s="22">
        <v>1018.3</v>
      </c>
      <c r="H741" s="24">
        <f t="shared" si="61"/>
        <v>977.8</v>
      </c>
      <c r="I741" s="24">
        <f t="shared" si="62"/>
        <v>979.6999999999999</v>
      </c>
      <c r="J741" s="23">
        <v>978.75</v>
      </c>
      <c r="K741" s="24">
        <f t="shared" si="63"/>
        <v>305.4596275950101</v>
      </c>
      <c r="L741" s="24">
        <f t="shared" si="64"/>
        <v>283.5817842751542</v>
      </c>
      <c r="M741" s="25">
        <f t="shared" si="65"/>
        <v>294.5207059350821</v>
      </c>
      <c r="N741" s="23">
        <v>28.9</v>
      </c>
      <c r="O741" s="23">
        <v>79.8</v>
      </c>
      <c r="P741" s="23">
        <v>129.5</v>
      </c>
      <c r="Q741" s="22">
        <v>7.932</v>
      </c>
      <c r="R741" s="19">
        <v>282.307</v>
      </c>
      <c r="S741" s="19">
        <f t="shared" si="66"/>
        <v>283.0971666666667</v>
      </c>
      <c r="T741" s="26">
        <v>15.518</v>
      </c>
      <c r="U741" s="25">
        <v>294.5207059350821</v>
      </c>
    </row>
    <row r="742" spans="1:21" ht="12.75">
      <c r="A742" s="1">
        <v>36372</v>
      </c>
      <c r="B742" s="19">
        <v>212</v>
      </c>
      <c r="C742" s="4">
        <v>0.666550934</v>
      </c>
      <c r="D742" s="20">
        <v>0.666550934</v>
      </c>
      <c r="E742" s="3">
        <v>7328</v>
      </c>
      <c r="F742" s="21">
        <v>0</v>
      </c>
      <c r="G742" s="22">
        <v>1017.6</v>
      </c>
      <c r="H742" s="24">
        <f t="shared" si="61"/>
        <v>977.1</v>
      </c>
      <c r="I742" s="24">
        <f t="shared" si="62"/>
        <v>979</v>
      </c>
      <c r="J742" s="23">
        <v>978.05</v>
      </c>
      <c r="K742" s="24">
        <f t="shared" si="63"/>
        <v>311.40649567913863</v>
      </c>
      <c r="L742" s="24">
        <f t="shared" si="64"/>
        <v>289.5171150638089</v>
      </c>
      <c r="M742" s="25">
        <f t="shared" si="65"/>
        <v>300.46180537147376</v>
      </c>
      <c r="N742" s="23">
        <v>28.9</v>
      </c>
      <c r="O742" s="23">
        <v>78.9</v>
      </c>
      <c r="P742" s="23">
        <v>132.9</v>
      </c>
      <c r="Q742" s="22">
        <v>7.114</v>
      </c>
      <c r="R742" s="19">
        <v>115.516</v>
      </c>
      <c r="S742" s="19">
        <f t="shared" si="66"/>
        <v>259.7141666666667</v>
      </c>
      <c r="T742" s="26">
        <v>15.479</v>
      </c>
      <c r="U742" s="25">
        <v>300.46180537147376</v>
      </c>
    </row>
    <row r="743" spans="1:21" ht="12.75">
      <c r="A743" s="1">
        <v>36372</v>
      </c>
      <c r="B743" s="19">
        <v>212</v>
      </c>
      <c r="C743" s="4">
        <v>0.666666687</v>
      </c>
      <c r="D743" s="20">
        <v>0.666666687</v>
      </c>
      <c r="E743" s="3">
        <v>7338</v>
      </c>
      <c r="F743" s="21">
        <v>0</v>
      </c>
      <c r="G743" s="22">
        <v>1019.6</v>
      </c>
      <c r="H743" s="24">
        <f t="shared" si="61"/>
        <v>979.1</v>
      </c>
      <c r="I743" s="24">
        <f t="shared" si="62"/>
        <v>981</v>
      </c>
      <c r="J743" s="23">
        <v>980.05</v>
      </c>
      <c r="K743" s="24">
        <f t="shared" si="63"/>
        <v>294.42673028638694</v>
      </c>
      <c r="L743" s="24">
        <f t="shared" si="64"/>
        <v>272.5702696472438</v>
      </c>
      <c r="M743" s="25">
        <f t="shared" si="65"/>
        <v>283.49849996681536</v>
      </c>
      <c r="N743" s="23">
        <v>28.9</v>
      </c>
      <c r="O743" s="23">
        <v>78.7</v>
      </c>
      <c r="P743" s="23">
        <v>132.3</v>
      </c>
      <c r="Q743" s="22">
        <v>8.143</v>
      </c>
      <c r="R743" s="19">
        <v>326.615</v>
      </c>
      <c r="S743" s="19">
        <f t="shared" si="66"/>
        <v>264.33133333333336</v>
      </c>
      <c r="T743" s="26">
        <v>15.645</v>
      </c>
      <c r="U743" s="25">
        <v>283.49849996681536</v>
      </c>
    </row>
    <row r="744" spans="1:21" ht="12.75">
      <c r="A744" s="1">
        <v>36372</v>
      </c>
      <c r="B744" s="19">
        <v>212</v>
      </c>
      <c r="C744" s="4">
        <v>0.666782379</v>
      </c>
      <c r="D744" s="20">
        <v>0.666782379</v>
      </c>
      <c r="E744" s="3">
        <v>7348</v>
      </c>
      <c r="F744" s="21">
        <v>0</v>
      </c>
      <c r="G744" s="22">
        <v>1021.9</v>
      </c>
      <c r="H744" s="24">
        <f t="shared" si="61"/>
        <v>981.4</v>
      </c>
      <c r="I744" s="24">
        <f t="shared" si="62"/>
        <v>983.3</v>
      </c>
      <c r="J744" s="23">
        <v>982.35</v>
      </c>
      <c r="K744" s="24">
        <f t="shared" si="63"/>
        <v>274.94282626413593</v>
      </c>
      <c r="L744" s="24">
        <f t="shared" si="64"/>
        <v>253.12405788331523</v>
      </c>
      <c r="M744" s="25">
        <f t="shared" si="65"/>
        <v>264.0334420737256</v>
      </c>
      <c r="N744" s="23">
        <v>28.9</v>
      </c>
      <c r="O744" s="23">
        <v>78.5</v>
      </c>
      <c r="P744" s="23">
        <v>133.9</v>
      </c>
      <c r="Q744" s="22">
        <v>8.191</v>
      </c>
      <c r="R744" s="19">
        <v>348.604</v>
      </c>
      <c r="S744" s="19">
        <f t="shared" si="66"/>
        <v>275.9118333333334</v>
      </c>
      <c r="T744" s="26">
        <v>15.643</v>
      </c>
      <c r="U744" s="25">
        <v>264.0334420737256</v>
      </c>
    </row>
    <row r="745" spans="1:21" ht="12.75">
      <c r="A745" s="1">
        <v>36372</v>
      </c>
      <c r="B745" s="19">
        <v>212</v>
      </c>
      <c r="C745" s="4">
        <v>0.666898131</v>
      </c>
      <c r="D745" s="20">
        <v>0.666898131</v>
      </c>
      <c r="E745" s="3">
        <v>7358</v>
      </c>
      <c r="F745" s="21">
        <v>0</v>
      </c>
      <c r="G745" s="22">
        <v>1019.6</v>
      </c>
      <c r="H745" s="24">
        <f t="shared" si="61"/>
        <v>979.1</v>
      </c>
      <c r="I745" s="24">
        <f t="shared" si="62"/>
        <v>981</v>
      </c>
      <c r="J745" s="23">
        <v>980.05</v>
      </c>
      <c r="K745" s="24">
        <f t="shared" si="63"/>
        <v>294.42673028638694</v>
      </c>
      <c r="L745" s="24">
        <f t="shared" si="64"/>
        <v>272.5702696472438</v>
      </c>
      <c r="M745" s="25">
        <f t="shared" si="65"/>
        <v>283.49849996681536</v>
      </c>
      <c r="N745" s="23">
        <v>29.1</v>
      </c>
      <c r="O745" s="23">
        <v>74.7</v>
      </c>
      <c r="P745" s="23">
        <v>135.2</v>
      </c>
      <c r="Q745" s="22">
        <v>7.188</v>
      </c>
      <c r="R745" s="19">
        <v>139.702</v>
      </c>
      <c r="S745" s="19">
        <f t="shared" si="66"/>
        <v>248.99216666666666</v>
      </c>
      <c r="T745" s="26">
        <v>15.456</v>
      </c>
      <c r="U745" s="25">
        <v>283.49849996681536</v>
      </c>
    </row>
    <row r="746" spans="1:21" ht="12.75">
      <c r="A746" s="1">
        <v>36372</v>
      </c>
      <c r="B746" s="19">
        <v>212</v>
      </c>
      <c r="C746" s="4">
        <v>0.667013884</v>
      </c>
      <c r="D746" s="20">
        <v>0.667013884</v>
      </c>
      <c r="E746" s="3">
        <v>7368</v>
      </c>
      <c r="F746" s="21">
        <v>0</v>
      </c>
      <c r="G746" s="22">
        <v>1022.7</v>
      </c>
      <c r="H746" s="24">
        <f t="shared" si="61"/>
        <v>982.2</v>
      </c>
      <c r="I746" s="24">
        <f t="shared" si="62"/>
        <v>984.1</v>
      </c>
      <c r="J746" s="23">
        <v>983.15</v>
      </c>
      <c r="K746" s="24">
        <f t="shared" si="63"/>
        <v>268.17651798835595</v>
      </c>
      <c r="L746" s="24">
        <f t="shared" si="64"/>
        <v>246.37081861957535</v>
      </c>
      <c r="M746" s="25">
        <f t="shared" si="65"/>
        <v>257.2736683039657</v>
      </c>
      <c r="N746" s="23">
        <v>29.4</v>
      </c>
      <c r="O746" s="23">
        <v>74.2</v>
      </c>
      <c r="P746" s="23">
        <v>136.7</v>
      </c>
      <c r="Q746" s="22">
        <v>7.746</v>
      </c>
      <c r="R746" s="19">
        <v>245.911</v>
      </c>
      <c r="S746" s="19">
        <f t="shared" si="66"/>
        <v>243.1091666666667</v>
      </c>
      <c r="T746" s="26">
        <v>15.523</v>
      </c>
      <c r="U746" s="25">
        <v>257.2736683039657</v>
      </c>
    </row>
    <row r="747" spans="1:21" ht="12.75">
      <c r="A747" s="1">
        <v>36372</v>
      </c>
      <c r="B747" s="19">
        <v>212</v>
      </c>
      <c r="C747" s="4">
        <v>0.667129636</v>
      </c>
      <c r="D747" s="20">
        <v>0.667129636</v>
      </c>
      <c r="E747" s="3">
        <v>7378</v>
      </c>
      <c r="F747" s="21">
        <v>0</v>
      </c>
      <c r="G747" s="22">
        <v>1025.2</v>
      </c>
      <c r="H747" s="24">
        <f t="shared" si="61"/>
        <v>984.7</v>
      </c>
      <c r="I747" s="24">
        <f t="shared" si="62"/>
        <v>986.6</v>
      </c>
      <c r="J747" s="23">
        <v>985.65</v>
      </c>
      <c r="K747" s="24">
        <f t="shared" si="63"/>
        <v>247.06727033019007</v>
      </c>
      <c r="L747" s="24">
        <f t="shared" si="64"/>
        <v>225.3022748875473</v>
      </c>
      <c r="M747" s="25">
        <f t="shared" si="65"/>
        <v>236.18477260886868</v>
      </c>
      <c r="N747" s="23">
        <v>29.2</v>
      </c>
      <c r="O747" s="23">
        <v>72.3</v>
      </c>
      <c r="P747" s="23">
        <v>135.9</v>
      </c>
      <c r="Q747" s="22">
        <v>8.111</v>
      </c>
      <c r="R747" s="19">
        <v>331.01</v>
      </c>
      <c r="S747" s="19">
        <f t="shared" si="66"/>
        <v>251.22633333333332</v>
      </c>
      <c r="T747" s="26">
        <v>15.531</v>
      </c>
      <c r="U747" s="25">
        <v>236.18477260886868</v>
      </c>
    </row>
    <row r="748" spans="1:21" ht="12.75">
      <c r="A748" s="1">
        <v>36372</v>
      </c>
      <c r="B748" s="19">
        <v>212</v>
      </c>
      <c r="C748" s="4">
        <v>0.667245388</v>
      </c>
      <c r="D748" s="20">
        <v>0.667245388</v>
      </c>
      <c r="E748" s="3">
        <v>7388</v>
      </c>
      <c r="F748" s="21">
        <v>0</v>
      </c>
      <c r="G748" s="22">
        <v>1027.4</v>
      </c>
      <c r="H748" s="24">
        <f t="shared" si="61"/>
        <v>986.9000000000001</v>
      </c>
      <c r="I748" s="24">
        <f t="shared" si="62"/>
        <v>988.8000000000001</v>
      </c>
      <c r="J748" s="23">
        <v>987.85</v>
      </c>
      <c r="K748" s="24">
        <f t="shared" si="63"/>
        <v>228.53541741825657</v>
      </c>
      <c r="L748" s="24">
        <f t="shared" si="64"/>
        <v>206.80607100839438</v>
      </c>
      <c r="M748" s="25">
        <f t="shared" si="65"/>
        <v>217.67074421332546</v>
      </c>
      <c r="N748" s="23">
        <v>29.4</v>
      </c>
      <c r="O748" s="23">
        <v>74</v>
      </c>
      <c r="P748" s="23">
        <v>133.2</v>
      </c>
      <c r="Q748" s="22">
        <v>7.448</v>
      </c>
      <c r="R748" s="19">
        <v>184.999</v>
      </c>
      <c r="S748" s="19">
        <f t="shared" si="66"/>
        <v>262.8068333333334</v>
      </c>
      <c r="T748" s="26">
        <v>15.493</v>
      </c>
      <c r="U748" s="25">
        <v>217.67074421332546</v>
      </c>
    </row>
    <row r="749" spans="1:21" ht="12.75">
      <c r="A749" s="1">
        <v>36372</v>
      </c>
      <c r="B749" s="19">
        <v>212</v>
      </c>
      <c r="C749" s="4">
        <v>0.66736114</v>
      </c>
      <c r="D749" s="20">
        <v>0.66736114</v>
      </c>
      <c r="E749" s="3">
        <v>7398</v>
      </c>
      <c r="F749" s="21">
        <v>0</v>
      </c>
      <c r="G749" s="22">
        <v>1030.6</v>
      </c>
      <c r="H749" s="24">
        <f t="shared" si="61"/>
        <v>990.0999999999999</v>
      </c>
      <c r="I749" s="24">
        <f t="shared" si="62"/>
        <v>991.9999999999999</v>
      </c>
      <c r="J749" s="23">
        <v>991.05</v>
      </c>
      <c r="K749" s="24">
        <f t="shared" si="63"/>
        <v>201.6536090253113</v>
      </c>
      <c r="L749" s="24">
        <f t="shared" si="64"/>
        <v>179.97583321813224</v>
      </c>
      <c r="M749" s="25">
        <f t="shared" si="65"/>
        <v>190.8147211217218</v>
      </c>
      <c r="N749" s="23">
        <v>29.5</v>
      </c>
      <c r="O749" s="23">
        <v>76.5</v>
      </c>
      <c r="P749" s="23">
        <v>132.8</v>
      </c>
      <c r="Q749" s="22">
        <v>7.569</v>
      </c>
      <c r="R749" s="19">
        <v>228.097</v>
      </c>
      <c r="S749" s="19">
        <f t="shared" si="66"/>
        <v>246.38716666666664</v>
      </c>
      <c r="T749" s="26">
        <v>15.508</v>
      </c>
      <c r="U749" s="25">
        <v>190.8147211217218</v>
      </c>
    </row>
    <row r="750" spans="1:21" ht="12.75">
      <c r="A750" s="1">
        <v>36372</v>
      </c>
      <c r="B750" s="19">
        <v>212</v>
      </c>
      <c r="C750" s="4">
        <v>0.667476833</v>
      </c>
      <c r="D750" s="20">
        <v>0.667476833</v>
      </c>
      <c r="E750" s="3">
        <v>7408</v>
      </c>
      <c r="F750" s="21">
        <v>0</v>
      </c>
      <c r="G750" s="22">
        <v>1035.3</v>
      </c>
      <c r="H750" s="24">
        <f t="shared" si="61"/>
        <v>994.8</v>
      </c>
      <c r="I750" s="24">
        <f t="shared" si="62"/>
        <v>996.6999999999999</v>
      </c>
      <c r="J750" s="23">
        <v>995.75</v>
      </c>
      <c r="K750" s="24">
        <f t="shared" si="63"/>
        <v>162.32805671435048</v>
      </c>
      <c r="L750" s="24">
        <f t="shared" si="64"/>
        <v>140.7254242951967</v>
      </c>
      <c r="M750" s="25">
        <f t="shared" si="65"/>
        <v>151.52674050477358</v>
      </c>
      <c r="N750" s="23">
        <v>29.9</v>
      </c>
      <c r="O750" s="23">
        <v>75.1</v>
      </c>
      <c r="P750" s="23">
        <v>135.5</v>
      </c>
      <c r="Q750" s="22">
        <v>8.291</v>
      </c>
      <c r="R750" s="19">
        <v>376.306</v>
      </c>
      <c r="S750" s="19">
        <f t="shared" si="66"/>
        <v>251.0041666666667</v>
      </c>
      <c r="T750" s="26">
        <v>15.576</v>
      </c>
      <c r="U750" s="25">
        <v>151.52674050477358</v>
      </c>
    </row>
    <row r="751" spans="1:21" ht="12.75">
      <c r="A751" s="1">
        <v>36372</v>
      </c>
      <c r="B751" s="19">
        <v>212</v>
      </c>
      <c r="C751" s="4">
        <v>0.667592585</v>
      </c>
      <c r="D751" s="20">
        <v>0.667592585</v>
      </c>
      <c r="E751" s="3">
        <v>7418</v>
      </c>
      <c r="F751" s="21">
        <v>0</v>
      </c>
      <c r="G751" s="22">
        <v>1040.3</v>
      </c>
      <c r="H751" s="24">
        <f t="shared" si="61"/>
        <v>999.8</v>
      </c>
      <c r="I751" s="24">
        <f t="shared" si="62"/>
        <v>1001.6999999999999</v>
      </c>
      <c r="J751" s="23">
        <v>1000.75</v>
      </c>
      <c r="K751" s="24">
        <f t="shared" si="63"/>
        <v>120.69580580808582</v>
      </c>
      <c r="L751" s="24">
        <f t="shared" si="64"/>
        <v>99.17233832803882</v>
      </c>
      <c r="M751" s="25">
        <f t="shared" si="65"/>
        <v>109.93407206806232</v>
      </c>
      <c r="N751" s="23">
        <v>30.4</v>
      </c>
      <c r="O751" s="23">
        <v>75.6</v>
      </c>
      <c r="P751" s="23">
        <v>134.9</v>
      </c>
      <c r="Q751" s="22">
        <v>7.516</v>
      </c>
      <c r="R751" s="19">
        <v>209.405</v>
      </c>
      <c r="S751" s="19">
        <f t="shared" si="66"/>
        <v>262.6213333333333</v>
      </c>
      <c r="T751" s="26">
        <v>15.558</v>
      </c>
      <c r="U751" s="25">
        <v>109.93407206806232</v>
      </c>
    </row>
    <row r="752" spans="1:21" ht="12.75">
      <c r="A752" s="1">
        <v>36372</v>
      </c>
      <c r="B752" s="19">
        <v>212</v>
      </c>
      <c r="C752" s="4">
        <v>0.667708337</v>
      </c>
      <c r="D752" s="20">
        <v>0.667708337</v>
      </c>
      <c r="E752" s="3">
        <v>7428</v>
      </c>
      <c r="F752" s="21">
        <v>0</v>
      </c>
      <c r="G752" s="22">
        <v>1045</v>
      </c>
      <c r="H752" s="24">
        <f t="shared" si="61"/>
        <v>1004.5</v>
      </c>
      <c r="I752" s="24">
        <f t="shared" si="62"/>
        <v>1006.4</v>
      </c>
      <c r="J752" s="23">
        <v>1005.45</v>
      </c>
      <c r="K752" s="24">
        <f t="shared" si="63"/>
        <v>81.75089438186075</v>
      </c>
      <c r="L752" s="24">
        <f t="shared" si="64"/>
        <v>60.30112403064237</v>
      </c>
      <c r="M752" s="25">
        <f t="shared" si="65"/>
        <v>71.02600920625156</v>
      </c>
      <c r="N752" s="23">
        <v>30.7</v>
      </c>
      <c r="O752" s="23">
        <v>74.5</v>
      </c>
      <c r="P752" s="23">
        <v>135.7</v>
      </c>
      <c r="Q752" s="22">
        <v>8.063</v>
      </c>
      <c r="R752" s="19">
        <v>336.394</v>
      </c>
      <c r="S752" s="19">
        <f t="shared" si="66"/>
        <v>277.70183333333335</v>
      </c>
      <c r="T752" s="26">
        <v>15.643</v>
      </c>
      <c r="U752" s="25">
        <v>71.02600920625156</v>
      </c>
    </row>
    <row r="753" spans="1:21" ht="12.75">
      <c r="A753" s="1">
        <v>36372</v>
      </c>
      <c r="B753" s="19">
        <v>212</v>
      </c>
      <c r="C753" s="4">
        <v>0.66782409</v>
      </c>
      <c r="D753" s="20">
        <v>0.66782409</v>
      </c>
      <c r="E753" s="3">
        <v>7438</v>
      </c>
      <c r="F753" s="21">
        <v>0</v>
      </c>
      <c r="G753" s="22">
        <v>1048.5</v>
      </c>
      <c r="H753" s="24">
        <f t="shared" si="61"/>
        <v>1008</v>
      </c>
      <c r="I753" s="24">
        <f t="shared" si="62"/>
        <v>1009.9</v>
      </c>
      <c r="J753" s="23">
        <v>1008.95</v>
      </c>
      <c r="K753" s="24">
        <f t="shared" si="63"/>
        <v>52.867556141900124</v>
      </c>
      <c r="L753" s="24">
        <f t="shared" si="64"/>
        <v>31.472220599984254</v>
      </c>
      <c r="M753" s="25">
        <f t="shared" si="65"/>
        <v>42.16988837094219</v>
      </c>
      <c r="N753" s="23">
        <v>31.3</v>
      </c>
      <c r="O753" s="23">
        <v>73.3</v>
      </c>
      <c r="P753" s="23">
        <v>132.8</v>
      </c>
      <c r="Q753" s="22">
        <v>7.586</v>
      </c>
      <c r="R753" s="19">
        <v>232.492</v>
      </c>
      <c r="S753" s="19">
        <f t="shared" si="66"/>
        <v>261.2821666666667</v>
      </c>
      <c r="T753" s="26">
        <v>15.521</v>
      </c>
      <c r="U753" s="25">
        <v>42.16988837094219</v>
      </c>
    </row>
    <row r="754" spans="1:21" ht="12.75">
      <c r="A754" s="1">
        <v>36372</v>
      </c>
      <c r="B754" s="19">
        <v>212</v>
      </c>
      <c r="C754" s="4">
        <v>0.667939842</v>
      </c>
      <c r="D754" s="20">
        <v>0.667939842</v>
      </c>
      <c r="E754" s="3">
        <v>7448</v>
      </c>
      <c r="F754" s="21">
        <v>0</v>
      </c>
      <c r="G754" s="22">
        <v>1050.5</v>
      </c>
      <c r="H754" s="24">
        <f t="shared" si="61"/>
        <v>1010</v>
      </c>
      <c r="I754" s="24">
        <f t="shared" si="62"/>
        <v>1011.9</v>
      </c>
      <c r="J754" s="23">
        <v>1010.95</v>
      </c>
      <c r="K754" s="24">
        <f t="shared" si="63"/>
        <v>36.4077858924922</v>
      </c>
      <c r="L754" s="24">
        <f t="shared" si="64"/>
        <v>15.04338672795793</v>
      </c>
      <c r="M754" s="25">
        <f t="shared" si="65"/>
        <v>25.725586310225065</v>
      </c>
      <c r="N754" s="23">
        <v>32.3</v>
      </c>
      <c r="O754" s="23">
        <v>71.9</v>
      </c>
      <c r="P754" s="23">
        <v>132.7</v>
      </c>
      <c r="Q754" s="22">
        <v>7.616</v>
      </c>
      <c r="R754" s="19">
        <v>233.701</v>
      </c>
      <c r="S754" s="19">
        <f t="shared" si="66"/>
        <v>269.39916666666664</v>
      </c>
      <c r="T754" s="26">
        <v>15.508</v>
      </c>
      <c r="U754" s="25">
        <v>25.725586310225065</v>
      </c>
    </row>
    <row r="755" spans="1:21" ht="12.75">
      <c r="A755" s="1">
        <v>36372</v>
      </c>
      <c r="B755" s="19">
        <v>212</v>
      </c>
      <c r="C755" s="4">
        <v>0.668055534</v>
      </c>
      <c r="D755" s="20">
        <v>0.668055534</v>
      </c>
      <c r="E755" s="3">
        <v>7458</v>
      </c>
      <c r="F755" s="21">
        <v>1</v>
      </c>
      <c r="G755" s="22">
        <v>1050.5</v>
      </c>
      <c r="H755" s="24">
        <f t="shared" si="61"/>
        <v>1010</v>
      </c>
      <c r="I755" s="24">
        <f t="shared" si="62"/>
        <v>1011.9</v>
      </c>
      <c r="J755" s="23">
        <v>1010.95</v>
      </c>
      <c r="K755" s="24">
        <f t="shared" si="63"/>
        <v>36.4077858924922</v>
      </c>
      <c r="L755" s="24">
        <f t="shared" si="64"/>
        <v>15.04338672795793</v>
      </c>
      <c r="M755" s="25">
        <f t="shared" si="65"/>
        <v>25.725586310225065</v>
      </c>
      <c r="N755" s="23">
        <v>32.6</v>
      </c>
      <c r="O755" s="23">
        <v>69.8</v>
      </c>
      <c r="P755" s="23">
        <v>131.8</v>
      </c>
      <c r="Q755" s="22">
        <v>7.632</v>
      </c>
      <c r="S755" s="19">
        <f t="shared" si="66"/>
        <v>277.6596</v>
      </c>
      <c r="T755" s="26">
        <v>0.026</v>
      </c>
      <c r="U755" s="25">
        <v>25.725586310225065</v>
      </c>
    </row>
    <row r="756" spans="1:21" ht="12.75">
      <c r="A756" s="1">
        <v>36372</v>
      </c>
      <c r="B756" s="19">
        <v>212</v>
      </c>
      <c r="C756" s="4">
        <v>0.668171287</v>
      </c>
      <c r="D756" s="20">
        <v>0.668171287</v>
      </c>
      <c r="E756" s="3">
        <v>7468</v>
      </c>
      <c r="F756" s="21">
        <v>0</v>
      </c>
      <c r="G756" s="22">
        <v>1047.9</v>
      </c>
      <c r="H756" s="24">
        <f t="shared" si="61"/>
        <v>1007.4000000000001</v>
      </c>
      <c r="I756" s="24">
        <f t="shared" si="62"/>
        <v>1009.3000000000001</v>
      </c>
      <c r="J756" s="23">
        <v>1008.35</v>
      </c>
      <c r="K756" s="24">
        <f t="shared" si="63"/>
        <v>57.81185600336138</v>
      </c>
      <c r="L756" s="24">
        <f t="shared" si="64"/>
        <v>36.40721561765632</v>
      </c>
      <c r="M756" s="25">
        <f t="shared" si="65"/>
        <v>47.109535810508845</v>
      </c>
      <c r="N756" s="23">
        <v>32.7</v>
      </c>
      <c r="O756" s="23">
        <v>68.8</v>
      </c>
      <c r="P756" s="23">
        <v>133.3</v>
      </c>
      <c r="Q756" s="22">
        <v>6.745</v>
      </c>
      <c r="S756" s="19">
        <f t="shared" si="66"/>
        <v>252.998</v>
      </c>
      <c r="T756" s="26">
        <v>0.02</v>
      </c>
      <c r="U756" s="25">
        <v>47.109535810508845</v>
      </c>
    </row>
    <row r="757" spans="1:21" ht="12.75">
      <c r="A757" s="1">
        <v>36372</v>
      </c>
      <c r="B757" s="19">
        <v>212</v>
      </c>
      <c r="C757" s="4">
        <v>0.668287039</v>
      </c>
      <c r="D757" s="20">
        <v>0.668287039</v>
      </c>
      <c r="E757" s="3">
        <v>7478</v>
      </c>
      <c r="F757" s="21">
        <v>0</v>
      </c>
      <c r="G757" s="22">
        <v>1045</v>
      </c>
      <c r="H757" s="24">
        <f t="shared" si="61"/>
        <v>1004.5</v>
      </c>
      <c r="I757" s="24">
        <f t="shared" si="62"/>
        <v>1006.4</v>
      </c>
      <c r="J757" s="23">
        <v>1005.45</v>
      </c>
      <c r="K757" s="24">
        <f t="shared" si="63"/>
        <v>81.75089438186075</v>
      </c>
      <c r="L757" s="24">
        <f t="shared" si="64"/>
        <v>60.30112403064237</v>
      </c>
      <c r="M757" s="25">
        <f t="shared" si="65"/>
        <v>71.02600920625156</v>
      </c>
      <c r="N757" s="23">
        <v>31.5</v>
      </c>
      <c r="O757" s="23">
        <v>67.4</v>
      </c>
      <c r="P757" s="23">
        <v>129.6</v>
      </c>
      <c r="Q757" s="22">
        <v>6.594</v>
      </c>
      <c r="S757" s="19">
        <f t="shared" si="66"/>
        <v>267.529</v>
      </c>
      <c r="T757" s="26">
        <v>0.018</v>
      </c>
      <c r="U757" s="25">
        <v>71.02600920625156</v>
      </c>
    </row>
    <row r="758" spans="1:21" ht="12.75">
      <c r="A758" s="1">
        <v>36372</v>
      </c>
      <c r="B758" s="19">
        <v>212</v>
      </c>
      <c r="C758" s="4">
        <v>0.668402791</v>
      </c>
      <c r="D758" s="20">
        <v>0.668402791</v>
      </c>
      <c r="E758" s="3">
        <v>7488</v>
      </c>
      <c r="F758" s="21">
        <v>0</v>
      </c>
      <c r="G758" s="22">
        <v>1044.1</v>
      </c>
      <c r="H758" s="24">
        <f t="shared" si="61"/>
        <v>1003.5999999999999</v>
      </c>
      <c r="I758" s="24">
        <f t="shared" si="62"/>
        <v>1005.4999999999999</v>
      </c>
      <c r="J758" s="23">
        <v>1004.55</v>
      </c>
      <c r="K758" s="24">
        <f t="shared" si="63"/>
        <v>89.19430530283506</v>
      </c>
      <c r="L758" s="24">
        <f t="shared" si="64"/>
        <v>67.73047611903162</v>
      </c>
      <c r="M758" s="25">
        <f t="shared" si="65"/>
        <v>78.46239071093333</v>
      </c>
      <c r="N758" s="23">
        <v>31.3</v>
      </c>
      <c r="O758" s="23">
        <v>68.7</v>
      </c>
      <c r="P758" s="23">
        <v>134.2</v>
      </c>
      <c r="Q758" s="22">
        <v>6.189</v>
      </c>
      <c r="T758" s="26">
        <v>0.019</v>
      </c>
      <c r="U758" s="25">
        <v>78.46239071093333</v>
      </c>
    </row>
    <row r="759" spans="1:21" ht="12.75">
      <c r="A759" s="1">
        <v>36372</v>
      </c>
      <c r="B759" s="19">
        <v>212</v>
      </c>
      <c r="C759" s="4">
        <v>0.668518543</v>
      </c>
      <c r="D759" s="20">
        <v>0.668518543</v>
      </c>
      <c r="E759" s="3">
        <v>7498</v>
      </c>
      <c r="F759" s="21">
        <v>0</v>
      </c>
      <c r="G759" s="22">
        <v>1040.8</v>
      </c>
      <c r="H759" s="24">
        <f t="shared" si="61"/>
        <v>1000.3</v>
      </c>
      <c r="I759" s="24">
        <f t="shared" si="62"/>
        <v>1002.1999999999999</v>
      </c>
      <c r="J759" s="23">
        <v>1001.25</v>
      </c>
      <c r="K759" s="24">
        <f t="shared" si="63"/>
        <v>116.54403762400509</v>
      </c>
      <c r="L759" s="24">
        <f t="shared" si="64"/>
        <v>95.02844315146999</v>
      </c>
      <c r="M759" s="25">
        <f t="shared" si="65"/>
        <v>105.78624038773754</v>
      </c>
      <c r="N759" s="23">
        <v>31.5</v>
      </c>
      <c r="O759" s="23">
        <v>68.3</v>
      </c>
      <c r="P759" s="23">
        <v>132.8</v>
      </c>
      <c r="Q759" s="22">
        <v>5.629</v>
      </c>
      <c r="T759" s="26">
        <v>0.023</v>
      </c>
      <c r="U759" s="25">
        <v>105.78624038773754</v>
      </c>
    </row>
    <row r="760" spans="1:21" ht="12.75">
      <c r="A760" s="1">
        <v>36372</v>
      </c>
      <c r="B760" s="19">
        <v>212</v>
      </c>
      <c r="C760" s="4">
        <v>0.668634236</v>
      </c>
      <c r="D760" s="20">
        <v>0.668634236</v>
      </c>
      <c r="E760" s="3">
        <v>7508</v>
      </c>
      <c r="F760" s="21">
        <v>0</v>
      </c>
      <c r="G760" s="22">
        <v>1037.8</v>
      </c>
      <c r="H760" s="24">
        <f t="shared" si="61"/>
        <v>997.3</v>
      </c>
      <c r="I760" s="24">
        <f t="shared" si="62"/>
        <v>999.1999999999999</v>
      </c>
      <c r="J760" s="23">
        <v>998.25</v>
      </c>
      <c r="K760" s="24">
        <f t="shared" si="63"/>
        <v>141.48584063245295</v>
      </c>
      <c r="L760" s="24">
        <f t="shared" si="64"/>
        <v>119.92288981259202</v>
      </c>
      <c r="M760" s="25">
        <f t="shared" si="65"/>
        <v>130.70436522252248</v>
      </c>
      <c r="N760" s="23">
        <v>31</v>
      </c>
      <c r="O760" s="23">
        <v>67.4</v>
      </c>
      <c r="P760" s="23">
        <v>134.2</v>
      </c>
      <c r="Q760" s="22">
        <v>6.106</v>
      </c>
      <c r="T760" s="26">
        <v>0.019</v>
      </c>
      <c r="U760" s="25">
        <v>130.70436522252248</v>
      </c>
    </row>
    <row r="761" spans="1:21" ht="12.75">
      <c r="A761" s="1">
        <v>36372</v>
      </c>
      <c r="B761" s="19">
        <v>212</v>
      </c>
      <c r="C761" s="4">
        <v>0.668749988</v>
      </c>
      <c r="D761" s="20">
        <v>0.668749988</v>
      </c>
      <c r="E761" s="3">
        <v>7518</v>
      </c>
      <c r="F761" s="21">
        <v>0</v>
      </c>
      <c r="G761" s="22">
        <v>1036.4</v>
      </c>
      <c r="H761" s="24">
        <f t="shared" si="61"/>
        <v>995.9000000000001</v>
      </c>
      <c r="I761" s="24">
        <f t="shared" si="62"/>
        <v>997.8000000000001</v>
      </c>
      <c r="J761" s="23">
        <v>996.85</v>
      </c>
      <c r="K761" s="24">
        <f t="shared" si="63"/>
        <v>153.15103612975724</v>
      </c>
      <c r="L761" s="24">
        <f t="shared" si="64"/>
        <v>131.56588813542228</v>
      </c>
      <c r="M761" s="25">
        <f t="shared" si="65"/>
        <v>142.35846213258975</v>
      </c>
      <c r="N761" s="23">
        <v>30.9</v>
      </c>
      <c r="O761" s="23">
        <v>67.4</v>
      </c>
      <c r="P761" s="23">
        <v>132.2</v>
      </c>
      <c r="Q761" s="22">
        <v>5.854</v>
      </c>
      <c r="T761" s="26">
        <v>0.019</v>
      </c>
      <c r="U761" s="25">
        <v>142.35846213258975</v>
      </c>
    </row>
    <row r="762" spans="1:21" ht="12.75">
      <c r="A762" s="1">
        <v>36372</v>
      </c>
      <c r="B762" s="19">
        <v>212</v>
      </c>
      <c r="C762" s="4">
        <v>0.66886574</v>
      </c>
      <c r="D762" s="20">
        <v>0.66886574</v>
      </c>
      <c r="E762" s="3">
        <v>7528</v>
      </c>
      <c r="F762" s="21">
        <v>0</v>
      </c>
      <c r="G762" s="22">
        <v>1034</v>
      </c>
      <c r="H762" s="24">
        <f t="shared" si="61"/>
        <v>993.5</v>
      </c>
      <c r="I762" s="24">
        <f t="shared" si="62"/>
        <v>995.4</v>
      </c>
      <c r="J762" s="23">
        <v>994.45</v>
      </c>
      <c r="K762" s="24">
        <f t="shared" si="63"/>
        <v>173.18671820593644</v>
      </c>
      <c r="L762" s="24">
        <f t="shared" si="64"/>
        <v>151.56337250662955</v>
      </c>
      <c r="M762" s="25">
        <f t="shared" si="65"/>
        <v>162.375045356283</v>
      </c>
      <c r="N762" s="23">
        <v>30.8</v>
      </c>
      <c r="O762" s="23">
        <v>71.8</v>
      </c>
      <c r="P762" s="23">
        <v>132.8</v>
      </c>
      <c r="Q762" s="22">
        <v>6.482</v>
      </c>
      <c r="T762" s="26">
        <v>0.016</v>
      </c>
      <c r="U762" s="25">
        <v>162.375045356283</v>
      </c>
    </row>
    <row r="763" spans="1:21" ht="12.75">
      <c r="A763" s="1">
        <v>36372</v>
      </c>
      <c r="B763" s="19">
        <v>212</v>
      </c>
      <c r="C763" s="4">
        <v>0.668981493</v>
      </c>
      <c r="D763" s="20">
        <v>0.668981493</v>
      </c>
      <c r="E763" s="3">
        <v>7538</v>
      </c>
      <c r="F763" s="21">
        <v>0</v>
      </c>
      <c r="G763" s="22">
        <v>1029.7</v>
      </c>
      <c r="H763" s="24">
        <f t="shared" si="61"/>
        <v>989.2</v>
      </c>
      <c r="I763" s="24">
        <f t="shared" si="62"/>
        <v>991.1</v>
      </c>
      <c r="J763" s="23">
        <v>990.15</v>
      </c>
      <c r="K763" s="24">
        <f t="shared" si="63"/>
        <v>209.20532604634965</v>
      </c>
      <c r="L763" s="24">
        <f t="shared" si="64"/>
        <v>187.51307969879267</v>
      </c>
      <c r="M763" s="25">
        <f t="shared" si="65"/>
        <v>198.35920287257116</v>
      </c>
      <c r="N763" s="23">
        <v>30.2</v>
      </c>
      <c r="O763" s="23">
        <v>72.4</v>
      </c>
      <c r="P763" s="23">
        <v>129.2</v>
      </c>
      <c r="Q763" s="22">
        <v>5.658</v>
      </c>
      <c r="T763" s="26">
        <v>0.023</v>
      </c>
      <c r="U763" s="25">
        <v>198.35920287257116</v>
      </c>
    </row>
    <row r="764" spans="1:21" ht="12.75">
      <c r="A764" s="1">
        <v>36372</v>
      </c>
      <c r="B764" s="19">
        <v>212</v>
      </c>
      <c r="C764" s="4">
        <v>0.669097245</v>
      </c>
      <c r="D764" s="20">
        <v>0.669097245</v>
      </c>
      <c r="E764" s="3">
        <v>7548</v>
      </c>
      <c r="F764" s="21">
        <v>0</v>
      </c>
      <c r="G764" s="22">
        <v>1029.6</v>
      </c>
      <c r="H764" s="24">
        <f t="shared" si="61"/>
        <v>989.0999999999999</v>
      </c>
      <c r="I764" s="24">
        <f t="shared" si="62"/>
        <v>990.9999999999999</v>
      </c>
      <c r="J764" s="23">
        <v>990.05</v>
      </c>
      <c r="K764" s="24">
        <f t="shared" si="63"/>
        <v>210.04482979998505</v>
      </c>
      <c r="L764" s="24">
        <f t="shared" si="64"/>
        <v>188.3509739906104</v>
      </c>
      <c r="M764" s="25">
        <f t="shared" si="65"/>
        <v>199.19790189529772</v>
      </c>
      <c r="N764" s="23">
        <v>29.8</v>
      </c>
      <c r="O764" s="23">
        <v>74.7</v>
      </c>
      <c r="P764" s="23">
        <v>131.2</v>
      </c>
      <c r="Q764" s="22">
        <v>5.974</v>
      </c>
      <c r="T764" s="26">
        <v>0.02</v>
      </c>
      <c r="U764" s="25">
        <v>199.19790189529772</v>
      </c>
    </row>
    <row r="765" spans="1:21" ht="12.75">
      <c r="A765" s="1">
        <v>36372</v>
      </c>
      <c r="B765" s="19">
        <v>212</v>
      </c>
      <c r="C765" s="4">
        <v>0.669212937</v>
      </c>
      <c r="D765" s="20">
        <v>0.669212937</v>
      </c>
      <c r="E765" s="3">
        <v>7558</v>
      </c>
      <c r="F765" s="21">
        <v>0</v>
      </c>
      <c r="G765" s="22">
        <v>1026.8</v>
      </c>
      <c r="H765" s="24">
        <f t="shared" si="61"/>
        <v>986.3</v>
      </c>
      <c r="I765" s="24">
        <f t="shared" si="62"/>
        <v>988.1999999999999</v>
      </c>
      <c r="J765" s="23">
        <v>987.25</v>
      </c>
      <c r="K765" s="24">
        <f t="shared" si="63"/>
        <v>233.5854589515628</v>
      </c>
      <c r="L765" s="24">
        <f t="shared" si="64"/>
        <v>211.84640583507067</v>
      </c>
      <c r="M765" s="25">
        <f t="shared" si="65"/>
        <v>222.71593239331673</v>
      </c>
      <c r="N765" s="23">
        <v>29.8</v>
      </c>
      <c r="O765" s="23">
        <v>74.7</v>
      </c>
      <c r="P765" s="23">
        <v>128.7</v>
      </c>
      <c r="Q765" s="22">
        <v>5.391</v>
      </c>
      <c r="T765" s="26">
        <v>0.017</v>
      </c>
      <c r="U765" s="25">
        <v>222.71593239331673</v>
      </c>
    </row>
    <row r="766" spans="1:21" ht="12.75">
      <c r="A766" s="1">
        <v>36372</v>
      </c>
      <c r="B766" s="19">
        <v>212</v>
      </c>
      <c r="C766" s="4">
        <v>0.66932869</v>
      </c>
      <c r="D766" s="20">
        <v>0.66932869</v>
      </c>
      <c r="E766" s="3">
        <v>7568</v>
      </c>
      <c r="F766" s="21">
        <v>0</v>
      </c>
      <c r="G766" s="22">
        <v>1025</v>
      </c>
      <c r="H766" s="24">
        <f t="shared" si="61"/>
        <v>984.5</v>
      </c>
      <c r="I766" s="24">
        <f t="shared" si="62"/>
        <v>986.4</v>
      </c>
      <c r="J766" s="23">
        <v>985.45</v>
      </c>
      <c r="K766" s="24">
        <f t="shared" si="63"/>
        <v>248.7540368141547</v>
      </c>
      <c r="L766" s="24">
        <f t="shared" si="64"/>
        <v>226.98579265753156</v>
      </c>
      <c r="M766" s="25">
        <f t="shared" si="65"/>
        <v>237.8699147358431</v>
      </c>
      <c r="N766" s="23">
        <v>29.7</v>
      </c>
      <c r="O766" s="23">
        <v>75.8</v>
      </c>
      <c r="P766" s="23">
        <v>130.6</v>
      </c>
      <c r="Q766" s="22">
        <v>6.167</v>
      </c>
      <c r="T766" s="26">
        <v>0.016</v>
      </c>
      <c r="U766" s="25">
        <v>237.8699147358431</v>
      </c>
    </row>
    <row r="767" spans="1:21" ht="12.75">
      <c r="A767" s="1">
        <v>36372</v>
      </c>
      <c r="B767" s="19">
        <v>212</v>
      </c>
      <c r="C767" s="4">
        <v>0.669444442</v>
      </c>
      <c r="D767" s="20">
        <v>0.669444442</v>
      </c>
      <c r="E767" s="3">
        <v>7578</v>
      </c>
      <c r="F767" s="21">
        <v>0</v>
      </c>
      <c r="G767" s="22">
        <v>1020.1</v>
      </c>
      <c r="H767" s="24">
        <f t="shared" si="61"/>
        <v>979.6</v>
      </c>
      <c r="I767" s="24">
        <f t="shared" si="62"/>
        <v>981.5</v>
      </c>
      <c r="J767" s="23">
        <v>980.55</v>
      </c>
      <c r="K767" s="24">
        <f t="shared" si="63"/>
        <v>290.1872083828929</v>
      </c>
      <c r="L767" s="24">
        <f t="shared" si="64"/>
        <v>268.3389567546701</v>
      </c>
      <c r="M767" s="25">
        <f t="shared" si="65"/>
        <v>279.2630825687815</v>
      </c>
      <c r="N767" s="23">
        <v>29.4</v>
      </c>
      <c r="O767" s="23">
        <v>76.3</v>
      </c>
      <c r="P767" s="23">
        <v>125.8</v>
      </c>
      <c r="Q767" s="22">
        <v>5.974</v>
      </c>
      <c r="T767" s="26">
        <v>0.016</v>
      </c>
      <c r="U767" s="25">
        <v>279.2630825687815</v>
      </c>
    </row>
    <row r="768" spans="1:21" ht="12.75">
      <c r="A768" s="1">
        <v>36372</v>
      </c>
      <c r="B768" s="19">
        <v>212</v>
      </c>
      <c r="C768" s="4">
        <v>0.669560194</v>
      </c>
      <c r="D768" s="20">
        <v>0.669560194</v>
      </c>
      <c r="E768" s="3">
        <v>7588</v>
      </c>
      <c r="F768" s="21">
        <v>0</v>
      </c>
      <c r="G768" s="22">
        <v>1017.6</v>
      </c>
      <c r="H768" s="24">
        <f t="shared" si="61"/>
        <v>977.1</v>
      </c>
      <c r="I768" s="24">
        <f t="shared" si="62"/>
        <v>979</v>
      </c>
      <c r="J768" s="23">
        <v>978.05</v>
      </c>
      <c r="K768" s="24">
        <f t="shared" si="63"/>
        <v>311.40649567913863</v>
      </c>
      <c r="L768" s="24">
        <f t="shared" si="64"/>
        <v>289.5171150638089</v>
      </c>
      <c r="M768" s="25">
        <f t="shared" si="65"/>
        <v>300.46180537147376</v>
      </c>
      <c r="N768" s="23">
        <v>28.9</v>
      </c>
      <c r="O768" s="23">
        <v>76.6</v>
      </c>
      <c r="P768" s="23">
        <v>128.8</v>
      </c>
      <c r="Q768" s="22">
        <v>6.188</v>
      </c>
      <c r="T768" s="26">
        <v>0.016</v>
      </c>
      <c r="U768" s="25">
        <v>300.46180537147376</v>
      </c>
    </row>
    <row r="769" spans="1:21" ht="12.75">
      <c r="A769" s="1">
        <v>36372</v>
      </c>
      <c r="B769" s="19">
        <v>212</v>
      </c>
      <c r="C769" s="4">
        <v>0.669675946</v>
      </c>
      <c r="D769" s="20">
        <v>0.669675946</v>
      </c>
      <c r="E769" s="3">
        <v>7598</v>
      </c>
      <c r="F769" s="21">
        <v>0</v>
      </c>
      <c r="G769" s="22">
        <v>1014.7</v>
      </c>
      <c r="H769" s="24">
        <f t="shared" si="61"/>
        <v>974.2</v>
      </c>
      <c r="I769" s="24">
        <f t="shared" si="62"/>
        <v>976.1</v>
      </c>
      <c r="J769" s="23">
        <v>975.15</v>
      </c>
      <c r="K769" s="24">
        <f t="shared" si="63"/>
        <v>336.0889911527735</v>
      </c>
      <c r="L769" s="24">
        <f t="shared" si="64"/>
        <v>314.15163671487244</v>
      </c>
      <c r="M769" s="25">
        <f t="shared" si="65"/>
        <v>325.12031393382296</v>
      </c>
      <c r="N769" s="23">
        <v>29.1</v>
      </c>
      <c r="O769" s="23">
        <v>77.7</v>
      </c>
      <c r="P769" s="23">
        <v>125.3</v>
      </c>
      <c r="Q769" s="22">
        <v>6.207</v>
      </c>
      <c r="T769" s="26">
        <v>0.019</v>
      </c>
      <c r="U769" s="25">
        <v>325.12031393382296</v>
      </c>
    </row>
    <row r="770" spans="1:21" ht="12.75">
      <c r="A770" s="1">
        <v>36372</v>
      </c>
      <c r="B770" s="19">
        <v>212</v>
      </c>
      <c r="C770" s="4">
        <v>0.669791639</v>
      </c>
      <c r="D770" s="20">
        <v>0.669791639</v>
      </c>
      <c r="E770" s="3">
        <v>7608</v>
      </c>
      <c r="F770" s="21">
        <v>0</v>
      </c>
      <c r="G770" s="22">
        <v>1009.3</v>
      </c>
      <c r="H770" s="24">
        <f t="shared" si="61"/>
        <v>968.8</v>
      </c>
      <c r="I770" s="24">
        <f t="shared" si="62"/>
        <v>970.6999999999999</v>
      </c>
      <c r="J770" s="23">
        <v>969.75</v>
      </c>
      <c r="K770" s="24">
        <f t="shared" si="63"/>
        <v>382.2459163825628</v>
      </c>
      <c r="L770" s="24">
        <f t="shared" si="64"/>
        <v>360.21846680576215</v>
      </c>
      <c r="M770" s="25">
        <f t="shared" si="65"/>
        <v>371.2321915941625</v>
      </c>
      <c r="N770" s="23">
        <v>28.4</v>
      </c>
      <c r="O770" s="23">
        <v>78.5</v>
      </c>
      <c r="P770" s="23">
        <v>126.2</v>
      </c>
      <c r="Q770" s="22">
        <v>6.053</v>
      </c>
      <c r="T770" s="26">
        <v>0.014</v>
      </c>
      <c r="U770" s="25">
        <v>371.2321915941625</v>
      </c>
    </row>
    <row r="771" spans="1:21" ht="12.75">
      <c r="A771" s="1">
        <v>36372</v>
      </c>
      <c r="B771" s="19">
        <v>212</v>
      </c>
      <c r="C771" s="4">
        <v>0.669907391</v>
      </c>
      <c r="D771" s="20">
        <v>0.669907391</v>
      </c>
      <c r="E771" s="3">
        <v>7618</v>
      </c>
      <c r="F771" s="21">
        <v>0</v>
      </c>
      <c r="G771" s="22">
        <v>1005.5</v>
      </c>
      <c r="H771" s="24">
        <f t="shared" si="61"/>
        <v>965</v>
      </c>
      <c r="I771" s="24">
        <f t="shared" si="62"/>
        <v>966.9</v>
      </c>
      <c r="J771" s="23">
        <v>965.95</v>
      </c>
      <c r="K771" s="24">
        <f t="shared" si="63"/>
        <v>414.8812001028436</v>
      </c>
      <c r="L771" s="24">
        <f t="shared" si="64"/>
        <v>392.78974639906</v>
      </c>
      <c r="M771" s="25">
        <f t="shared" si="65"/>
        <v>403.8354732509518</v>
      </c>
      <c r="N771" s="23">
        <v>28</v>
      </c>
      <c r="O771" s="23">
        <v>81.3</v>
      </c>
      <c r="P771" s="23">
        <v>124.3</v>
      </c>
      <c r="Q771" s="22">
        <v>6.278</v>
      </c>
      <c r="T771" s="26">
        <v>0.014</v>
      </c>
      <c r="U771" s="25">
        <v>403.8354732509518</v>
      </c>
    </row>
    <row r="772" spans="1:21" ht="12.75">
      <c r="A772" s="1">
        <v>36372</v>
      </c>
      <c r="B772" s="19">
        <v>212</v>
      </c>
      <c r="C772" s="4">
        <v>0.670023143</v>
      </c>
      <c r="D772" s="20">
        <v>0.670023143</v>
      </c>
      <c r="E772" s="3">
        <v>7628</v>
      </c>
      <c r="F772" s="21">
        <v>0</v>
      </c>
      <c r="G772" s="22">
        <v>1005.1</v>
      </c>
      <c r="H772" s="24">
        <f t="shared" si="61"/>
        <v>964.6</v>
      </c>
      <c r="I772" s="24">
        <f t="shared" si="62"/>
        <v>966.5</v>
      </c>
      <c r="J772" s="23">
        <v>965.55</v>
      </c>
      <c r="K772" s="24">
        <f t="shared" si="63"/>
        <v>418.3239660609472</v>
      </c>
      <c r="L772" s="24">
        <f t="shared" si="64"/>
        <v>396.22574577445096</v>
      </c>
      <c r="M772" s="25">
        <f t="shared" si="65"/>
        <v>407.2748559176991</v>
      </c>
      <c r="N772" s="23">
        <v>27.9</v>
      </c>
      <c r="O772" s="23">
        <v>78.7</v>
      </c>
      <c r="P772" s="23">
        <v>126.3</v>
      </c>
      <c r="Q772" s="22">
        <v>6.662</v>
      </c>
      <c r="T772" s="26">
        <v>0.015</v>
      </c>
      <c r="U772" s="25">
        <v>407.2748559176991</v>
      </c>
    </row>
    <row r="773" spans="1:21" ht="12.75">
      <c r="A773" s="1">
        <v>36372</v>
      </c>
      <c r="B773" s="19">
        <v>212</v>
      </c>
      <c r="C773" s="4">
        <v>0.670138896</v>
      </c>
      <c r="D773" s="20">
        <v>0.670138896</v>
      </c>
      <c r="E773" s="3">
        <v>7638</v>
      </c>
      <c r="F773" s="21">
        <v>0</v>
      </c>
      <c r="G773" s="22">
        <v>1002.2</v>
      </c>
      <c r="H773" s="24">
        <f t="shared" si="61"/>
        <v>961.7</v>
      </c>
      <c r="I773" s="24">
        <f t="shared" si="62"/>
        <v>963.6</v>
      </c>
      <c r="J773" s="23">
        <v>962.65</v>
      </c>
      <c r="K773" s="24">
        <f t="shared" si="63"/>
        <v>443.32679757426257</v>
      </c>
      <c r="L773" s="24">
        <f t="shared" si="64"/>
        <v>421.1793513912401</v>
      </c>
      <c r="M773" s="25">
        <f t="shared" si="65"/>
        <v>432.25307448275134</v>
      </c>
      <c r="N773" s="23">
        <v>27.8</v>
      </c>
      <c r="O773" s="23">
        <v>82.1</v>
      </c>
      <c r="P773" s="23">
        <v>125.8</v>
      </c>
      <c r="Q773" s="22">
        <v>6.176</v>
      </c>
      <c r="T773" s="26">
        <v>0.015</v>
      </c>
      <c r="U773" s="25">
        <v>432.25307448275134</v>
      </c>
    </row>
    <row r="774" spans="1:21" ht="12.75">
      <c r="A774" s="1">
        <v>36372</v>
      </c>
      <c r="B774" s="19">
        <v>212</v>
      </c>
      <c r="C774" s="4">
        <v>0.670254648</v>
      </c>
      <c r="D774" s="20">
        <v>0.670254648</v>
      </c>
      <c r="E774" s="3">
        <v>7648</v>
      </c>
      <c r="F774" s="21">
        <v>0</v>
      </c>
      <c r="G774" s="22">
        <v>999.1</v>
      </c>
      <c r="H774" s="24">
        <f t="shared" si="61"/>
        <v>958.6</v>
      </c>
      <c r="I774" s="24">
        <f t="shared" si="62"/>
        <v>960.5</v>
      </c>
      <c r="J774" s="23">
        <v>959.55</v>
      </c>
      <c r="K774" s="24">
        <f t="shared" si="63"/>
        <v>470.1374746718253</v>
      </c>
      <c r="L774" s="24">
        <f t="shared" si="64"/>
        <v>447.93707866839264</v>
      </c>
      <c r="M774" s="25">
        <f t="shared" si="65"/>
        <v>459.037276670109</v>
      </c>
      <c r="N774" s="23">
        <v>27.6</v>
      </c>
      <c r="O774" s="23">
        <v>82.3</v>
      </c>
      <c r="P774" s="23">
        <v>129.3</v>
      </c>
      <c r="Q774" s="22">
        <v>6.198</v>
      </c>
      <c r="T774" s="26">
        <v>0.015</v>
      </c>
      <c r="U774" s="25">
        <v>459.037276670109</v>
      </c>
    </row>
    <row r="775" spans="1:21" ht="12.75">
      <c r="A775" s="1">
        <v>36372</v>
      </c>
      <c r="B775" s="19">
        <v>212</v>
      </c>
      <c r="C775" s="4">
        <v>0.6703704</v>
      </c>
      <c r="D775" s="20">
        <v>0.6703704</v>
      </c>
      <c r="E775" s="3">
        <v>7658</v>
      </c>
      <c r="F775" s="21">
        <v>0</v>
      </c>
      <c r="G775" s="22">
        <v>996.9</v>
      </c>
      <c r="H775" s="24">
        <f t="shared" si="61"/>
        <v>956.4</v>
      </c>
      <c r="I775" s="24">
        <f t="shared" si="62"/>
        <v>958.3</v>
      </c>
      <c r="J775" s="23">
        <v>957.35</v>
      </c>
      <c r="K775" s="24">
        <f t="shared" si="63"/>
        <v>489.2170580195102</v>
      </c>
      <c r="L775" s="24">
        <f t="shared" si="64"/>
        <v>466.9788766917475</v>
      </c>
      <c r="M775" s="25">
        <f t="shared" si="65"/>
        <v>478.09796735562884</v>
      </c>
      <c r="N775" s="23">
        <v>27.5</v>
      </c>
      <c r="O775" s="23">
        <v>82.2</v>
      </c>
      <c r="P775" s="23">
        <v>126.3</v>
      </c>
      <c r="Q775" s="22">
        <v>6.446</v>
      </c>
      <c r="T775" s="26">
        <v>0.014</v>
      </c>
      <c r="U775" s="25">
        <v>478.09796735562884</v>
      </c>
    </row>
    <row r="776" spans="1:21" ht="12.75">
      <c r="A776" s="1">
        <v>36372</v>
      </c>
      <c r="B776" s="19">
        <v>212</v>
      </c>
      <c r="C776" s="4">
        <v>0.670486093</v>
      </c>
      <c r="D776" s="20">
        <v>0.670486093</v>
      </c>
      <c r="E776" s="3">
        <v>7668</v>
      </c>
      <c r="F776" s="21">
        <v>0</v>
      </c>
      <c r="G776" s="22">
        <v>994</v>
      </c>
      <c r="H776" s="24">
        <f t="shared" si="61"/>
        <v>953.5</v>
      </c>
      <c r="I776" s="24">
        <f t="shared" si="62"/>
        <v>955.4</v>
      </c>
      <c r="J776" s="23">
        <v>954.45</v>
      </c>
      <c r="K776" s="24">
        <f t="shared" si="63"/>
        <v>514.4345851003379</v>
      </c>
      <c r="L776" s="24">
        <f t="shared" si="64"/>
        <v>492.14632970153093</v>
      </c>
      <c r="M776" s="25">
        <f t="shared" si="65"/>
        <v>503.29045740093443</v>
      </c>
      <c r="N776" s="23">
        <v>27.2</v>
      </c>
      <c r="O776" s="23">
        <v>83.8</v>
      </c>
      <c r="P776" s="23">
        <v>129.3</v>
      </c>
      <c r="Q776" s="22">
        <v>6.215</v>
      </c>
      <c r="T776" s="26">
        <v>0.012</v>
      </c>
      <c r="U776" s="25">
        <v>503.29045740093443</v>
      </c>
    </row>
    <row r="777" spans="1:21" ht="12.75">
      <c r="A777" s="1">
        <v>36372</v>
      </c>
      <c r="B777" s="19">
        <v>212</v>
      </c>
      <c r="C777" s="4">
        <v>0.670601845</v>
      </c>
      <c r="D777" s="20">
        <v>0.670601845</v>
      </c>
      <c r="E777" s="3">
        <v>7678</v>
      </c>
      <c r="F777" s="21">
        <v>0</v>
      </c>
      <c r="G777" s="22">
        <v>993</v>
      </c>
      <c r="H777" s="24">
        <f t="shared" si="61"/>
        <v>952.5</v>
      </c>
      <c r="I777" s="24">
        <f t="shared" si="62"/>
        <v>954.4</v>
      </c>
      <c r="J777" s="23">
        <v>953.45</v>
      </c>
      <c r="K777" s="24">
        <f t="shared" si="63"/>
        <v>523.1480710750861</v>
      </c>
      <c r="L777" s="24">
        <f t="shared" si="64"/>
        <v>500.8424781263981</v>
      </c>
      <c r="M777" s="25">
        <f t="shared" si="65"/>
        <v>511.9952746007421</v>
      </c>
      <c r="N777" s="23">
        <v>27.2</v>
      </c>
      <c r="O777" s="23">
        <v>83.7</v>
      </c>
      <c r="P777" s="23">
        <v>128.7</v>
      </c>
      <c r="Q777" s="22">
        <v>6.286</v>
      </c>
      <c r="T777" s="26">
        <v>0.014</v>
      </c>
      <c r="U777" s="25">
        <v>511.9952746007421</v>
      </c>
    </row>
    <row r="778" spans="1:21" ht="12.75">
      <c r="A778" s="1">
        <v>36372</v>
      </c>
      <c r="B778" s="19">
        <v>212</v>
      </c>
      <c r="C778" s="4">
        <v>0.670717597</v>
      </c>
      <c r="D778" s="20">
        <v>0.670717597</v>
      </c>
      <c r="E778" s="3">
        <v>7688</v>
      </c>
      <c r="F778" s="21">
        <v>0</v>
      </c>
      <c r="G778" s="22">
        <v>989.9</v>
      </c>
      <c r="H778" s="24">
        <f aca="true" t="shared" si="67" ref="H778:H841">G778-40.5</f>
        <v>949.4</v>
      </c>
      <c r="I778" s="24">
        <f aca="true" t="shared" si="68" ref="I778:I841">G778-38.6</f>
        <v>951.3</v>
      </c>
      <c r="J778" s="23">
        <v>950.35</v>
      </c>
      <c r="K778" s="24">
        <f aca="true" t="shared" si="69" ref="K778:K841">8303.951372*LN($H$9/H778)+37.23</f>
        <v>550.2181294903584</v>
      </c>
      <c r="L778" s="24">
        <f aca="true" t="shared" si="70" ref="L778:L841">8303.951372*LN($I$1492/I778)+37.23</f>
        <v>527.8585582640678</v>
      </c>
      <c r="M778" s="25">
        <f aca="true" t="shared" si="71" ref="M778:M841">AVERAGE(K778:L778)</f>
        <v>539.038343877213</v>
      </c>
      <c r="N778" s="23">
        <v>27.1</v>
      </c>
      <c r="O778" s="23">
        <v>82.5</v>
      </c>
      <c r="P778" s="23">
        <v>132.6</v>
      </c>
      <c r="Q778" s="22">
        <v>6.206</v>
      </c>
      <c r="T778" s="26">
        <v>0.013</v>
      </c>
      <c r="U778" s="25">
        <v>539.038343877213</v>
      </c>
    </row>
    <row r="779" spans="1:21" ht="12.75">
      <c r="A779" s="1">
        <v>36372</v>
      </c>
      <c r="B779" s="19">
        <v>212</v>
      </c>
      <c r="C779" s="4">
        <v>0.670833349</v>
      </c>
      <c r="D779" s="20">
        <v>0.670833349</v>
      </c>
      <c r="E779" s="3">
        <v>7698</v>
      </c>
      <c r="F779" s="21">
        <v>0</v>
      </c>
      <c r="G779" s="22">
        <v>988.2</v>
      </c>
      <c r="H779" s="24">
        <f t="shared" si="67"/>
        <v>947.7</v>
      </c>
      <c r="I779" s="24">
        <f t="shared" si="68"/>
        <v>949.6</v>
      </c>
      <c r="J779" s="23">
        <v>948.65</v>
      </c>
      <c r="K779" s="24">
        <f t="shared" si="69"/>
        <v>565.1005511982203</v>
      </c>
      <c r="L779" s="24">
        <f t="shared" si="70"/>
        <v>542.7112292050969</v>
      </c>
      <c r="M779" s="25">
        <f t="shared" si="71"/>
        <v>553.9058902016586</v>
      </c>
      <c r="N779" s="23">
        <v>26.9</v>
      </c>
      <c r="O779" s="23">
        <v>84.3</v>
      </c>
      <c r="P779" s="23">
        <v>132.6</v>
      </c>
      <c r="Q779" s="22">
        <v>6.316</v>
      </c>
      <c r="T779" s="26">
        <v>0.014</v>
      </c>
      <c r="U779" s="25">
        <v>553.9058902016586</v>
      </c>
    </row>
    <row r="780" spans="1:21" ht="12.75">
      <c r="A780" s="1">
        <v>36372</v>
      </c>
      <c r="B780" s="19">
        <v>212</v>
      </c>
      <c r="C780" s="4">
        <v>0.670949101</v>
      </c>
      <c r="D780" s="20">
        <v>0.670949101</v>
      </c>
      <c r="E780" s="3">
        <v>7708</v>
      </c>
      <c r="F780" s="21">
        <v>0</v>
      </c>
      <c r="G780" s="22">
        <v>986</v>
      </c>
      <c r="H780" s="24">
        <f t="shared" si="67"/>
        <v>945.5</v>
      </c>
      <c r="I780" s="24">
        <f t="shared" si="68"/>
        <v>947.4</v>
      </c>
      <c r="J780" s="23">
        <v>946.45</v>
      </c>
      <c r="K780" s="24">
        <f t="shared" si="69"/>
        <v>584.3998341493766</v>
      </c>
      <c r="L780" s="24">
        <f t="shared" si="70"/>
        <v>561.9718525141659</v>
      </c>
      <c r="M780" s="25">
        <f t="shared" si="71"/>
        <v>573.1858433317713</v>
      </c>
      <c r="N780" s="23">
        <v>26.8</v>
      </c>
      <c r="O780" s="23">
        <v>82.2</v>
      </c>
      <c r="P780" s="23">
        <v>136.1</v>
      </c>
      <c r="Q780" s="22">
        <v>6.602</v>
      </c>
      <c r="T780" s="26">
        <v>0.014</v>
      </c>
      <c r="U780" s="25">
        <v>573.1858433317713</v>
      </c>
    </row>
    <row r="781" spans="1:21" ht="12.75">
      <c r="A781" s="1">
        <v>36372</v>
      </c>
      <c r="B781" s="19">
        <v>212</v>
      </c>
      <c r="C781" s="4">
        <v>0.671064794</v>
      </c>
      <c r="D781" s="20">
        <v>0.671064794</v>
      </c>
      <c r="E781" s="3">
        <v>7718</v>
      </c>
      <c r="F781" s="21">
        <v>0</v>
      </c>
      <c r="G781" s="22">
        <v>982.9</v>
      </c>
      <c r="H781" s="24">
        <f t="shared" si="67"/>
        <v>942.4</v>
      </c>
      <c r="I781" s="24">
        <f t="shared" si="68"/>
        <v>944.3</v>
      </c>
      <c r="J781" s="23">
        <v>943.35</v>
      </c>
      <c r="K781" s="24">
        <f t="shared" si="69"/>
        <v>611.670634922048</v>
      </c>
      <c r="L781" s="24">
        <f t="shared" si="70"/>
        <v>589.1878722810499</v>
      </c>
      <c r="M781" s="25">
        <f t="shared" si="71"/>
        <v>600.4292536015489</v>
      </c>
      <c r="N781" s="23">
        <v>26.5</v>
      </c>
      <c r="O781" s="23">
        <v>84.5</v>
      </c>
      <c r="P781" s="23">
        <v>133.7</v>
      </c>
      <c r="Q781" s="22">
        <v>6.562</v>
      </c>
      <c r="T781" s="26">
        <v>0.014</v>
      </c>
      <c r="U781" s="25">
        <v>600.4292536015489</v>
      </c>
    </row>
    <row r="782" spans="1:21" ht="12.75">
      <c r="A782" s="1">
        <v>36372</v>
      </c>
      <c r="B782" s="19">
        <v>212</v>
      </c>
      <c r="C782" s="4">
        <v>0.671180546</v>
      </c>
      <c r="D782" s="20">
        <v>0.671180546</v>
      </c>
      <c r="E782" s="3">
        <v>7728</v>
      </c>
      <c r="F782" s="21">
        <v>0</v>
      </c>
      <c r="G782" s="22">
        <v>979.2</v>
      </c>
      <c r="H782" s="24">
        <f t="shared" si="67"/>
        <v>938.7</v>
      </c>
      <c r="I782" s="24">
        <f t="shared" si="68"/>
        <v>940.6</v>
      </c>
      <c r="J782" s="23">
        <v>939.65</v>
      </c>
      <c r="K782" s="24">
        <f t="shared" si="69"/>
        <v>644.3373296211845</v>
      </c>
      <c r="L782" s="24">
        <f t="shared" si="70"/>
        <v>621.7887100333671</v>
      </c>
      <c r="M782" s="25">
        <f t="shared" si="71"/>
        <v>633.0630198272759</v>
      </c>
      <c r="N782" s="23">
        <v>26.4</v>
      </c>
      <c r="O782" s="23">
        <v>86.5</v>
      </c>
      <c r="P782" s="23">
        <v>134.2</v>
      </c>
      <c r="Q782" s="22">
        <v>6.166</v>
      </c>
      <c r="T782" s="26">
        <v>0.013</v>
      </c>
      <c r="U782" s="25">
        <v>633.0630198272759</v>
      </c>
    </row>
    <row r="783" spans="1:21" ht="12.75">
      <c r="A783" s="1">
        <v>36372</v>
      </c>
      <c r="B783" s="19">
        <v>212</v>
      </c>
      <c r="C783" s="4">
        <v>0.671296299</v>
      </c>
      <c r="D783" s="20">
        <v>0.671296299</v>
      </c>
      <c r="E783" s="3">
        <v>7738</v>
      </c>
      <c r="F783" s="21">
        <v>0</v>
      </c>
      <c r="G783" s="22">
        <v>976.7</v>
      </c>
      <c r="H783" s="24">
        <f t="shared" si="67"/>
        <v>936.2</v>
      </c>
      <c r="I783" s="24">
        <f t="shared" si="68"/>
        <v>938.1</v>
      </c>
      <c r="J783" s="23">
        <v>937.15</v>
      </c>
      <c r="K783" s="24">
        <f t="shared" si="69"/>
        <v>666.4823941403318</v>
      </c>
      <c r="L783" s="24">
        <f t="shared" si="70"/>
        <v>643.8889822255786</v>
      </c>
      <c r="M783" s="25">
        <f t="shared" si="71"/>
        <v>655.1856881829552</v>
      </c>
      <c r="N783" s="23">
        <v>26</v>
      </c>
      <c r="O783" s="23">
        <v>82.6</v>
      </c>
      <c r="P783" s="23">
        <v>131.2</v>
      </c>
      <c r="Q783" s="22">
        <v>6.084</v>
      </c>
      <c r="T783" s="26">
        <v>0.016</v>
      </c>
      <c r="U783" s="25">
        <v>655.1856881829552</v>
      </c>
    </row>
    <row r="784" spans="1:21" ht="12.75">
      <c r="A784" s="1">
        <v>36372</v>
      </c>
      <c r="B784" s="19">
        <v>212</v>
      </c>
      <c r="C784" s="4">
        <v>0.671412051</v>
      </c>
      <c r="D784" s="20">
        <v>0.671412051</v>
      </c>
      <c r="E784" s="3">
        <v>7748</v>
      </c>
      <c r="F784" s="21">
        <v>0</v>
      </c>
      <c r="G784" s="22">
        <v>974.2</v>
      </c>
      <c r="H784" s="24">
        <f t="shared" si="67"/>
        <v>933.7</v>
      </c>
      <c r="I784" s="24">
        <f t="shared" si="68"/>
        <v>935.6</v>
      </c>
      <c r="J784" s="23">
        <v>934.65</v>
      </c>
      <c r="K784" s="24">
        <f t="shared" si="69"/>
        <v>688.686673298962</v>
      </c>
      <c r="L784" s="24">
        <f t="shared" si="70"/>
        <v>666.0482294361669</v>
      </c>
      <c r="M784" s="25">
        <f t="shared" si="71"/>
        <v>677.3674513675644</v>
      </c>
      <c r="N784" s="23">
        <v>25.7</v>
      </c>
      <c r="O784" s="23">
        <v>88.9</v>
      </c>
      <c r="P784" s="23">
        <v>136.6</v>
      </c>
      <c r="Q784" s="22">
        <v>7.316</v>
      </c>
      <c r="T784" s="26">
        <v>0.016</v>
      </c>
      <c r="U784" s="25">
        <v>677.3674513675644</v>
      </c>
    </row>
    <row r="785" spans="1:21" ht="12.75">
      <c r="A785" s="1">
        <v>36372</v>
      </c>
      <c r="B785" s="19">
        <v>212</v>
      </c>
      <c r="C785" s="4">
        <v>0.671527803</v>
      </c>
      <c r="D785" s="20">
        <v>0.671527803</v>
      </c>
      <c r="E785" s="3">
        <v>7758</v>
      </c>
      <c r="F785" s="21">
        <v>0</v>
      </c>
      <c r="G785" s="22">
        <v>972.1</v>
      </c>
      <c r="H785" s="24">
        <f t="shared" si="67"/>
        <v>931.6</v>
      </c>
      <c r="I785" s="24">
        <f t="shared" si="68"/>
        <v>933.5</v>
      </c>
      <c r="J785" s="23">
        <v>932.55</v>
      </c>
      <c r="K785" s="24">
        <f t="shared" si="69"/>
        <v>707.3842610851334</v>
      </c>
      <c r="L785" s="24">
        <f t="shared" si="70"/>
        <v>684.7078037969235</v>
      </c>
      <c r="M785" s="25">
        <f t="shared" si="71"/>
        <v>696.0460324410285</v>
      </c>
      <c r="N785" s="23">
        <v>25.8</v>
      </c>
      <c r="O785" s="23">
        <v>83.8</v>
      </c>
      <c r="P785" s="23">
        <v>134.2</v>
      </c>
      <c r="Q785" s="22">
        <v>6.113</v>
      </c>
      <c r="T785" s="26">
        <v>0.014</v>
      </c>
      <c r="U785" s="25">
        <v>696.0460324410285</v>
      </c>
    </row>
    <row r="786" spans="1:21" ht="12.75">
      <c r="A786" s="1">
        <v>36372</v>
      </c>
      <c r="B786" s="19">
        <v>212</v>
      </c>
      <c r="C786" s="4">
        <v>0.671643496</v>
      </c>
      <c r="D786" s="20">
        <v>0.671643496</v>
      </c>
      <c r="E786" s="3">
        <v>7768</v>
      </c>
      <c r="F786" s="21">
        <v>0</v>
      </c>
      <c r="G786" s="22">
        <v>971.6</v>
      </c>
      <c r="H786" s="24">
        <f t="shared" si="67"/>
        <v>931.1</v>
      </c>
      <c r="I786" s="24">
        <f t="shared" si="68"/>
        <v>933</v>
      </c>
      <c r="J786" s="23">
        <v>932.05</v>
      </c>
      <c r="K786" s="24">
        <f t="shared" si="69"/>
        <v>711.8422798597301</v>
      </c>
      <c r="L786" s="24">
        <f t="shared" si="70"/>
        <v>689.1567465082185</v>
      </c>
      <c r="M786" s="25">
        <f t="shared" si="71"/>
        <v>700.4995131839743</v>
      </c>
      <c r="N786" s="23">
        <v>25.5</v>
      </c>
      <c r="O786" s="23">
        <v>88.5</v>
      </c>
      <c r="P786" s="23">
        <v>134.6</v>
      </c>
      <c r="Q786" s="22">
        <v>6.702</v>
      </c>
      <c r="T786" s="26">
        <v>0.016</v>
      </c>
      <c r="U786" s="25">
        <v>700.4995131839743</v>
      </c>
    </row>
    <row r="787" spans="1:21" ht="12.75">
      <c r="A787" s="1">
        <v>36372</v>
      </c>
      <c r="B787" s="19">
        <v>212</v>
      </c>
      <c r="C787" s="4">
        <v>0.671759248</v>
      </c>
      <c r="D787" s="20">
        <v>0.671759248</v>
      </c>
      <c r="E787" s="3">
        <v>7778</v>
      </c>
      <c r="F787" s="21">
        <v>0</v>
      </c>
      <c r="G787" s="22">
        <v>970.1</v>
      </c>
      <c r="H787" s="24">
        <f t="shared" si="67"/>
        <v>929.6</v>
      </c>
      <c r="I787" s="24">
        <f t="shared" si="68"/>
        <v>931.5</v>
      </c>
      <c r="J787" s="23">
        <v>930.55</v>
      </c>
      <c r="K787" s="24">
        <f t="shared" si="69"/>
        <v>725.2307140578984</v>
      </c>
      <c r="L787" s="24">
        <f t="shared" si="70"/>
        <v>702.5178939957793</v>
      </c>
      <c r="M787" s="25">
        <f t="shared" si="71"/>
        <v>713.8743040268389</v>
      </c>
      <c r="N787" s="23">
        <v>25.3</v>
      </c>
      <c r="O787" s="23">
        <v>92.5</v>
      </c>
      <c r="P787" s="23">
        <v>133.3</v>
      </c>
      <c r="Q787" s="22">
        <v>6.414</v>
      </c>
      <c r="T787" s="26">
        <v>0.012</v>
      </c>
      <c r="U787" s="25">
        <v>713.8743040268389</v>
      </c>
    </row>
    <row r="788" spans="1:21" ht="12.75">
      <c r="A788" s="1">
        <v>36372</v>
      </c>
      <c r="B788" s="19">
        <v>212</v>
      </c>
      <c r="C788" s="4">
        <v>0.671875</v>
      </c>
      <c r="D788" s="20">
        <v>0.671875</v>
      </c>
      <c r="E788" s="3">
        <v>7788</v>
      </c>
      <c r="F788" s="21">
        <v>0</v>
      </c>
      <c r="G788" s="22">
        <v>967.9</v>
      </c>
      <c r="H788" s="24">
        <f t="shared" si="67"/>
        <v>927.4</v>
      </c>
      <c r="I788" s="24">
        <f t="shared" si="68"/>
        <v>929.3</v>
      </c>
      <c r="J788" s="23">
        <v>928.35</v>
      </c>
      <c r="K788" s="24">
        <f t="shared" si="69"/>
        <v>744.9062138589659</v>
      </c>
      <c r="L788" s="24">
        <f t="shared" si="70"/>
        <v>722.1532137834166</v>
      </c>
      <c r="M788" s="25">
        <f t="shared" si="71"/>
        <v>733.5297138211913</v>
      </c>
      <c r="N788" s="23">
        <v>25.3</v>
      </c>
      <c r="O788" s="23">
        <v>90</v>
      </c>
      <c r="P788" s="23">
        <v>139.1</v>
      </c>
      <c r="Q788" s="22">
        <v>7.155</v>
      </c>
      <c r="T788" s="26">
        <v>0.014</v>
      </c>
      <c r="U788" s="25">
        <v>733.5297138211913</v>
      </c>
    </row>
    <row r="789" spans="1:21" ht="12.75">
      <c r="A789" s="1">
        <v>36372</v>
      </c>
      <c r="B789" s="19">
        <v>212</v>
      </c>
      <c r="C789" s="4">
        <v>0.671990752</v>
      </c>
      <c r="D789" s="20">
        <v>0.671990752</v>
      </c>
      <c r="E789" s="3">
        <v>7798</v>
      </c>
      <c r="F789" s="21">
        <v>0</v>
      </c>
      <c r="G789" s="22">
        <v>965.6</v>
      </c>
      <c r="H789" s="24">
        <f t="shared" si="67"/>
        <v>925.1</v>
      </c>
      <c r="I789" s="24">
        <f t="shared" si="68"/>
        <v>927</v>
      </c>
      <c r="J789" s="23">
        <v>926.05</v>
      </c>
      <c r="K789" s="24">
        <f t="shared" si="69"/>
        <v>765.5260227326602</v>
      </c>
      <c r="L789" s="24">
        <f t="shared" si="70"/>
        <v>742.7308121555797</v>
      </c>
      <c r="M789" s="25">
        <f t="shared" si="71"/>
        <v>754.1284174441199</v>
      </c>
      <c r="N789" s="23">
        <v>25.2</v>
      </c>
      <c r="O789" s="23">
        <v>89.3</v>
      </c>
      <c r="P789" s="23">
        <v>135.6</v>
      </c>
      <c r="Q789" s="22">
        <v>6.454</v>
      </c>
      <c r="T789" s="26">
        <v>0.013</v>
      </c>
      <c r="U789" s="25">
        <v>754.1284174441199</v>
      </c>
    </row>
    <row r="790" spans="1:21" ht="12.75">
      <c r="A790" s="1">
        <v>36372</v>
      </c>
      <c r="B790" s="19">
        <v>212</v>
      </c>
      <c r="C790" s="4">
        <v>0.672106504</v>
      </c>
      <c r="D790" s="20">
        <v>0.672106504</v>
      </c>
      <c r="E790" s="3">
        <v>7808</v>
      </c>
      <c r="F790" s="21">
        <v>0</v>
      </c>
      <c r="G790" s="22">
        <v>964.6</v>
      </c>
      <c r="H790" s="24">
        <f t="shared" si="67"/>
        <v>924.1</v>
      </c>
      <c r="I790" s="24">
        <f t="shared" si="68"/>
        <v>926</v>
      </c>
      <c r="J790" s="23">
        <v>925.05</v>
      </c>
      <c r="K790" s="24">
        <f t="shared" si="69"/>
        <v>774.5071520658438</v>
      </c>
      <c r="L790" s="24">
        <f t="shared" si="70"/>
        <v>751.6935236268625</v>
      </c>
      <c r="M790" s="25">
        <f t="shared" si="71"/>
        <v>763.1003378463531</v>
      </c>
      <c r="N790" s="23">
        <v>25.1</v>
      </c>
      <c r="O790" s="23">
        <v>92.3</v>
      </c>
      <c r="P790" s="23">
        <v>138.7</v>
      </c>
      <c r="Q790" s="22">
        <v>6.591</v>
      </c>
      <c r="T790" s="26">
        <v>0.015</v>
      </c>
      <c r="U790" s="25">
        <v>763.1003378463531</v>
      </c>
    </row>
    <row r="791" spans="1:21" ht="12.75">
      <c r="A791" s="1">
        <v>36372</v>
      </c>
      <c r="B791" s="19">
        <v>212</v>
      </c>
      <c r="C791" s="4">
        <v>0.672222197</v>
      </c>
      <c r="D791" s="20">
        <v>0.672222197</v>
      </c>
      <c r="E791" s="3">
        <v>7818</v>
      </c>
      <c r="F791" s="21">
        <v>0</v>
      </c>
      <c r="G791" s="22">
        <v>961.1</v>
      </c>
      <c r="H791" s="24">
        <f t="shared" si="67"/>
        <v>920.6</v>
      </c>
      <c r="I791" s="24">
        <f t="shared" si="68"/>
        <v>922.5</v>
      </c>
      <c r="J791" s="23">
        <v>921.55</v>
      </c>
      <c r="K791" s="24">
        <f t="shared" si="69"/>
        <v>806.0178201172702</v>
      </c>
      <c r="L791" s="24">
        <f t="shared" si="70"/>
        <v>783.1394143858495</v>
      </c>
      <c r="M791" s="25">
        <f t="shared" si="71"/>
        <v>794.5786172515598</v>
      </c>
      <c r="N791" s="23">
        <v>24.9</v>
      </c>
      <c r="O791" s="23">
        <v>92.5</v>
      </c>
      <c r="P791" s="23">
        <v>136.6</v>
      </c>
      <c r="Q791" s="22">
        <v>6.81</v>
      </c>
      <c r="T791" s="26">
        <v>0.015</v>
      </c>
      <c r="U791" s="25">
        <v>794.5786172515598</v>
      </c>
    </row>
    <row r="792" spans="1:21" ht="12.75">
      <c r="A792" s="1">
        <v>36372</v>
      </c>
      <c r="B792" s="19">
        <v>212</v>
      </c>
      <c r="C792" s="4">
        <v>0.672337949</v>
      </c>
      <c r="D792" s="20">
        <v>0.672337949</v>
      </c>
      <c r="E792" s="3">
        <v>7828</v>
      </c>
      <c r="F792" s="21">
        <v>0</v>
      </c>
      <c r="G792" s="22">
        <v>958</v>
      </c>
      <c r="H792" s="24">
        <f t="shared" si="67"/>
        <v>917.5</v>
      </c>
      <c r="I792" s="24">
        <f t="shared" si="68"/>
        <v>919.4</v>
      </c>
      <c r="J792" s="23">
        <v>918.45</v>
      </c>
      <c r="K792" s="24">
        <f t="shared" si="69"/>
        <v>834.0274753699928</v>
      </c>
      <c r="L792" s="24">
        <f t="shared" si="70"/>
        <v>811.0912831728748</v>
      </c>
      <c r="M792" s="25">
        <f t="shared" si="71"/>
        <v>822.5593792714337</v>
      </c>
      <c r="N792" s="23">
        <v>24.4</v>
      </c>
      <c r="O792" s="23">
        <v>95</v>
      </c>
      <c r="P792" s="23">
        <v>136.6</v>
      </c>
      <c r="Q792" s="22">
        <v>6.591</v>
      </c>
      <c r="T792" s="26">
        <v>0.012</v>
      </c>
      <c r="U792" s="25">
        <v>822.5593792714337</v>
      </c>
    </row>
    <row r="793" spans="1:21" ht="12.75">
      <c r="A793" s="1">
        <v>36372</v>
      </c>
      <c r="B793" s="19">
        <v>212</v>
      </c>
      <c r="C793" s="4">
        <v>0.672453701</v>
      </c>
      <c r="D793" s="20">
        <v>0.672453701</v>
      </c>
      <c r="E793" s="3">
        <v>7838</v>
      </c>
      <c r="F793" s="21">
        <v>0</v>
      </c>
      <c r="G793" s="22">
        <v>955.4</v>
      </c>
      <c r="H793" s="24">
        <f t="shared" si="67"/>
        <v>914.9</v>
      </c>
      <c r="I793" s="24">
        <f t="shared" si="68"/>
        <v>916.8</v>
      </c>
      <c r="J793" s="23">
        <v>915.85</v>
      </c>
      <c r="K793" s="24">
        <f t="shared" si="69"/>
        <v>857.5925136327861</v>
      </c>
      <c r="L793" s="24">
        <f t="shared" si="70"/>
        <v>834.6075537277848</v>
      </c>
      <c r="M793" s="25">
        <f t="shared" si="71"/>
        <v>846.1000336802854</v>
      </c>
      <c r="N793" s="23">
        <v>24.2</v>
      </c>
      <c r="O793" s="23">
        <v>96.3</v>
      </c>
      <c r="P793" s="23">
        <v>139.3</v>
      </c>
      <c r="Q793" s="22">
        <v>6.861</v>
      </c>
      <c r="T793" s="26">
        <v>0.014</v>
      </c>
      <c r="U793" s="25">
        <v>846.1000336802854</v>
      </c>
    </row>
    <row r="794" spans="1:21" ht="12.75">
      <c r="A794" s="1">
        <v>36372</v>
      </c>
      <c r="B794" s="19">
        <v>212</v>
      </c>
      <c r="C794" s="4">
        <v>0.672569454</v>
      </c>
      <c r="D794" s="20">
        <v>0.672569454</v>
      </c>
      <c r="E794" s="3">
        <v>7848</v>
      </c>
      <c r="F794" s="21">
        <v>0</v>
      </c>
      <c r="G794" s="22">
        <v>951.6</v>
      </c>
      <c r="H794" s="24">
        <f t="shared" si="67"/>
        <v>911.1</v>
      </c>
      <c r="I794" s="24">
        <f t="shared" si="68"/>
        <v>913</v>
      </c>
      <c r="J794" s="23">
        <v>912.05</v>
      </c>
      <c r="K794" s="24">
        <f t="shared" si="69"/>
        <v>892.1544640887306</v>
      </c>
      <c r="L794" s="24">
        <f t="shared" si="70"/>
        <v>869.0977281482377</v>
      </c>
      <c r="M794" s="25">
        <f t="shared" si="71"/>
        <v>880.6260961184842</v>
      </c>
      <c r="N794" s="23">
        <v>24</v>
      </c>
      <c r="O794" s="23">
        <v>93.2</v>
      </c>
      <c r="P794" s="23">
        <v>145.2</v>
      </c>
      <c r="Q794" s="22">
        <v>6.771</v>
      </c>
      <c r="T794" s="26">
        <v>0.013</v>
      </c>
      <c r="U794" s="25">
        <v>880.6260961184842</v>
      </c>
    </row>
    <row r="795" spans="1:21" ht="12.75">
      <c r="A795" s="1">
        <v>36372</v>
      </c>
      <c r="B795" s="19">
        <v>212</v>
      </c>
      <c r="C795" s="4">
        <v>0.672685206</v>
      </c>
      <c r="D795" s="20">
        <v>0.672685206</v>
      </c>
      <c r="E795" s="3">
        <v>7858</v>
      </c>
      <c r="F795" s="21">
        <v>0</v>
      </c>
      <c r="G795" s="22">
        <v>949.5</v>
      </c>
      <c r="H795" s="24">
        <f t="shared" si="67"/>
        <v>909</v>
      </c>
      <c r="I795" s="24">
        <f t="shared" si="68"/>
        <v>910.9</v>
      </c>
      <c r="J795" s="23">
        <v>909.95</v>
      </c>
      <c r="K795" s="24">
        <f t="shared" si="69"/>
        <v>911.316384443926</v>
      </c>
      <c r="L795" s="24">
        <f t="shared" si="70"/>
        <v>888.2197256119539</v>
      </c>
      <c r="M795" s="25">
        <f t="shared" si="71"/>
        <v>899.7680550279399</v>
      </c>
      <c r="N795" s="23">
        <v>23.8</v>
      </c>
      <c r="O795" s="23">
        <v>88</v>
      </c>
      <c r="P795" s="23">
        <v>138.6</v>
      </c>
      <c r="Q795" s="22">
        <v>7.053</v>
      </c>
      <c r="T795" s="26">
        <v>15.465</v>
      </c>
      <c r="U795" s="25">
        <v>899.7680550279399</v>
      </c>
    </row>
    <row r="796" spans="1:21" ht="12.75">
      <c r="A796" s="1">
        <v>36372</v>
      </c>
      <c r="B796" s="19">
        <v>212</v>
      </c>
      <c r="C796" s="4">
        <v>0.672800899</v>
      </c>
      <c r="D796" s="20">
        <v>0.672800899</v>
      </c>
      <c r="E796" s="3">
        <v>7868</v>
      </c>
      <c r="F796" s="21">
        <v>0</v>
      </c>
      <c r="G796" s="22">
        <v>947</v>
      </c>
      <c r="H796" s="24">
        <f t="shared" si="67"/>
        <v>906.5</v>
      </c>
      <c r="I796" s="24">
        <f t="shared" si="68"/>
        <v>908.4</v>
      </c>
      <c r="J796" s="23">
        <v>907.45</v>
      </c>
      <c r="K796" s="24">
        <f t="shared" si="69"/>
        <v>934.1859978305905</v>
      </c>
      <c r="L796" s="24">
        <f t="shared" si="70"/>
        <v>911.0415708238321</v>
      </c>
      <c r="M796" s="25">
        <f t="shared" si="71"/>
        <v>922.6137843272113</v>
      </c>
      <c r="N796" s="23">
        <v>23.7</v>
      </c>
      <c r="O796" s="23">
        <v>92</v>
      </c>
      <c r="P796" s="23">
        <v>135.5</v>
      </c>
      <c r="Q796" s="22">
        <v>7.514</v>
      </c>
      <c r="T796" s="26">
        <v>15.498</v>
      </c>
      <c r="U796" s="25">
        <v>922.6137843272113</v>
      </c>
    </row>
    <row r="797" spans="1:21" ht="12.75">
      <c r="A797" s="1">
        <v>36372</v>
      </c>
      <c r="B797" s="19">
        <v>212</v>
      </c>
      <c r="C797" s="4">
        <v>0.672916651</v>
      </c>
      <c r="D797" s="20">
        <v>0.672916651</v>
      </c>
      <c r="E797" s="3">
        <v>7878</v>
      </c>
      <c r="F797" s="21">
        <v>0</v>
      </c>
      <c r="G797" s="22">
        <v>944.5</v>
      </c>
      <c r="H797" s="24">
        <f t="shared" si="67"/>
        <v>904</v>
      </c>
      <c r="I797" s="24">
        <f t="shared" si="68"/>
        <v>905.9</v>
      </c>
      <c r="J797" s="23">
        <v>904.95</v>
      </c>
      <c r="K797" s="24">
        <f t="shared" si="69"/>
        <v>957.1187695779735</v>
      </c>
      <c r="L797" s="24">
        <f t="shared" si="70"/>
        <v>933.9263104689928</v>
      </c>
      <c r="M797" s="25">
        <f t="shared" si="71"/>
        <v>945.5225400234831</v>
      </c>
      <c r="N797" s="23">
        <v>23.2</v>
      </c>
      <c r="O797" s="23">
        <v>96.8</v>
      </c>
      <c r="P797" s="23">
        <v>134.1</v>
      </c>
      <c r="Q797" s="22">
        <v>8.042</v>
      </c>
      <c r="T797" s="26">
        <v>15.491</v>
      </c>
      <c r="U797" s="25">
        <v>945.5225400234831</v>
      </c>
    </row>
    <row r="798" spans="1:21" ht="12.75">
      <c r="A798" s="1">
        <v>36372</v>
      </c>
      <c r="B798" s="19">
        <v>212</v>
      </c>
      <c r="C798" s="4">
        <v>0.673032403</v>
      </c>
      <c r="D798" s="20">
        <v>0.673032403</v>
      </c>
      <c r="E798" s="3">
        <v>7888</v>
      </c>
      <c r="F798" s="21">
        <v>0</v>
      </c>
      <c r="G798" s="22">
        <v>943</v>
      </c>
      <c r="H798" s="24">
        <f t="shared" si="67"/>
        <v>902.5</v>
      </c>
      <c r="I798" s="24">
        <f t="shared" si="68"/>
        <v>904.4</v>
      </c>
      <c r="J798" s="23">
        <v>903.45</v>
      </c>
      <c r="K798" s="24">
        <f t="shared" si="69"/>
        <v>970.9088940403119</v>
      </c>
      <c r="L798" s="24">
        <f t="shared" si="70"/>
        <v>947.6874880733692</v>
      </c>
      <c r="M798" s="25">
        <f t="shared" si="71"/>
        <v>959.2981910568406</v>
      </c>
      <c r="N798" s="23">
        <v>23.4</v>
      </c>
      <c r="O798" s="23">
        <v>83.8</v>
      </c>
      <c r="P798" s="23">
        <v>146.2</v>
      </c>
      <c r="Q798" s="22">
        <v>8.041</v>
      </c>
      <c r="T798" s="26">
        <v>15.545</v>
      </c>
      <c r="U798" s="25">
        <v>959.2981910568406</v>
      </c>
    </row>
    <row r="799" spans="1:21" ht="12.75">
      <c r="A799" s="1">
        <v>36372</v>
      </c>
      <c r="B799" s="19">
        <v>212</v>
      </c>
      <c r="C799" s="4">
        <v>0.673148155</v>
      </c>
      <c r="D799" s="20">
        <v>0.673148155</v>
      </c>
      <c r="E799" s="3">
        <v>7898</v>
      </c>
      <c r="F799" s="21">
        <v>0</v>
      </c>
      <c r="G799" s="22">
        <v>941.4</v>
      </c>
      <c r="H799" s="24">
        <f t="shared" si="67"/>
        <v>900.9</v>
      </c>
      <c r="I799" s="24">
        <f t="shared" si="68"/>
        <v>902.8</v>
      </c>
      <c r="J799" s="23">
        <v>901.85</v>
      </c>
      <c r="K799" s="24">
        <f t="shared" si="69"/>
        <v>985.6436458217225</v>
      </c>
      <c r="L799" s="24">
        <f t="shared" si="70"/>
        <v>962.3912570714349</v>
      </c>
      <c r="M799" s="25">
        <f t="shared" si="71"/>
        <v>974.0174514465787</v>
      </c>
      <c r="N799" s="23">
        <v>23.4</v>
      </c>
      <c r="O799" s="23">
        <v>91.5</v>
      </c>
      <c r="P799" s="23">
        <v>137.6</v>
      </c>
      <c r="Q799" s="22">
        <v>8.13</v>
      </c>
      <c r="T799" s="26">
        <v>15.556</v>
      </c>
      <c r="U799" s="25">
        <v>974.0174514465787</v>
      </c>
    </row>
    <row r="800" spans="1:21" ht="12.75">
      <c r="A800" s="1">
        <v>36372</v>
      </c>
      <c r="B800" s="19">
        <v>212</v>
      </c>
      <c r="C800" s="4">
        <v>0.673263907</v>
      </c>
      <c r="D800" s="20">
        <v>0.673263907</v>
      </c>
      <c r="E800" s="3">
        <v>7908</v>
      </c>
      <c r="F800" s="21">
        <v>0</v>
      </c>
      <c r="G800" s="22">
        <v>939.4</v>
      </c>
      <c r="H800" s="24">
        <f t="shared" si="67"/>
        <v>898.9</v>
      </c>
      <c r="I800" s="24">
        <f t="shared" si="68"/>
        <v>900.8</v>
      </c>
      <c r="J800" s="23">
        <v>899.85</v>
      </c>
      <c r="K800" s="24">
        <f t="shared" si="69"/>
        <v>1004.0989292754963</v>
      </c>
      <c r="L800" s="24">
        <f t="shared" si="70"/>
        <v>980.8076571061175</v>
      </c>
      <c r="M800" s="25">
        <f t="shared" si="71"/>
        <v>992.4532931908069</v>
      </c>
      <c r="N800" s="23">
        <v>22.8</v>
      </c>
      <c r="O800" s="23">
        <v>100</v>
      </c>
      <c r="P800" s="23">
        <v>143.1</v>
      </c>
      <c r="Q800" s="22">
        <v>8.466</v>
      </c>
      <c r="T800" s="26">
        <v>15.661</v>
      </c>
      <c r="U800" s="25">
        <v>992.4532931908069</v>
      </c>
    </row>
    <row r="801" spans="1:21" ht="12.75">
      <c r="A801" s="1">
        <v>36372</v>
      </c>
      <c r="B801" s="19">
        <v>212</v>
      </c>
      <c r="C801" s="4">
        <v>0.6733796</v>
      </c>
      <c r="D801" s="20">
        <v>0.6733796</v>
      </c>
      <c r="E801" s="3">
        <v>7918</v>
      </c>
      <c r="F801" s="21">
        <v>0</v>
      </c>
      <c r="G801" s="22">
        <v>938.7</v>
      </c>
      <c r="H801" s="24">
        <f t="shared" si="67"/>
        <v>898.2</v>
      </c>
      <c r="I801" s="24">
        <f t="shared" si="68"/>
        <v>900.1</v>
      </c>
      <c r="J801" s="23">
        <v>899.15</v>
      </c>
      <c r="K801" s="24">
        <f t="shared" si="69"/>
        <v>1010.5679808078288</v>
      </c>
      <c r="L801" s="24">
        <f t="shared" si="70"/>
        <v>987.2630585755352</v>
      </c>
      <c r="M801" s="25">
        <f t="shared" si="71"/>
        <v>998.915519691682</v>
      </c>
      <c r="N801" s="23">
        <v>22.7</v>
      </c>
      <c r="O801" s="23">
        <v>98</v>
      </c>
      <c r="P801" s="23">
        <v>152.6</v>
      </c>
      <c r="Q801" s="22">
        <v>8.706</v>
      </c>
      <c r="R801" s="19">
        <v>472.418</v>
      </c>
      <c r="S801" s="19">
        <f aca="true" t="shared" si="72" ref="S801:S864">AVERAGE(R796:R801)</f>
        <v>472.418</v>
      </c>
      <c r="T801" s="26">
        <v>15.727</v>
      </c>
      <c r="U801" s="25">
        <v>998.915519691682</v>
      </c>
    </row>
    <row r="802" spans="1:21" ht="12.75">
      <c r="A802" s="1">
        <v>36372</v>
      </c>
      <c r="B802" s="19">
        <v>212</v>
      </c>
      <c r="C802" s="4">
        <v>0.673495352</v>
      </c>
      <c r="D802" s="20">
        <v>0.673495352</v>
      </c>
      <c r="E802" s="3">
        <v>7928</v>
      </c>
      <c r="F802" s="21">
        <v>0</v>
      </c>
      <c r="G802" s="22">
        <v>938.9</v>
      </c>
      <c r="H802" s="24">
        <f t="shared" si="67"/>
        <v>898.4</v>
      </c>
      <c r="I802" s="24">
        <f t="shared" si="68"/>
        <v>900.3</v>
      </c>
      <c r="J802" s="23">
        <v>899.35</v>
      </c>
      <c r="K802" s="24">
        <f t="shared" si="69"/>
        <v>1008.719166067474</v>
      </c>
      <c r="L802" s="24">
        <f t="shared" si="70"/>
        <v>985.4181460214016</v>
      </c>
      <c r="M802" s="25">
        <f t="shared" si="71"/>
        <v>997.0686560444378</v>
      </c>
      <c r="N802" s="23">
        <v>22.8</v>
      </c>
      <c r="O802" s="23">
        <v>97.4</v>
      </c>
      <c r="P802" s="23">
        <v>156.6</v>
      </c>
      <c r="Q802" s="22">
        <v>8.466</v>
      </c>
      <c r="R802" s="19">
        <v>429.732</v>
      </c>
      <c r="S802" s="19">
        <f t="shared" si="72"/>
        <v>451.07500000000005</v>
      </c>
      <c r="T802" s="26">
        <v>15.71</v>
      </c>
      <c r="U802" s="25">
        <v>997.0686560444378</v>
      </c>
    </row>
    <row r="803" spans="1:21" ht="12.75">
      <c r="A803" s="1">
        <v>36372</v>
      </c>
      <c r="B803" s="19">
        <v>212</v>
      </c>
      <c r="C803" s="4">
        <v>0.673611104</v>
      </c>
      <c r="D803" s="20">
        <v>0.673611104</v>
      </c>
      <c r="E803" s="3">
        <v>7938</v>
      </c>
      <c r="F803" s="21">
        <v>0</v>
      </c>
      <c r="G803" s="22">
        <v>939.1</v>
      </c>
      <c r="H803" s="24">
        <f t="shared" si="67"/>
        <v>898.6</v>
      </c>
      <c r="I803" s="24">
        <f t="shared" si="68"/>
        <v>900.5</v>
      </c>
      <c r="J803" s="23">
        <v>899.55</v>
      </c>
      <c r="K803" s="24">
        <f t="shared" si="69"/>
        <v>1006.8707628607319</v>
      </c>
      <c r="L803" s="24">
        <f t="shared" si="70"/>
        <v>983.5736432657059</v>
      </c>
      <c r="M803" s="25">
        <f t="shared" si="71"/>
        <v>995.2222030632189</v>
      </c>
      <c r="N803" s="23">
        <v>22.7</v>
      </c>
      <c r="O803" s="23">
        <v>100</v>
      </c>
      <c r="P803" s="23">
        <v>155.6</v>
      </c>
      <c r="Q803" s="22">
        <v>8.527</v>
      </c>
      <c r="R803" s="19">
        <v>428.97</v>
      </c>
      <c r="S803" s="19">
        <f t="shared" si="72"/>
        <v>443.7066666666667</v>
      </c>
      <c r="T803" s="26">
        <v>15.556</v>
      </c>
      <c r="U803" s="25">
        <v>995.2222030632189</v>
      </c>
    </row>
    <row r="804" spans="1:21" ht="12.75">
      <c r="A804" s="1">
        <v>36372</v>
      </c>
      <c r="B804" s="19">
        <v>212</v>
      </c>
      <c r="C804" s="4">
        <v>0.673726857</v>
      </c>
      <c r="D804" s="20">
        <v>0.673726857</v>
      </c>
      <c r="E804" s="3">
        <v>7948</v>
      </c>
      <c r="F804" s="21">
        <v>0</v>
      </c>
      <c r="G804" s="22">
        <v>937.9</v>
      </c>
      <c r="H804" s="24">
        <f t="shared" si="67"/>
        <v>897.4</v>
      </c>
      <c r="I804" s="24">
        <f t="shared" si="68"/>
        <v>899.3</v>
      </c>
      <c r="J804" s="23">
        <v>898.35</v>
      </c>
      <c r="K804" s="24">
        <f t="shared" si="69"/>
        <v>1017.9673587730282</v>
      </c>
      <c r="L804" s="24">
        <f t="shared" si="70"/>
        <v>994.6468104209304</v>
      </c>
      <c r="M804" s="25">
        <f t="shared" si="71"/>
        <v>1006.3070845969793</v>
      </c>
      <c r="N804" s="23">
        <v>22.8</v>
      </c>
      <c r="O804" s="23">
        <v>100</v>
      </c>
      <c r="P804" s="23">
        <v>165</v>
      </c>
      <c r="Q804" s="22">
        <v>8.781</v>
      </c>
      <c r="R804" s="19">
        <v>491.131</v>
      </c>
      <c r="S804" s="19">
        <f t="shared" si="72"/>
        <v>455.56275000000005</v>
      </c>
      <c r="T804" s="26">
        <v>15.557</v>
      </c>
      <c r="U804" s="25">
        <v>1006.3070845969793</v>
      </c>
    </row>
    <row r="805" spans="1:21" ht="12.75">
      <c r="A805" s="1">
        <v>36372</v>
      </c>
      <c r="B805" s="19">
        <v>212</v>
      </c>
      <c r="C805" s="4">
        <v>0.673842609</v>
      </c>
      <c r="D805" s="20">
        <v>0.673842609</v>
      </c>
      <c r="E805" s="3">
        <v>7958</v>
      </c>
      <c r="F805" s="21">
        <v>0</v>
      </c>
      <c r="G805" s="22">
        <v>936.1</v>
      </c>
      <c r="H805" s="24">
        <f t="shared" si="67"/>
        <v>895.6</v>
      </c>
      <c r="I805" s="24">
        <f t="shared" si="68"/>
        <v>897.5</v>
      </c>
      <c r="J805" s="23">
        <v>896.55</v>
      </c>
      <c r="K805" s="24">
        <f t="shared" si="69"/>
        <v>1034.64010555602</v>
      </c>
      <c r="L805" s="24">
        <f t="shared" si="70"/>
        <v>1011.2842964736204</v>
      </c>
      <c r="M805" s="25">
        <f t="shared" si="71"/>
        <v>1022.9622010148203</v>
      </c>
      <c r="N805" s="23">
        <v>22.8</v>
      </c>
      <c r="O805" s="23">
        <v>96.7</v>
      </c>
      <c r="P805" s="23">
        <v>153.1</v>
      </c>
      <c r="Q805" s="22">
        <v>8.81</v>
      </c>
      <c r="R805" s="19">
        <v>490.369</v>
      </c>
      <c r="S805" s="19">
        <f t="shared" si="72"/>
        <v>462.52400000000006</v>
      </c>
      <c r="T805" s="26">
        <v>15.592</v>
      </c>
      <c r="U805" s="25">
        <v>1022.9622010148203</v>
      </c>
    </row>
    <row r="806" spans="1:21" ht="12.75">
      <c r="A806" s="1">
        <v>36372</v>
      </c>
      <c r="B806" s="19">
        <v>212</v>
      </c>
      <c r="C806" s="4">
        <v>0.673958361</v>
      </c>
      <c r="D806" s="20">
        <v>0.673958361</v>
      </c>
      <c r="E806" s="3">
        <v>7968</v>
      </c>
      <c r="F806" s="21">
        <v>0</v>
      </c>
      <c r="G806" s="22">
        <v>935.1</v>
      </c>
      <c r="H806" s="24">
        <f t="shared" si="67"/>
        <v>894.6</v>
      </c>
      <c r="I806" s="24">
        <f t="shared" si="68"/>
        <v>896.5</v>
      </c>
      <c r="J806" s="23">
        <v>895.55</v>
      </c>
      <c r="K806" s="24">
        <f t="shared" si="69"/>
        <v>1043.917227928599</v>
      </c>
      <c r="L806" s="24">
        <f t="shared" si="70"/>
        <v>1020.541768304211</v>
      </c>
      <c r="M806" s="25">
        <f t="shared" si="71"/>
        <v>1032.229498116405</v>
      </c>
      <c r="N806" s="23">
        <v>22.5</v>
      </c>
      <c r="O806" s="23">
        <v>100</v>
      </c>
      <c r="P806" s="23">
        <v>158.1</v>
      </c>
      <c r="Q806" s="22">
        <v>8.721</v>
      </c>
      <c r="R806" s="19">
        <v>468.682</v>
      </c>
      <c r="S806" s="19">
        <f t="shared" si="72"/>
        <v>463.5503333333334</v>
      </c>
      <c r="T806" s="26">
        <v>15.646</v>
      </c>
      <c r="U806" s="25">
        <v>1032.229498116405</v>
      </c>
    </row>
    <row r="807" spans="1:21" ht="12.75">
      <c r="A807" s="1">
        <v>36372</v>
      </c>
      <c r="B807" s="19">
        <v>212</v>
      </c>
      <c r="C807" s="4">
        <v>0.674074054</v>
      </c>
      <c r="D807" s="20">
        <v>0.674074054</v>
      </c>
      <c r="E807" s="3">
        <v>7978</v>
      </c>
      <c r="F807" s="21">
        <v>0</v>
      </c>
      <c r="G807" s="22">
        <v>934</v>
      </c>
      <c r="H807" s="24">
        <f t="shared" si="67"/>
        <v>893.5</v>
      </c>
      <c r="I807" s="24">
        <f t="shared" si="68"/>
        <v>895.4</v>
      </c>
      <c r="J807" s="23">
        <v>894.45</v>
      </c>
      <c r="K807" s="24">
        <f t="shared" si="69"/>
        <v>1054.1340476383255</v>
      </c>
      <c r="L807" s="24">
        <f t="shared" si="70"/>
        <v>1030.7369216683483</v>
      </c>
      <c r="M807" s="25">
        <f t="shared" si="71"/>
        <v>1042.435484653337</v>
      </c>
      <c r="N807" s="23">
        <v>22.4</v>
      </c>
      <c r="O807" s="23">
        <v>100</v>
      </c>
      <c r="P807" s="23">
        <v>166.5</v>
      </c>
      <c r="Q807" s="22">
        <v>8.828</v>
      </c>
      <c r="R807" s="19">
        <v>488.92</v>
      </c>
      <c r="S807" s="19">
        <f t="shared" si="72"/>
        <v>466.3006666666667</v>
      </c>
      <c r="T807" s="26">
        <v>15.621</v>
      </c>
      <c r="U807" s="25">
        <v>1042.435484653337</v>
      </c>
    </row>
    <row r="808" spans="1:21" ht="12.75">
      <c r="A808" s="1">
        <v>36372</v>
      </c>
      <c r="B808" s="19">
        <v>212</v>
      </c>
      <c r="C808" s="4">
        <v>0.674189806</v>
      </c>
      <c r="D808" s="20">
        <v>0.674189806</v>
      </c>
      <c r="E808" s="3">
        <v>7988</v>
      </c>
      <c r="F808" s="21">
        <v>0</v>
      </c>
      <c r="G808" s="22">
        <v>930.7</v>
      </c>
      <c r="H808" s="24">
        <f t="shared" si="67"/>
        <v>890.2</v>
      </c>
      <c r="I808" s="24">
        <f t="shared" si="68"/>
        <v>892.1</v>
      </c>
      <c r="J808" s="23">
        <v>891.15</v>
      </c>
      <c r="K808" s="24">
        <f t="shared" si="69"/>
        <v>1084.8601459652882</v>
      </c>
      <c r="L808" s="24">
        <f t="shared" si="70"/>
        <v>1061.3977000293114</v>
      </c>
      <c r="M808" s="25">
        <f t="shared" si="71"/>
        <v>1073.1289229973</v>
      </c>
      <c r="N808" s="23">
        <v>22.2</v>
      </c>
      <c r="O808" s="23">
        <v>100</v>
      </c>
      <c r="P808" s="23">
        <v>176.5</v>
      </c>
      <c r="Q808" s="22">
        <v>9.081</v>
      </c>
      <c r="R808" s="19">
        <v>551.081</v>
      </c>
      <c r="S808" s="19">
        <f t="shared" si="72"/>
        <v>486.5255</v>
      </c>
      <c r="T808" s="26">
        <v>15.623</v>
      </c>
      <c r="U808" s="25">
        <v>1073.1289229973</v>
      </c>
    </row>
    <row r="809" spans="1:21" ht="12.75">
      <c r="A809" s="1">
        <v>36372</v>
      </c>
      <c r="B809" s="19">
        <v>212</v>
      </c>
      <c r="C809" s="4">
        <v>0.674305558</v>
      </c>
      <c r="D809" s="20">
        <v>0.674305558</v>
      </c>
      <c r="E809" s="3">
        <v>7998</v>
      </c>
      <c r="F809" s="21">
        <v>0</v>
      </c>
      <c r="G809" s="22">
        <v>928.6</v>
      </c>
      <c r="H809" s="24">
        <f t="shared" si="67"/>
        <v>888.1</v>
      </c>
      <c r="I809" s="24">
        <f t="shared" si="68"/>
        <v>890</v>
      </c>
      <c r="J809" s="23">
        <v>889.05</v>
      </c>
      <c r="K809" s="24">
        <f t="shared" si="69"/>
        <v>1104.4724790781436</v>
      </c>
      <c r="L809" s="24">
        <f t="shared" si="70"/>
        <v>1080.968213415499</v>
      </c>
      <c r="M809" s="25">
        <f t="shared" si="71"/>
        <v>1092.7203462468212</v>
      </c>
      <c r="N809" s="23">
        <v>21.9</v>
      </c>
      <c r="O809" s="23">
        <v>100</v>
      </c>
      <c r="P809" s="23">
        <v>178</v>
      </c>
      <c r="Q809" s="22">
        <v>8.921</v>
      </c>
      <c r="R809" s="19">
        <v>508.319</v>
      </c>
      <c r="S809" s="19">
        <f t="shared" si="72"/>
        <v>499.75033333333334</v>
      </c>
      <c r="T809" s="26">
        <v>15.607</v>
      </c>
      <c r="U809" s="25">
        <v>1092.7203462468212</v>
      </c>
    </row>
    <row r="810" spans="1:21" ht="12.75">
      <c r="A810" s="1">
        <v>36372</v>
      </c>
      <c r="B810" s="19">
        <v>212</v>
      </c>
      <c r="C810" s="4">
        <v>0.67442131</v>
      </c>
      <c r="D810" s="20">
        <v>0.67442131</v>
      </c>
      <c r="E810" s="3">
        <v>8008</v>
      </c>
      <c r="F810" s="21">
        <v>0</v>
      </c>
      <c r="G810" s="22">
        <v>926.7</v>
      </c>
      <c r="H810" s="24">
        <f t="shared" si="67"/>
        <v>886.2</v>
      </c>
      <c r="I810" s="24">
        <f t="shared" si="68"/>
        <v>888.1</v>
      </c>
      <c r="J810" s="23">
        <v>887.15</v>
      </c>
      <c r="K810" s="24">
        <f t="shared" si="69"/>
        <v>1122.2569728362896</v>
      </c>
      <c r="L810" s="24">
        <f t="shared" si="70"/>
        <v>1098.7146996781275</v>
      </c>
      <c r="M810" s="25">
        <f t="shared" si="71"/>
        <v>1110.4858362572086</v>
      </c>
      <c r="N810" s="23">
        <v>21.8</v>
      </c>
      <c r="O810" s="23">
        <v>100</v>
      </c>
      <c r="P810" s="23">
        <v>182.4</v>
      </c>
      <c r="Q810" s="22">
        <v>9.105</v>
      </c>
      <c r="R810" s="19">
        <v>549.633</v>
      </c>
      <c r="S810" s="19">
        <f t="shared" si="72"/>
        <v>509.50066666666663</v>
      </c>
      <c r="T810" s="26">
        <v>15.694</v>
      </c>
      <c r="U810" s="25">
        <v>1110.4858362572086</v>
      </c>
    </row>
    <row r="811" spans="1:21" ht="12.75">
      <c r="A811" s="1">
        <v>36372</v>
      </c>
      <c r="B811" s="19">
        <v>212</v>
      </c>
      <c r="C811" s="4">
        <v>0.674537063</v>
      </c>
      <c r="D811" s="20">
        <v>0.674537063</v>
      </c>
      <c r="E811" s="3">
        <v>8018</v>
      </c>
      <c r="F811" s="21">
        <v>0</v>
      </c>
      <c r="G811" s="22">
        <v>926.4</v>
      </c>
      <c r="H811" s="24">
        <f t="shared" si="67"/>
        <v>885.9</v>
      </c>
      <c r="I811" s="24">
        <f t="shared" si="68"/>
        <v>887.8</v>
      </c>
      <c r="J811" s="23">
        <v>886.85</v>
      </c>
      <c r="K811" s="24">
        <f t="shared" si="69"/>
        <v>1125.068535880586</v>
      </c>
      <c r="L811" s="24">
        <f t="shared" si="70"/>
        <v>1101.5202466518288</v>
      </c>
      <c r="M811" s="25">
        <f t="shared" si="71"/>
        <v>1113.2943912662074</v>
      </c>
      <c r="N811" s="23">
        <v>21.5</v>
      </c>
      <c r="O811" s="23">
        <v>100</v>
      </c>
      <c r="P811" s="23">
        <v>175.8</v>
      </c>
      <c r="Q811" s="22">
        <v>8.953</v>
      </c>
      <c r="R811" s="19">
        <v>527.87</v>
      </c>
      <c r="S811" s="19">
        <f t="shared" si="72"/>
        <v>515.7508333333334</v>
      </c>
      <c r="T811" s="26">
        <v>15.631</v>
      </c>
      <c r="U811" s="25">
        <v>1113.2943912662074</v>
      </c>
    </row>
    <row r="812" spans="1:21" ht="12.75">
      <c r="A812" s="1">
        <v>36372</v>
      </c>
      <c r="B812" s="19">
        <v>212</v>
      </c>
      <c r="C812" s="4">
        <v>0.674652755</v>
      </c>
      <c r="D812" s="20">
        <v>0.674652755</v>
      </c>
      <c r="E812" s="3">
        <v>8028</v>
      </c>
      <c r="F812" s="21">
        <v>0</v>
      </c>
      <c r="G812" s="22">
        <v>926.4</v>
      </c>
      <c r="H812" s="24">
        <f t="shared" si="67"/>
        <v>885.9</v>
      </c>
      <c r="I812" s="24">
        <f t="shared" si="68"/>
        <v>887.8</v>
      </c>
      <c r="J812" s="23">
        <v>886.85</v>
      </c>
      <c r="K812" s="24">
        <f t="shared" si="69"/>
        <v>1125.068535880586</v>
      </c>
      <c r="L812" s="24">
        <f t="shared" si="70"/>
        <v>1101.5202466518288</v>
      </c>
      <c r="M812" s="25">
        <f t="shared" si="71"/>
        <v>1113.2943912662074</v>
      </c>
      <c r="N812" s="23">
        <v>22.2</v>
      </c>
      <c r="O812" s="23">
        <v>96.7</v>
      </c>
      <c r="P812" s="23">
        <v>155.9</v>
      </c>
      <c r="Q812" s="22">
        <v>9.282</v>
      </c>
      <c r="R812" s="19">
        <v>590.032</v>
      </c>
      <c r="S812" s="19">
        <f t="shared" si="72"/>
        <v>535.9758333333333</v>
      </c>
      <c r="T812" s="26">
        <v>15.599</v>
      </c>
      <c r="U812" s="25">
        <v>1113.2943912662074</v>
      </c>
    </row>
    <row r="813" spans="1:21" ht="12.75">
      <c r="A813" s="1">
        <v>36372</v>
      </c>
      <c r="B813" s="19">
        <v>212</v>
      </c>
      <c r="C813" s="4">
        <v>0.674768507</v>
      </c>
      <c r="D813" s="20">
        <v>0.674768507</v>
      </c>
      <c r="E813" s="3">
        <v>8038</v>
      </c>
      <c r="F813" s="21">
        <v>0</v>
      </c>
      <c r="G813" s="22">
        <v>926.2</v>
      </c>
      <c r="H813" s="24">
        <f t="shared" si="67"/>
        <v>885.7</v>
      </c>
      <c r="I813" s="24">
        <f t="shared" si="68"/>
        <v>887.6</v>
      </c>
      <c r="J813" s="23">
        <v>886.65</v>
      </c>
      <c r="K813" s="24">
        <f t="shared" si="69"/>
        <v>1126.943440239872</v>
      </c>
      <c r="L813" s="24">
        <f t="shared" si="70"/>
        <v>1103.3911380356571</v>
      </c>
      <c r="M813" s="25">
        <f t="shared" si="71"/>
        <v>1115.1672891377646</v>
      </c>
      <c r="N813" s="23">
        <v>22.4</v>
      </c>
      <c r="O813" s="23">
        <v>100</v>
      </c>
      <c r="P813" s="23">
        <v>146.6</v>
      </c>
      <c r="Q813" s="22">
        <v>8.841</v>
      </c>
      <c r="R813" s="19">
        <v>484.269</v>
      </c>
      <c r="S813" s="19">
        <f t="shared" si="72"/>
        <v>535.2006666666667</v>
      </c>
      <c r="T813" s="26">
        <v>15.566</v>
      </c>
      <c r="U813" s="25">
        <v>1115.1672891377646</v>
      </c>
    </row>
    <row r="814" spans="1:21" ht="12.75">
      <c r="A814" s="1">
        <v>36372</v>
      </c>
      <c r="B814" s="19">
        <v>212</v>
      </c>
      <c r="C814" s="4">
        <v>0.67488426</v>
      </c>
      <c r="D814" s="20">
        <v>0.67488426</v>
      </c>
      <c r="E814" s="3">
        <v>8048</v>
      </c>
      <c r="F814" s="21">
        <v>0</v>
      </c>
      <c r="G814" s="22">
        <v>925.4</v>
      </c>
      <c r="H814" s="24">
        <f t="shared" si="67"/>
        <v>884.9</v>
      </c>
      <c r="I814" s="24">
        <f t="shared" si="68"/>
        <v>886.8</v>
      </c>
      <c r="J814" s="23">
        <v>885.85</v>
      </c>
      <c r="K814" s="24">
        <f t="shared" si="69"/>
        <v>1134.4472937919522</v>
      </c>
      <c r="L814" s="24">
        <f t="shared" si="70"/>
        <v>1110.8789215655513</v>
      </c>
      <c r="M814" s="25">
        <f t="shared" si="71"/>
        <v>1122.6631076787517</v>
      </c>
      <c r="N814" s="23">
        <v>22.1</v>
      </c>
      <c r="O814" s="23">
        <v>100</v>
      </c>
      <c r="P814" s="23">
        <v>162.6</v>
      </c>
      <c r="Q814" s="22">
        <v>9.327</v>
      </c>
      <c r="R814" s="19">
        <v>588.583</v>
      </c>
      <c r="S814" s="19">
        <f t="shared" si="72"/>
        <v>541.4510000000001</v>
      </c>
      <c r="T814" s="26">
        <v>15.611</v>
      </c>
      <c r="U814" s="25">
        <v>1122.6631076787517</v>
      </c>
    </row>
    <row r="815" spans="1:21" ht="12.75">
      <c r="A815" s="1">
        <v>36372</v>
      </c>
      <c r="B815" s="19">
        <v>212</v>
      </c>
      <c r="C815" s="4">
        <v>0.675000012</v>
      </c>
      <c r="D815" s="20">
        <v>0.675000012</v>
      </c>
      <c r="E815" s="3">
        <v>8058</v>
      </c>
      <c r="F815" s="21">
        <v>0</v>
      </c>
      <c r="G815" s="22">
        <v>928.2</v>
      </c>
      <c r="H815" s="24">
        <f t="shared" si="67"/>
        <v>887.7</v>
      </c>
      <c r="I815" s="24">
        <f t="shared" si="68"/>
        <v>889.6</v>
      </c>
      <c r="J815" s="23">
        <v>888.65</v>
      </c>
      <c r="K815" s="24">
        <f t="shared" si="69"/>
        <v>1108.2134190544655</v>
      </c>
      <c r="L815" s="24">
        <f t="shared" si="70"/>
        <v>1084.7011653201264</v>
      </c>
      <c r="M815" s="25">
        <f t="shared" si="71"/>
        <v>1096.457292187296</v>
      </c>
      <c r="N815" s="23">
        <v>22.2</v>
      </c>
      <c r="O815" s="23">
        <v>91.3</v>
      </c>
      <c r="P815" s="23">
        <v>160.1</v>
      </c>
      <c r="Q815" s="22">
        <v>8.322</v>
      </c>
      <c r="R815" s="19">
        <v>377.744</v>
      </c>
      <c r="S815" s="19">
        <f t="shared" si="72"/>
        <v>519.6885000000001</v>
      </c>
      <c r="T815" s="26">
        <v>15.526</v>
      </c>
      <c r="U815" s="25">
        <v>1096.457292187296</v>
      </c>
    </row>
    <row r="816" spans="1:21" ht="12.75">
      <c r="A816" s="1">
        <v>36372</v>
      </c>
      <c r="B816" s="19">
        <v>212</v>
      </c>
      <c r="C816" s="4">
        <v>0.675115764</v>
      </c>
      <c r="D816" s="20">
        <v>0.675115764</v>
      </c>
      <c r="E816" s="3">
        <v>8068</v>
      </c>
      <c r="F816" s="21">
        <v>0</v>
      </c>
      <c r="G816" s="22">
        <v>929.2</v>
      </c>
      <c r="H816" s="24">
        <f t="shared" si="67"/>
        <v>888.7</v>
      </c>
      <c r="I816" s="24">
        <f t="shared" si="68"/>
        <v>890.6</v>
      </c>
      <c r="J816" s="23">
        <v>889.65</v>
      </c>
      <c r="K816" s="24">
        <f t="shared" si="69"/>
        <v>1098.8642271504273</v>
      </c>
      <c r="L816" s="24">
        <f t="shared" si="70"/>
        <v>1075.371930126972</v>
      </c>
      <c r="M816" s="25">
        <f t="shared" si="71"/>
        <v>1087.1180786386997</v>
      </c>
      <c r="N816" s="23">
        <v>22.4</v>
      </c>
      <c r="O816" s="23">
        <v>95.3</v>
      </c>
      <c r="P816" s="23">
        <v>148.6</v>
      </c>
      <c r="Q816" s="22">
        <v>8.869</v>
      </c>
      <c r="R816" s="19">
        <v>502.982</v>
      </c>
      <c r="S816" s="19">
        <f t="shared" si="72"/>
        <v>511.91333333333336</v>
      </c>
      <c r="T816" s="26">
        <v>15.621</v>
      </c>
      <c r="U816" s="25">
        <v>1087.1180786386997</v>
      </c>
    </row>
    <row r="817" spans="1:21" ht="12.75">
      <c r="A817" s="1">
        <v>36372</v>
      </c>
      <c r="B817" s="19">
        <v>212</v>
      </c>
      <c r="C817" s="4">
        <v>0.675231457</v>
      </c>
      <c r="D817" s="20">
        <v>0.675231457</v>
      </c>
      <c r="E817" s="3">
        <v>8078</v>
      </c>
      <c r="F817" s="21">
        <v>0</v>
      </c>
      <c r="G817" s="22">
        <v>929.2</v>
      </c>
      <c r="H817" s="24">
        <f t="shared" si="67"/>
        <v>888.7</v>
      </c>
      <c r="I817" s="24">
        <f t="shared" si="68"/>
        <v>890.6</v>
      </c>
      <c r="J817" s="23">
        <v>889.65</v>
      </c>
      <c r="K817" s="24">
        <f t="shared" si="69"/>
        <v>1098.8642271504273</v>
      </c>
      <c r="L817" s="24">
        <f t="shared" si="70"/>
        <v>1075.371930126972</v>
      </c>
      <c r="M817" s="25">
        <f t="shared" si="71"/>
        <v>1087.1180786386997</v>
      </c>
      <c r="N817" s="23">
        <v>22.4</v>
      </c>
      <c r="O817" s="23">
        <v>100</v>
      </c>
      <c r="P817" s="23">
        <v>138.4</v>
      </c>
      <c r="Q817" s="22">
        <v>9.126</v>
      </c>
      <c r="R817" s="19">
        <v>544.296</v>
      </c>
      <c r="S817" s="19">
        <f t="shared" si="72"/>
        <v>514.651</v>
      </c>
      <c r="T817" s="26">
        <v>15.686</v>
      </c>
      <c r="U817" s="25">
        <v>1087.1180786386997</v>
      </c>
    </row>
    <row r="818" spans="1:21" ht="12.75">
      <c r="A818" s="1">
        <v>36372</v>
      </c>
      <c r="B818" s="19">
        <v>212</v>
      </c>
      <c r="C818" s="4">
        <v>0.675347209</v>
      </c>
      <c r="D818" s="20">
        <v>0.675347209</v>
      </c>
      <c r="E818" s="3">
        <v>8088</v>
      </c>
      <c r="F818" s="21">
        <v>0</v>
      </c>
      <c r="G818" s="22">
        <v>929.9</v>
      </c>
      <c r="H818" s="24">
        <f t="shared" si="67"/>
        <v>889.4</v>
      </c>
      <c r="I818" s="24">
        <f t="shared" si="68"/>
        <v>891.3</v>
      </c>
      <c r="J818" s="23">
        <v>890.35</v>
      </c>
      <c r="K818" s="24">
        <f t="shared" si="69"/>
        <v>1092.3260501517295</v>
      </c>
      <c r="L818" s="24">
        <f t="shared" si="70"/>
        <v>1068.84769615266</v>
      </c>
      <c r="M818" s="25">
        <f t="shared" si="71"/>
        <v>1080.5868731521948</v>
      </c>
      <c r="N818" s="23">
        <v>22.7</v>
      </c>
      <c r="O818" s="23">
        <v>85.4</v>
      </c>
      <c r="P818" s="23">
        <v>149.1</v>
      </c>
      <c r="Q818" s="22">
        <v>8.868</v>
      </c>
      <c r="R818" s="19">
        <v>501.533</v>
      </c>
      <c r="S818" s="19">
        <f t="shared" si="72"/>
        <v>499.9011666666666</v>
      </c>
      <c r="T818" s="26">
        <v>15.678</v>
      </c>
      <c r="U818" s="25">
        <v>1080.5868731521948</v>
      </c>
    </row>
    <row r="819" spans="1:21" ht="12.75">
      <c r="A819" s="1">
        <v>36372</v>
      </c>
      <c r="B819" s="19">
        <v>212</v>
      </c>
      <c r="C819" s="4">
        <v>0.675462961</v>
      </c>
      <c r="D819" s="20">
        <v>0.675462961</v>
      </c>
      <c r="E819" s="3">
        <v>8098</v>
      </c>
      <c r="F819" s="21">
        <v>0</v>
      </c>
      <c r="G819" s="22">
        <v>929.9</v>
      </c>
      <c r="H819" s="24">
        <f t="shared" si="67"/>
        <v>889.4</v>
      </c>
      <c r="I819" s="24">
        <f t="shared" si="68"/>
        <v>891.3</v>
      </c>
      <c r="J819" s="23">
        <v>890.35</v>
      </c>
      <c r="K819" s="24">
        <f t="shared" si="69"/>
        <v>1092.3260501517295</v>
      </c>
      <c r="L819" s="24">
        <f t="shared" si="70"/>
        <v>1068.84769615266</v>
      </c>
      <c r="M819" s="25">
        <f t="shared" si="71"/>
        <v>1080.5868731521948</v>
      </c>
      <c r="N819" s="23">
        <v>22.5</v>
      </c>
      <c r="O819" s="23">
        <v>96.6</v>
      </c>
      <c r="P819" s="23">
        <v>139.2</v>
      </c>
      <c r="Q819" s="22">
        <v>8.666</v>
      </c>
      <c r="R819" s="19">
        <v>458.694</v>
      </c>
      <c r="S819" s="19">
        <f t="shared" si="72"/>
        <v>495.63866666666667</v>
      </c>
      <c r="T819" s="26">
        <v>15.598</v>
      </c>
      <c r="U819" s="25">
        <v>1080.5868731521948</v>
      </c>
    </row>
    <row r="820" spans="1:21" ht="12.75">
      <c r="A820" s="1">
        <v>36372</v>
      </c>
      <c r="B820" s="19">
        <v>212</v>
      </c>
      <c r="C820" s="4">
        <v>0.675578713</v>
      </c>
      <c r="D820" s="20">
        <v>0.675578713</v>
      </c>
      <c r="E820" s="3">
        <v>8108</v>
      </c>
      <c r="F820" s="21">
        <v>0</v>
      </c>
      <c r="G820" s="22">
        <v>930.3</v>
      </c>
      <c r="H820" s="24">
        <f t="shared" si="67"/>
        <v>889.8</v>
      </c>
      <c r="I820" s="24">
        <f t="shared" si="68"/>
        <v>891.6999999999999</v>
      </c>
      <c r="J820" s="23">
        <v>890.75</v>
      </c>
      <c r="K820" s="24">
        <f t="shared" si="69"/>
        <v>1088.5922590042903</v>
      </c>
      <c r="L820" s="24">
        <f t="shared" si="70"/>
        <v>1065.121862608608</v>
      </c>
      <c r="M820" s="25">
        <f t="shared" si="71"/>
        <v>1076.8570608064492</v>
      </c>
      <c r="N820" s="23">
        <v>22.2</v>
      </c>
      <c r="O820" s="23">
        <v>100</v>
      </c>
      <c r="P820" s="23">
        <v>143.6</v>
      </c>
      <c r="Q820" s="22">
        <v>8.656</v>
      </c>
      <c r="R820" s="19">
        <v>457.932</v>
      </c>
      <c r="S820" s="19">
        <f t="shared" si="72"/>
        <v>473.8635000000001</v>
      </c>
      <c r="T820" s="26">
        <v>15.529</v>
      </c>
      <c r="U820" s="25">
        <v>1076.8570608064492</v>
      </c>
    </row>
    <row r="821" spans="1:21" ht="12.75">
      <c r="A821" s="1">
        <v>36372</v>
      </c>
      <c r="B821" s="19">
        <v>212</v>
      </c>
      <c r="C821" s="4">
        <v>0.675694466</v>
      </c>
      <c r="D821" s="20">
        <v>0.675694466</v>
      </c>
      <c r="E821" s="3">
        <v>8118</v>
      </c>
      <c r="F821" s="21">
        <v>0</v>
      </c>
      <c r="G821" s="22">
        <v>930.2</v>
      </c>
      <c r="H821" s="24">
        <f t="shared" si="67"/>
        <v>889.7</v>
      </c>
      <c r="I821" s="24">
        <f t="shared" si="68"/>
        <v>891.6</v>
      </c>
      <c r="J821" s="23">
        <v>890.65</v>
      </c>
      <c r="K821" s="24">
        <f t="shared" si="69"/>
        <v>1089.5255494095431</v>
      </c>
      <c r="L821" s="24">
        <f t="shared" si="70"/>
        <v>1066.05316428311</v>
      </c>
      <c r="M821" s="25">
        <f t="shared" si="71"/>
        <v>1077.7893568463264</v>
      </c>
      <c r="N821" s="23">
        <v>22.2</v>
      </c>
      <c r="O821" s="23">
        <v>100</v>
      </c>
      <c r="P821" s="23">
        <v>150.6</v>
      </c>
      <c r="Q821" s="22">
        <v>8.96</v>
      </c>
      <c r="R821" s="19">
        <v>520.246</v>
      </c>
      <c r="S821" s="19">
        <f t="shared" si="72"/>
        <v>497.61383333333333</v>
      </c>
      <c r="T821" s="26">
        <v>15.576</v>
      </c>
      <c r="U821" s="25">
        <v>1077.7893568463264</v>
      </c>
    </row>
    <row r="822" spans="1:21" ht="12.75">
      <c r="A822" s="1">
        <v>36372</v>
      </c>
      <c r="B822" s="19">
        <v>212</v>
      </c>
      <c r="C822" s="4">
        <v>0.675810158</v>
      </c>
      <c r="D822" s="20">
        <v>0.675810158</v>
      </c>
      <c r="E822" s="3">
        <v>8128</v>
      </c>
      <c r="F822" s="21">
        <v>0</v>
      </c>
      <c r="G822" s="22">
        <v>926.9</v>
      </c>
      <c r="H822" s="24">
        <f t="shared" si="67"/>
        <v>886.4</v>
      </c>
      <c r="I822" s="24">
        <f t="shared" si="68"/>
        <v>888.3</v>
      </c>
      <c r="J822" s="23">
        <v>887.35</v>
      </c>
      <c r="K822" s="24">
        <f t="shared" si="69"/>
        <v>1120.3831261913087</v>
      </c>
      <c r="L822" s="24">
        <f t="shared" si="70"/>
        <v>1096.8448614869358</v>
      </c>
      <c r="M822" s="25">
        <f t="shared" si="71"/>
        <v>1108.6139938391223</v>
      </c>
      <c r="N822" s="23">
        <v>21.9</v>
      </c>
      <c r="O822" s="23">
        <v>100</v>
      </c>
      <c r="P822" s="23">
        <v>166.1</v>
      </c>
      <c r="Q822" s="22">
        <v>9.327</v>
      </c>
      <c r="R822" s="19">
        <v>582.484</v>
      </c>
      <c r="S822" s="19">
        <f t="shared" si="72"/>
        <v>510.8641666666667</v>
      </c>
      <c r="T822" s="26">
        <v>15.614</v>
      </c>
      <c r="U822" s="25">
        <v>1108.6139938391223</v>
      </c>
    </row>
    <row r="823" spans="1:21" ht="12.75">
      <c r="A823" s="1">
        <v>36372</v>
      </c>
      <c r="B823" s="19">
        <v>212</v>
      </c>
      <c r="C823" s="4">
        <v>0.67592591</v>
      </c>
      <c r="D823" s="20">
        <v>0.67592591</v>
      </c>
      <c r="E823" s="3">
        <v>8138</v>
      </c>
      <c r="F823" s="21">
        <v>0</v>
      </c>
      <c r="G823" s="22">
        <v>924.2</v>
      </c>
      <c r="H823" s="24">
        <f t="shared" si="67"/>
        <v>883.7</v>
      </c>
      <c r="I823" s="24">
        <f t="shared" si="68"/>
        <v>885.6</v>
      </c>
      <c r="J823" s="23">
        <v>884.65</v>
      </c>
      <c r="K823" s="24">
        <f t="shared" si="69"/>
        <v>1145.7158035460425</v>
      </c>
      <c r="L823" s="24">
        <f t="shared" si="70"/>
        <v>1122.123271790098</v>
      </c>
      <c r="M823" s="25">
        <f t="shared" si="71"/>
        <v>1133.9195376680702</v>
      </c>
      <c r="N823" s="23">
        <v>21.9</v>
      </c>
      <c r="O823" s="23">
        <v>96.9</v>
      </c>
      <c r="P823" s="23">
        <v>167.6</v>
      </c>
      <c r="Q823" s="22">
        <v>8.686</v>
      </c>
      <c r="R823" s="19">
        <v>455.645</v>
      </c>
      <c r="S823" s="19">
        <f t="shared" si="72"/>
        <v>496.089</v>
      </c>
      <c r="T823" s="26">
        <v>15.586</v>
      </c>
      <c r="U823" s="25">
        <v>1133.9195376680702</v>
      </c>
    </row>
    <row r="824" spans="1:21" ht="12.75">
      <c r="A824" s="1">
        <v>36372</v>
      </c>
      <c r="B824" s="19">
        <v>212</v>
      </c>
      <c r="C824" s="4">
        <v>0.676041663</v>
      </c>
      <c r="D824" s="20">
        <v>0.676041663</v>
      </c>
      <c r="E824" s="3">
        <v>8148</v>
      </c>
      <c r="F824" s="21">
        <v>0</v>
      </c>
      <c r="G824" s="22">
        <v>922.8</v>
      </c>
      <c r="H824" s="24">
        <f t="shared" si="67"/>
        <v>882.3</v>
      </c>
      <c r="I824" s="24">
        <f t="shared" si="68"/>
        <v>884.1999999999999</v>
      </c>
      <c r="J824" s="23">
        <v>883.25</v>
      </c>
      <c r="K824" s="24">
        <f t="shared" si="69"/>
        <v>1158.881754119293</v>
      </c>
      <c r="L824" s="24">
        <f t="shared" si="70"/>
        <v>1135.2609532747085</v>
      </c>
      <c r="M824" s="25">
        <f t="shared" si="71"/>
        <v>1147.0713536970006</v>
      </c>
      <c r="N824" s="23">
        <v>21.6</v>
      </c>
      <c r="O824" s="23">
        <v>89.9</v>
      </c>
      <c r="P824" s="23">
        <v>166.1</v>
      </c>
      <c r="Q824" s="22">
        <v>9.396</v>
      </c>
      <c r="R824" s="19">
        <v>601.882</v>
      </c>
      <c r="S824" s="19">
        <f t="shared" si="72"/>
        <v>512.8138333333333</v>
      </c>
      <c r="T824" s="26">
        <v>15.665</v>
      </c>
      <c r="U824" s="25">
        <v>1147.0713536970006</v>
      </c>
    </row>
    <row r="825" spans="1:21" ht="12.75">
      <c r="A825" s="1">
        <v>36372</v>
      </c>
      <c r="B825" s="19">
        <v>212</v>
      </c>
      <c r="C825" s="4">
        <v>0.676157415</v>
      </c>
      <c r="D825" s="20">
        <v>0.676157415</v>
      </c>
      <c r="E825" s="3">
        <v>8158</v>
      </c>
      <c r="F825" s="21">
        <v>0</v>
      </c>
      <c r="G825" s="22">
        <v>920.7</v>
      </c>
      <c r="H825" s="24">
        <f t="shared" si="67"/>
        <v>880.2</v>
      </c>
      <c r="I825" s="24">
        <f t="shared" si="68"/>
        <v>882.1</v>
      </c>
      <c r="J825" s="23">
        <v>881.15</v>
      </c>
      <c r="K825" s="24">
        <f t="shared" si="69"/>
        <v>1178.6699029230156</v>
      </c>
      <c r="L825" s="24">
        <f t="shared" si="70"/>
        <v>1155.0065300145745</v>
      </c>
      <c r="M825" s="25">
        <f t="shared" si="71"/>
        <v>1166.838216468795</v>
      </c>
      <c r="N825" s="23">
        <v>21.7</v>
      </c>
      <c r="O825" s="23">
        <v>85</v>
      </c>
      <c r="P825" s="23">
        <v>140.2</v>
      </c>
      <c r="Q825" s="22">
        <v>9.046</v>
      </c>
      <c r="R825" s="19">
        <v>517.196</v>
      </c>
      <c r="S825" s="19">
        <f t="shared" si="72"/>
        <v>522.5641666666667</v>
      </c>
      <c r="T825" s="26">
        <v>15.671</v>
      </c>
      <c r="U825" s="25">
        <v>1166.838216468795</v>
      </c>
    </row>
    <row r="826" spans="1:21" ht="12.75">
      <c r="A826" s="1">
        <v>36372</v>
      </c>
      <c r="B826" s="19">
        <v>212</v>
      </c>
      <c r="C826" s="4">
        <v>0.676273167</v>
      </c>
      <c r="D826" s="20">
        <v>0.676273167</v>
      </c>
      <c r="E826" s="3">
        <v>8168</v>
      </c>
      <c r="F826" s="21">
        <v>0</v>
      </c>
      <c r="G826" s="22">
        <v>918.2</v>
      </c>
      <c r="H826" s="24">
        <f t="shared" si="67"/>
        <v>877.7</v>
      </c>
      <c r="I826" s="24">
        <f t="shared" si="68"/>
        <v>879.6</v>
      </c>
      <c r="J826" s="23">
        <v>878.65</v>
      </c>
      <c r="K826" s="24">
        <f t="shared" si="69"/>
        <v>1202.288871494308</v>
      </c>
      <c r="L826" s="24">
        <f t="shared" si="70"/>
        <v>1178.5745522265565</v>
      </c>
      <c r="M826" s="25">
        <f t="shared" si="71"/>
        <v>1190.4317118604322</v>
      </c>
      <c r="N826" s="23">
        <v>21.9</v>
      </c>
      <c r="O826" s="23">
        <v>76.9</v>
      </c>
      <c r="P826" s="23">
        <v>108.2</v>
      </c>
      <c r="Q826" s="22">
        <v>8.81</v>
      </c>
      <c r="R826" s="19">
        <v>474.434</v>
      </c>
      <c r="S826" s="19">
        <f t="shared" si="72"/>
        <v>525.3145000000001</v>
      </c>
      <c r="T826" s="26">
        <v>15.603</v>
      </c>
      <c r="U826" s="25">
        <v>1190.4317118604322</v>
      </c>
    </row>
    <row r="827" spans="1:21" ht="12.75">
      <c r="A827" s="1">
        <v>36372</v>
      </c>
      <c r="B827" s="19">
        <v>212</v>
      </c>
      <c r="C827" s="4">
        <v>0.67638886</v>
      </c>
      <c r="D827" s="20">
        <v>0.67638886</v>
      </c>
      <c r="E827" s="3">
        <v>8178</v>
      </c>
      <c r="F827" s="21">
        <v>0</v>
      </c>
      <c r="G827" s="22">
        <v>917</v>
      </c>
      <c r="H827" s="24">
        <f t="shared" si="67"/>
        <v>876.5</v>
      </c>
      <c r="I827" s="24">
        <f t="shared" si="68"/>
        <v>878.4</v>
      </c>
      <c r="J827" s="23">
        <v>877.45</v>
      </c>
      <c r="K827" s="24">
        <f t="shared" si="69"/>
        <v>1213.6498830103856</v>
      </c>
      <c r="L827" s="24">
        <f t="shared" si="70"/>
        <v>1189.9110063722212</v>
      </c>
      <c r="M827" s="25">
        <f t="shared" si="71"/>
        <v>1201.7804446913033</v>
      </c>
      <c r="N827" s="23">
        <v>22</v>
      </c>
      <c r="O827" s="23">
        <v>73.4</v>
      </c>
      <c r="P827" s="23">
        <v>84.4</v>
      </c>
      <c r="Q827" s="22">
        <v>8.839</v>
      </c>
      <c r="R827" s="19">
        <v>473.595</v>
      </c>
      <c r="S827" s="19">
        <f t="shared" si="72"/>
        <v>517.5393333333333</v>
      </c>
      <c r="T827" s="26">
        <v>15.622</v>
      </c>
      <c r="U827" s="25">
        <v>1201.7804446913033</v>
      </c>
    </row>
    <row r="828" spans="1:21" ht="12.75">
      <c r="A828" s="1">
        <v>36372</v>
      </c>
      <c r="B828" s="19">
        <v>212</v>
      </c>
      <c r="C828" s="4">
        <v>0.676504612</v>
      </c>
      <c r="D828" s="20">
        <v>0.676504612</v>
      </c>
      <c r="E828" s="3">
        <v>8188</v>
      </c>
      <c r="F828" s="21">
        <v>0</v>
      </c>
      <c r="G828" s="22">
        <v>916</v>
      </c>
      <c r="H828" s="24">
        <f t="shared" si="67"/>
        <v>875.5</v>
      </c>
      <c r="I828" s="24">
        <f t="shared" si="68"/>
        <v>877.4</v>
      </c>
      <c r="J828" s="23">
        <v>876.45</v>
      </c>
      <c r="K828" s="24">
        <f t="shared" si="69"/>
        <v>1223.1292805831813</v>
      </c>
      <c r="L828" s="24">
        <f t="shared" si="70"/>
        <v>1199.3698881011994</v>
      </c>
      <c r="M828" s="25">
        <f t="shared" si="71"/>
        <v>1211.2495843421902</v>
      </c>
      <c r="N828" s="23">
        <v>21</v>
      </c>
      <c r="O828" s="23">
        <v>94.7</v>
      </c>
      <c r="P828" s="23">
        <v>93.3</v>
      </c>
      <c r="Q828" s="22">
        <v>8.149</v>
      </c>
      <c r="R828" s="19">
        <v>325.833</v>
      </c>
      <c r="S828" s="19">
        <f t="shared" si="72"/>
        <v>474.76416666666677</v>
      </c>
      <c r="T828" s="26">
        <v>15.506</v>
      </c>
      <c r="U828" s="25">
        <v>1211.2495843421902</v>
      </c>
    </row>
    <row r="829" spans="1:21" ht="12.75">
      <c r="A829" s="1">
        <v>36372</v>
      </c>
      <c r="B829" s="19">
        <v>212</v>
      </c>
      <c r="C829" s="4">
        <v>0.676620364</v>
      </c>
      <c r="D829" s="20">
        <v>0.676620364</v>
      </c>
      <c r="E829" s="3">
        <v>8198</v>
      </c>
      <c r="F829" s="21">
        <v>0</v>
      </c>
      <c r="G829" s="22">
        <v>914.5</v>
      </c>
      <c r="H829" s="24">
        <f t="shared" si="67"/>
        <v>874</v>
      </c>
      <c r="I829" s="24">
        <f t="shared" si="68"/>
        <v>875.9</v>
      </c>
      <c r="J829" s="23">
        <v>874.95</v>
      </c>
      <c r="K829" s="24">
        <f t="shared" si="69"/>
        <v>1237.368697685412</v>
      </c>
      <c r="L829" s="24">
        <f t="shared" si="70"/>
        <v>1213.5784435075313</v>
      </c>
      <c r="M829" s="25">
        <f t="shared" si="71"/>
        <v>1225.4735705964717</v>
      </c>
      <c r="N829" s="23">
        <v>20.7</v>
      </c>
      <c r="O829" s="23">
        <v>100</v>
      </c>
      <c r="P829" s="23">
        <v>98.8</v>
      </c>
      <c r="Q829" s="22">
        <v>8.436</v>
      </c>
      <c r="R829" s="19">
        <v>388.146</v>
      </c>
      <c r="S829" s="19">
        <f t="shared" si="72"/>
        <v>463.51433333333335</v>
      </c>
      <c r="T829" s="26">
        <v>15.531</v>
      </c>
      <c r="U829" s="25">
        <v>1225.4735705964717</v>
      </c>
    </row>
    <row r="830" spans="1:21" ht="12.75">
      <c r="A830" s="1">
        <v>36372</v>
      </c>
      <c r="B830" s="19">
        <v>212</v>
      </c>
      <c r="C830" s="4">
        <v>0.676736116</v>
      </c>
      <c r="D830" s="20">
        <v>0.676736116</v>
      </c>
      <c r="E830" s="3">
        <v>8208</v>
      </c>
      <c r="F830" s="21">
        <v>0</v>
      </c>
      <c r="G830" s="22">
        <v>911.7</v>
      </c>
      <c r="H830" s="24">
        <f t="shared" si="67"/>
        <v>871.2</v>
      </c>
      <c r="I830" s="24">
        <f t="shared" si="68"/>
        <v>873.1</v>
      </c>
      <c r="J830" s="23">
        <v>872.15</v>
      </c>
      <c r="K830" s="24">
        <f t="shared" si="69"/>
        <v>1264.0144503691488</v>
      </c>
      <c r="L830" s="24">
        <f t="shared" si="70"/>
        <v>1240.1663036621705</v>
      </c>
      <c r="M830" s="25">
        <f t="shared" si="71"/>
        <v>1252.0903770156597</v>
      </c>
      <c r="N830" s="23">
        <v>20.3</v>
      </c>
      <c r="O830" s="23">
        <v>100</v>
      </c>
      <c r="P830" s="23">
        <v>125.1</v>
      </c>
      <c r="Q830" s="22">
        <v>8.576</v>
      </c>
      <c r="R830" s="19">
        <v>429.384</v>
      </c>
      <c r="S830" s="19">
        <f t="shared" si="72"/>
        <v>434.7646666666667</v>
      </c>
      <c r="T830" s="26">
        <v>15.531</v>
      </c>
      <c r="U830" s="25">
        <v>1252.0903770156597</v>
      </c>
    </row>
    <row r="831" spans="1:21" ht="12.75">
      <c r="A831" s="1">
        <v>36372</v>
      </c>
      <c r="B831" s="19">
        <v>212</v>
      </c>
      <c r="C831" s="4">
        <v>0.676851869</v>
      </c>
      <c r="D831" s="20">
        <v>0.676851869</v>
      </c>
      <c r="E831" s="3">
        <v>8218</v>
      </c>
      <c r="F831" s="21">
        <v>0</v>
      </c>
      <c r="G831" s="22">
        <v>909.3</v>
      </c>
      <c r="H831" s="24">
        <f t="shared" si="67"/>
        <v>868.8</v>
      </c>
      <c r="I831" s="24">
        <f t="shared" si="68"/>
        <v>870.6999999999999</v>
      </c>
      <c r="J831" s="23">
        <v>869.75</v>
      </c>
      <c r="K831" s="24">
        <f t="shared" si="69"/>
        <v>1286.9219169569762</v>
      </c>
      <c r="L831" s="24">
        <f t="shared" si="70"/>
        <v>1263.023851404328</v>
      </c>
      <c r="M831" s="25">
        <f t="shared" si="71"/>
        <v>1274.9728841806523</v>
      </c>
      <c r="N831" s="23">
        <v>20</v>
      </c>
      <c r="O831" s="23">
        <v>100</v>
      </c>
      <c r="P831" s="23">
        <v>152.6</v>
      </c>
      <c r="Q831" s="22">
        <v>8.938</v>
      </c>
      <c r="R831" s="19">
        <v>491.545</v>
      </c>
      <c r="S831" s="19">
        <f t="shared" si="72"/>
        <v>430.48949999999996</v>
      </c>
      <c r="T831" s="26">
        <v>15.584</v>
      </c>
      <c r="U831" s="25">
        <v>1274.9728841806523</v>
      </c>
    </row>
    <row r="832" spans="1:21" ht="12.75">
      <c r="A832" s="1">
        <v>36372</v>
      </c>
      <c r="B832" s="19">
        <v>212</v>
      </c>
      <c r="C832" s="4">
        <v>0.676967621</v>
      </c>
      <c r="D832" s="20">
        <v>0.676967621</v>
      </c>
      <c r="E832" s="3">
        <v>8228</v>
      </c>
      <c r="F832" s="21">
        <v>0</v>
      </c>
      <c r="G832" s="22">
        <v>906.2</v>
      </c>
      <c r="H832" s="24">
        <f t="shared" si="67"/>
        <v>865.7</v>
      </c>
      <c r="I832" s="24">
        <f t="shared" si="68"/>
        <v>867.6</v>
      </c>
      <c r="J832" s="23">
        <v>866.65</v>
      </c>
      <c r="K832" s="24">
        <f t="shared" si="69"/>
        <v>1316.6045651699278</v>
      </c>
      <c r="L832" s="24">
        <f t="shared" si="70"/>
        <v>1292.6416119093917</v>
      </c>
      <c r="M832" s="25">
        <f t="shared" si="71"/>
        <v>1304.6230885396599</v>
      </c>
      <c r="N832" s="23">
        <v>20.1</v>
      </c>
      <c r="O832" s="23">
        <v>100</v>
      </c>
      <c r="P832" s="23">
        <v>156.1</v>
      </c>
      <c r="Q832" s="22">
        <v>8.505</v>
      </c>
      <c r="R832" s="19">
        <v>406.783</v>
      </c>
      <c r="S832" s="19">
        <f t="shared" si="72"/>
        <v>419.21433333333334</v>
      </c>
      <c r="T832" s="26">
        <v>15.595</v>
      </c>
      <c r="U832" s="25">
        <v>1304.6230885396599</v>
      </c>
    </row>
    <row r="833" spans="1:21" ht="12.75">
      <c r="A833" s="1">
        <v>36372</v>
      </c>
      <c r="B833" s="19">
        <v>212</v>
      </c>
      <c r="C833" s="4">
        <v>0.677083313</v>
      </c>
      <c r="D833" s="20">
        <v>0.677083313</v>
      </c>
      <c r="E833" s="3">
        <v>8238</v>
      </c>
      <c r="F833" s="21">
        <v>0</v>
      </c>
      <c r="G833" s="22">
        <v>903.3</v>
      </c>
      <c r="H833" s="24">
        <f t="shared" si="67"/>
        <v>862.8</v>
      </c>
      <c r="I833" s="24">
        <f t="shared" si="68"/>
        <v>864.6999999999999</v>
      </c>
      <c r="J833" s="23">
        <v>863.75</v>
      </c>
      <c r="K833" s="24">
        <f t="shared" si="69"/>
        <v>1344.468587818667</v>
      </c>
      <c r="L833" s="24">
        <f t="shared" si="70"/>
        <v>1320.4445114939324</v>
      </c>
      <c r="M833" s="25">
        <f t="shared" si="71"/>
        <v>1332.4565496562996</v>
      </c>
      <c r="N833" s="23">
        <v>19.5</v>
      </c>
      <c r="O833" s="23">
        <v>100</v>
      </c>
      <c r="P833" s="23">
        <v>133.3</v>
      </c>
      <c r="Q833" s="22">
        <v>8.96</v>
      </c>
      <c r="R833" s="19">
        <v>511.097</v>
      </c>
      <c r="S833" s="19">
        <f t="shared" si="72"/>
        <v>425.46466666666674</v>
      </c>
      <c r="T833" s="26">
        <v>15.668</v>
      </c>
      <c r="U833" s="25">
        <v>1332.4565496562996</v>
      </c>
    </row>
    <row r="834" spans="1:21" ht="12.75">
      <c r="A834" s="1">
        <v>36372</v>
      </c>
      <c r="B834" s="19">
        <v>212</v>
      </c>
      <c r="C834" s="4">
        <v>0.677199066</v>
      </c>
      <c r="D834" s="20">
        <v>0.677199066</v>
      </c>
      <c r="E834" s="3">
        <v>8248</v>
      </c>
      <c r="F834" s="21">
        <v>0</v>
      </c>
      <c r="G834" s="22">
        <v>901.2</v>
      </c>
      <c r="H834" s="24">
        <f t="shared" si="67"/>
        <v>860.7</v>
      </c>
      <c r="I834" s="24">
        <f t="shared" si="68"/>
        <v>862.6</v>
      </c>
      <c r="J834" s="23">
        <v>861.65</v>
      </c>
      <c r="K834" s="24">
        <f t="shared" si="69"/>
        <v>1364.7045106628448</v>
      </c>
      <c r="L834" s="24">
        <f t="shared" si="70"/>
        <v>1340.6359159668566</v>
      </c>
      <c r="M834" s="25">
        <f t="shared" si="71"/>
        <v>1352.6702133148506</v>
      </c>
      <c r="N834" s="23">
        <v>19.7</v>
      </c>
      <c r="O834" s="23">
        <v>89.3</v>
      </c>
      <c r="P834" s="23">
        <v>134.3</v>
      </c>
      <c r="Q834" s="22">
        <v>8.281</v>
      </c>
      <c r="R834" s="19">
        <v>363.334</v>
      </c>
      <c r="S834" s="19">
        <f t="shared" si="72"/>
        <v>431.7148333333333</v>
      </c>
      <c r="T834" s="26">
        <v>15.655</v>
      </c>
      <c r="U834" s="25">
        <v>1352.6702133148506</v>
      </c>
    </row>
    <row r="835" spans="1:21" ht="12.75">
      <c r="A835" s="1">
        <v>36372</v>
      </c>
      <c r="B835" s="19">
        <v>212</v>
      </c>
      <c r="C835" s="4">
        <v>0.677314818</v>
      </c>
      <c r="D835" s="20">
        <v>0.677314818</v>
      </c>
      <c r="E835" s="3">
        <v>8258</v>
      </c>
      <c r="F835" s="21">
        <v>0</v>
      </c>
      <c r="G835" s="22">
        <v>898.6</v>
      </c>
      <c r="H835" s="24">
        <f t="shared" si="67"/>
        <v>858.1</v>
      </c>
      <c r="I835" s="24">
        <f t="shared" si="68"/>
        <v>860</v>
      </c>
      <c r="J835" s="23">
        <v>859.05</v>
      </c>
      <c r="K835" s="24">
        <f t="shared" si="69"/>
        <v>1389.8270264121131</v>
      </c>
      <c r="L835" s="24">
        <f t="shared" si="70"/>
        <v>1365.7030121729947</v>
      </c>
      <c r="M835" s="25">
        <f t="shared" si="71"/>
        <v>1377.765019292554</v>
      </c>
      <c r="N835" s="23">
        <v>20</v>
      </c>
      <c r="O835" s="23">
        <v>80.9</v>
      </c>
      <c r="P835" s="23">
        <v>102.3</v>
      </c>
      <c r="Q835" s="22">
        <v>8.989</v>
      </c>
      <c r="R835" s="19">
        <v>509.496</v>
      </c>
      <c r="S835" s="19">
        <f t="shared" si="72"/>
        <v>451.93983333333335</v>
      </c>
      <c r="T835" s="26">
        <v>15.623</v>
      </c>
      <c r="U835" s="25">
        <v>1377.765019292554</v>
      </c>
    </row>
    <row r="836" spans="1:21" ht="12.75">
      <c r="A836" s="1">
        <v>36372</v>
      </c>
      <c r="B836" s="19">
        <v>212</v>
      </c>
      <c r="C836" s="4">
        <v>0.67743057</v>
      </c>
      <c r="D836" s="20">
        <v>0.67743057</v>
      </c>
      <c r="E836" s="3">
        <v>8268</v>
      </c>
      <c r="F836" s="21">
        <v>0</v>
      </c>
      <c r="G836" s="22">
        <v>896.7</v>
      </c>
      <c r="H836" s="24">
        <f t="shared" si="67"/>
        <v>856.2</v>
      </c>
      <c r="I836" s="24">
        <f t="shared" si="68"/>
        <v>858.1</v>
      </c>
      <c r="J836" s="23">
        <v>857.15</v>
      </c>
      <c r="K836" s="24">
        <f t="shared" si="69"/>
        <v>1408.2339727658143</v>
      </c>
      <c r="L836" s="24">
        <f t="shared" si="70"/>
        <v>1384.069247012096</v>
      </c>
      <c r="M836" s="25">
        <f t="shared" si="71"/>
        <v>1396.1516098889551</v>
      </c>
      <c r="N836" s="23">
        <v>19.7</v>
      </c>
      <c r="O836" s="23">
        <v>92.2</v>
      </c>
      <c r="P836" s="23">
        <v>72.8</v>
      </c>
      <c r="Q836" s="22">
        <v>8.86</v>
      </c>
      <c r="R836" s="19">
        <v>487.733</v>
      </c>
      <c r="S836" s="19">
        <f t="shared" si="72"/>
        <v>461.66466666666673</v>
      </c>
      <c r="T836" s="26">
        <v>15.633</v>
      </c>
      <c r="U836" s="25">
        <v>1396.1516098889551</v>
      </c>
    </row>
    <row r="837" spans="1:21" ht="12.75">
      <c r="A837" s="1">
        <v>36372</v>
      </c>
      <c r="B837" s="19">
        <v>212</v>
      </c>
      <c r="C837" s="4">
        <v>0.677546322</v>
      </c>
      <c r="D837" s="20">
        <v>0.677546322</v>
      </c>
      <c r="E837" s="3">
        <v>8278</v>
      </c>
      <c r="F837" s="21">
        <v>0</v>
      </c>
      <c r="G837" s="22">
        <v>895.3</v>
      </c>
      <c r="H837" s="24">
        <f t="shared" si="67"/>
        <v>854.8</v>
      </c>
      <c r="I837" s="24">
        <f t="shared" si="68"/>
        <v>856.6999999999999</v>
      </c>
      <c r="J837" s="23">
        <v>855.75</v>
      </c>
      <c r="K837" s="24">
        <f t="shared" si="69"/>
        <v>1421.8231422751826</v>
      </c>
      <c r="L837" s="24">
        <f t="shared" si="70"/>
        <v>1397.6283028830776</v>
      </c>
      <c r="M837" s="25">
        <f t="shared" si="71"/>
        <v>1409.72572257913</v>
      </c>
      <c r="N837" s="23">
        <v>19.4</v>
      </c>
      <c r="O837" s="23">
        <v>87.3</v>
      </c>
      <c r="P837" s="23">
        <v>84.9</v>
      </c>
      <c r="Q837" s="22">
        <v>8.503</v>
      </c>
      <c r="R837" s="19">
        <v>403.047</v>
      </c>
      <c r="S837" s="19">
        <f t="shared" si="72"/>
        <v>446.915</v>
      </c>
      <c r="T837" s="26">
        <v>15.538</v>
      </c>
      <c r="U837" s="25">
        <v>1409.72572257913</v>
      </c>
    </row>
    <row r="838" spans="1:21" ht="12.75">
      <c r="A838" s="1">
        <v>36372</v>
      </c>
      <c r="B838" s="19">
        <v>212</v>
      </c>
      <c r="C838" s="4">
        <v>0.677662015</v>
      </c>
      <c r="D838" s="20">
        <v>0.677662015</v>
      </c>
      <c r="E838" s="3">
        <v>8288</v>
      </c>
      <c r="F838" s="21">
        <v>0</v>
      </c>
      <c r="G838" s="22">
        <v>894.1</v>
      </c>
      <c r="H838" s="24">
        <f t="shared" si="67"/>
        <v>853.6</v>
      </c>
      <c r="I838" s="24">
        <f t="shared" si="68"/>
        <v>855.5</v>
      </c>
      <c r="J838" s="23">
        <v>854.55</v>
      </c>
      <c r="K838" s="24">
        <f t="shared" si="69"/>
        <v>1433.4887279520833</v>
      </c>
      <c r="L838" s="24">
        <f t="shared" si="70"/>
        <v>1409.2679983368114</v>
      </c>
      <c r="M838" s="25">
        <f t="shared" si="71"/>
        <v>1421.3783631444473</v>
      </c>
      <c r="N838" s="23">
        <v>19.4</v>
      </c>
      <c r="O838" s="23">
        <v>90.6</v>
      </c>
      <c r="P838" s="23">
        <v>88.7</v>
      </c>
      <c r="Q838" s="22">
        <v>8.361</v>
      </c>
      <c r="R838" s="19">
        <v>381.208</v>
      </c>
      <c r="S838" s="19">
        <f t="shared" si="72"/>
        <v>442.6525000000001</v>
      </c>
      <c r="T838" s="26">
        <v>15.587</v>
      </c>
      <c r="U838" s="25">
        <v>1421.3783631444473</v>
      </c>
    </row>
    <row r="839" spans="1:21" ht="12.75">
      <c r="A839" s="1">
        <v>36372</v>
      </c>
      <c r="B839" s="19">
        <v>212</v>
      </c>
      <c r="C839" s="4">
        <v>0.677777767</v>
      </c>
      <c r="D839" s="20">
        <v>0.677777767</v>
      </c>
      <c r="E839" s="3">
        <v>8298</v>
      </c>
      <c r="F839" s="21">
        <v>0</v>
      </c>
      <c r="G839" s="22">
        <v>891.2</v>
      </c>
      <c r="H839" s="24">
        <f t="shared" si="67"/>
        <v>850.7</v>
      </c>
      <c r="I839" s="24">
        <f t="shared" si="68"/>
        <v>852.6</v>
      </c>
      <c r="J839" s="23">
        <v>851.65</v>
      </c>
      <c r="K839" s="24">
        <f t="shared" si="69"/>
        <v>1461.748403150592</v>
      </c>
      <c r="L839" s="24">
        <f t="shared" si="70"/>
        <v>1437.4648042815622</v>
      </c>
      <c r="M839" s="25">
        <f t="shared" si="71"/>
        <v>1449.6066037160772</v>
      </c>
      <c r="N839" s="23">
        <v>18.9</v>
      </c>
      <c r="O839" s="23">
        <v>98.2</v>
      </c>
      <c r="P839" s="23">
        <v>78.9</v>
      </c>
      <c r="Q839" s="22">
        <v>8.13</v>
      </c>
      <c r="R839" s="19">
        <v>317.446</v>
      </c>
      <c r="S839" s="19">
        <f t="shared" si="72"/>
        <v>410.3773333333333</v>
      </c>
      <c r="T839" s="26">
        <v>15.565</v>
      </c>
      <c r="U839" s="25">
        <v>1449.6066037160772</v>
      </c>
    </row>
    <row r="840" spans="1:21" ht="12.75">
      <c r="A840" s="1">
        <v>36372</v>
      </c>
      <c r="B840" s="19">
        <v>212</v>
      </c>
      <c r="C840" s="4">
        <v>0.677893519</v>
      </c>
      <c r="D840" s="20">
        <v>0.677893519</v>
      </c>
      <c r="E840" s="3">
        <v>8308</v>
      </c>
      <c r="F840" s="21">
        <v>0</v>
      </c>
      <c r="G840" s="22">
        <v>888.7</v>
      </c>
      <c r="H840" s="24">
        <f t="shared" si="67"/>
        <v>848.2</v>
      </c>
      <c r="I840" s="24">
        <f t="shared" si="68"/>
        <v>850.1</v>
      </c>
      <c r="J840" s="23">
        <v>849.15</v>
      </c>
      <c r="K840" s="24">
        <f t="shared" si="69"/>
        <v>1486.1876207793107</v>
      </c>
      <c r="L840" s="24">
        <f t="shared" si="70"/>
        <v>1461.8494796182686</v>
      </c>
      <c r="M840" s="25">
        <f t="shared" si="71"/>
        <v>1474.0185501987896</v>
      </c>
      <c r="N840" s="23">
        <v>19.1</v>
      </c>
      <c r="O840" s="23">
        <v>84.5</v>
      </c>
      <c r="P840" s="23">
        <v>93.9</v>
      </c>
      <c r="Q840" s="22">
        <v>8.406</v>
      </c>
      <c r="R840" s="19">
        <v>379.683</v>
      </c>
      <c r="S840" s="19">
        <f t="shared" si="72"/>
        <v>413.10216666666673</v>
      </c>
      <c r="T840" s="26">
        <v>15.571</v>
      </c>
      <c r="U840" s="25">
        <v>1474.0185501987896</v>
      </c>
    </row>
    <row r="841" spans="1:21" ht="12.75">
      <c r="A841" s="1">
        <v>36372</v>
      </c>
      <c r="B841" s="19">
        <v>212</v>
      </c>
      <c r="C841" s="4">
        <v>0.678009272</v>
      </c>
      <c r="D841" s="20">
        <v>0.678009272</v>
      </c>
      <c r="E841" s="3">
        <v>8318</v>
      </c>
      <c r="F841" s="21">
        <v>0</v>
      </c>
      <c r="G841" s="22">
        <v>886</v>
      </c>
      <c r="H841" s="24">
        <f t="shared" si="67"/>
        <v>845.5</v>
      </c>
      <c r="I841" s="24">
        <f t="shared" si="68"/>
        <v>847.4</v>
      </c>
      <c r="J841" s="23">
        <v>846.45</v>
      </c>
      <c r="K841" s="24">
        <f t="shared" si="69"/>
        <v>1512.6630151194158</v>
      </c>
      <c r="L841" s="24">
        <f t="shared" si="70"/>
        <v>1488.2656064070525</v>
      </c>
      <c r="M841" s="25">
        <f t="shared" si="71"/>
        <v>1500.4643107632342</v>
      </c>
      <c r="N841" s="23">
        <v>19</v>
      </c>
      <c r="O841" s="23">
        <v>83.8</v>
      </c>
      <c r="P841" s="23">
        <v>82.4</v>
      </c>
      <c r="Q841" s="22">
        <v>8.476</v>
      </c>
      <c r="R841" s="19">
        <v>399.997</v>
      </c>
      <c r="S841" s="19">
        <f t="shared" si="72"/>
        <v>394.8523333333333</v>
      </c>
      <c r="T841" s="26">
        <v>15.624</v>
      </c>
      <c r="U841" s="25">
        <v>1500.4643107632342</v>
      </c>
    </row>
    <row r="842" spans="1:21" ht="12.75">
      <c r="A842" s="1">
        <v>36372</v>
      </c>
      <c r="B842" s="19">
        <v>212</v>
      </c>
      <c r="C842" s="4">
        <v>0.678125024</v>
      </c>
      <c r="D842" s="20">
        <v>0.678125024</v>
      </c>
      <c r="E842" s="3">
        <v>8328</v>
      </c>
      <c r="F842" s="21">
        <v>0</v>
      </c>
      <c r="G842" s="22">
        <v>884.2</v>
      </c>
      <c r="H842" s="24">
        <f aca="true" t="shared" si="73" ref="H842:H905">G842-40.5</f>
        <v>843.7</v>
      </c>
      <c r="I842" s="24">
        <f aca="true" t="shared" si="74" ref="I842:I905">G842-38.6</f>
        <v>845.6</v>
      </c>
      <c r="J842" s="23">
        <v>844.65</v>
      </c>
      <c r="K842" s="24">
        <f aca="true" t="shared" si="75" ref="K842:K905">8303.951372*LN($H$9/H842)+37.23</f>
        <v>1530.3602897192613</v>
      </c>
      <c r="L842" s="24">
        <f aca="true" t="shared" si="76" ref="L842:L905">8303.951372*LN($I$1492/I842)+37.23</f>
        <v>1505.9231588012176</v>
      </c>
      <c r="M842" s="25">
        <f aca="true" t="shared" si="77" ref="M842:M905">AVERAGE(K842:L842)</f>
        <v>1518.1417242602395</v>
      </c>
      <c r="N842" s="23">
        <v>18.8</v>
      </c>
      <c r="O842" s="23">
        <v>83.3</v>
      </c>
      <c r="P842" s="23">
        <v>71.4</v>
      </c>
      <c r="Q842" s="22">
        <v>8.406</v>
      </c>
      <c r="R842" s="19">
        <v>378.159</v>
      </c>
      <c r="S842" s="19">
        <f t="shared" si="72"/>
        <v>376.59</v>
      </c>
      <c r="T842" s="26">
        <v>15.666</v>
      </c>
      <c r="U842" s="25">
        <v>1518.1417242602395</v>
      </c>
    </row>
    <row r="843" spans="1:21" ht="12.75">
      <c r="A843" s="1">
        <v>36372</v>
      </c>
      <c r="B843" s="19">
        <v>212</v>
      </c>
      <c r="C843" s="4">
        <v>0.678240716</v>
      </c>
      <c r="D843" s="20">
        <v>0.678240716</v>
      </c>
      <c r="E843" s="3">
        <v>8338</v>
      </c>
      <c r="F843" s="21">
        <v>0</v>
      </c>
      <c r="G843" s="22">
        <v>881.3</v>
      </c>
      <c r="H843" s="24">
        <f t="shared" si="73"/>
        <v>840.8</v>
      </c>
      <c r="I843" s="24">
        <f t="shared" si="74"/>
        <v>842.6999999999999</v>
      </c>
      <c r="J843" s="23">
        <v>841.75</v>
      </c>
      <c r="K843" s="24">
        <f t="shared" si="75"/>
        <v>1558.9521362850041</v>
      </c>
      <c r="L843" s="24">
        <f t="shared" si="76"/>
        <v>1534.4506511462034</v>
      </c>
      <c r="M843" s="25">
        <f t="shared" si="77"/>
        <v>1546.701393715604</v>
      </c>
      <c r="N843" s="23">
        <v>18.9</v>
      </c>
      <c r="O843" s="23">
        <v>74.1</v>
      </c>
      <c r="P843" s="23">
        <v>67.5</v>
      </c>
      <c r="Q843" s="22">
        <v>8.261</v>
      </c>
      <c r="R843" s="19">
        <v>356.396</v>
      </c>
      <c r="S843" s="19">
        <f t="shared" si="72"/>
        <v>368.81483333333335</v>
      </c>
      <c r="T843" s="26">
        <v>15.572</v>
      </c>
      <c r="U843" s="25">
        <v>1546.701393715604</v>
      </c>
    </row>
    <row r="844" spans="1:21" ht="12.75">
      <c r="A844" s="1">
        <v>36372</v>
      </c>
      <c r="B844" s="19">
        <v>212</v>
      </c>
      <c r="C844" s="4">
        <v>0.678356469</v>
      </c>
      <c r="D844" s="20">
        <v>0.678356469</v>
      </c>
      <c r="E844" s="3">
        <v>8348</v>
      </c>
      <c r="F844" s="21">
        <v>0</v>
      </c>
      <c r="G844" s="22">
        <v>879.3</v>
      </c>
      <c r="H844" s="24">
        <f t="shared" si="73"/>
        <v>838.8</v>
      </c>
      <c r="I844" s="24">
        <f t="shared" si="74"/>
        <v>840.6999999999999</v>
      </c>
      <c r="J844" s="23">
        <v>839.75</v>
      </c>
      <c r="K844" s="24">
        <f t="shared" si="75"/>
        <v>1578.7281669988683</v>
      </c>
      <c r="L844" s="24">
        <f t="shared" si="76"/>
        <v>1554.1820406651598</v>
      </c>
      <c r="M844" s="25">
        <f t="shared" si="77"/>
        <v>1566.4551038320142</v>
      </c>
      <c r="N844" s="23">
        <v>18.6</v>
      </c>
      <c r="O844" s="23">
        <v>75.8</v>
      </c>
      <c r="P844" s="23">
        <v>67.9</v>
      </c>
      <c r="Q844" s="22">
        <v>8.657</v>
      </c>
      <c r="R844" s="19">
        <v>439.71</v>
      </c>
      <c r="S844" s="19">
        <f t="shared" si="72"/>
        <v>378.5651666666666</v>
      </c>
      <c r="T844" s="26">
        <v>15.558</v>
      </c>
      <c r="U844" s="25">
        <v>1566.4551038320142</v>
      </c>
    </row>
    <row r="845" spans="1:21" ht="12.75">
      <c r="A845" s="1">
        <v>36372</v>
      </c>
      <c r="B845" s="19">
        <v>212</v>
      </c>
      <c r="C845" s="4">
        <v>0.678472221</v>
      </c>
      <c r="D845" s="20">
        <v>0.678472221</v>
      </c>
      <c r="E845" s="3">
        <v>8358</v>
      </c>
      <c r="F845" s="21">
        <v>0</v>
      </c>
      <c r="G845" s="22">
        <v>876.7</v>
      </c>
      <c r="H845" s="24">
        <f t="shared" si="73"/>
        <v>836.2</v>
      </c>
      <c r="I845" s="24">
        <f t="shared" si="74"/>
        <v>838.1</v>
      </c>
      <c r="J845" s="23">
        <v>837.15</v>
      </c>
      <c r="K845" s="24">
        <f t="shared" si="75"/>
        <v>1604.5076188286225</v>
      </c>
      <c r="L845" s="24">
        <f t="shared" si="76"/>
        <v>1579.9031400563997</v>
      </c>
      <c r="M845" s="25">
        <f t="shared" si="77"/>
        <v>1592.205379442511</v>
      </c>
      <c r="N845" s="23">
        <v>18.5</v>
      </c>
      <c r="O845" s="23">
        <v>74</v>
      </c>
      <c r="P845" s="23">
        <v>66.4</v>
      </c>
      <c r="Q845" s="22">
        <v>8.109</v>
      </c>
      <c r="R845" s="19">
        <v>312.948</v>
      </c>
      <c r="S845" s="19">
        <f t="shared" si="72"/>
        <v>377.8155</v>
      </c>
      <c r="T845" s="26">
        <v>15.565</v>
      </c>
      <c r="U845" s="25">
        <v>1592.205379442511</v>
      </c>
    </row>
    <row r="846" spans="1:21" ht="12.75">
      <c r="A846" s="1">
        <v>36372</v>
      </c>
      <c r="B846" s="19">
        <v>212</v>
      </c>
      <c r="C846" s="4">
        <v>0.678587973</v>
      </c>
      <c r="D846" s="20">
        <v>0.678587973</v>
      </c>
      <c r="E846" s="3">
        <v>8368</v>
      </c>
      <c r="F846" s="21">
        <v>0</v>
      </c>
      <c r="G846" s="22">
        <v>874.2</v>
      </c>
      <c r="H846" s="24">
        <f t="shared" si="73"/>
        <v>833.7</v>
      </c>
      <c r="I846" s="24">
        <f t="shared" si="74"/>
        <v>835.6</v>
      </c>
      <c r="J846" s="23">
        <v>834.65</v>
      </c>
      <c r="K846" s="24">
        <f t="shared" si="75"/>
        <v>1629.3712560999488</v>
      </c>
      <c r="L846" s="24">
        <f t="shared" si="76"/>
        <v>1604.710326373359</v>
      </c>
      <c r="M846" s="25">
        <f t="shared" si="77"/>
        <v>1617.040791236654</v>
      </c>
      <c r="N846" s="23">
        <v>18.5</v>
      </c>
      <c r="O846" s="23">
        <v>65.8</v>
      </c>
      <c r="P846" s="23">
        <v>67.9</v>
      </c>
      <c r="Q846" s="22">
        <v>7.726</v>
      </c>
      <c r="R846" s="19">
        <v>228.109</v>
      </c>
      <c r="S846" s="19">
        <f t="shared" si="72"/>
        <v>352.55316666666664</v>
      </c>
      <c r="T846" s="26">
        <v>15.53</v>
      </c>
      <c r="U846" s="25">
        <v>1617.040791236654</v>
      </c>
    </row>
    <row r="847" spans="1:21" ht="12.75">
      <c r="A847" s="1">
        <v>36372</v>
      </c>
      <c r="B847" s="19">
        <v>212</v>
      </c>
      <c r="C847" s="4">
        <v>0.678703725</v>
      </c>
      <c r="D847" s="20">
        <v>0.678703725</v>
      </c>
      <c r="E847" s="3">
        <v>8378</v>
      </c>
      <c r="F847" s="21">
        <v>0</v>
      </c>
      <c r="G847" s="22">
        <v>872.2</v>
      </c>
      <c r="H847" s="24">
        <f t="shared" si="73"/>
        <v>831.7</v>
      </c>
      <c r="I847" s="24">
        <f t="shared" si="74"/>
        <v>833.6</v>
      </c>
      <c r="J847" s="23">
        <v>832.65</v>
      </c>
      <c r="K847" s="24">
        <f t="shared" si="75"/>
        <v>1649.31590690808</v>
      </c>
      <c r="L847" s="24">
        <f t="shared" si="76"/>
        <v>1624.6095723494207</v>
      </c>
      <c r="M847" s="25">
        <f t="shared" si="77"/>
        <v>1636.9627396287503</v>
      </c>
      <c r="N847" s="23">
        <v>18.5</v>
      </c>
      <c r="O847" s="23">
        <v>62.2</v>
      </c>
      <c r="P847" s="23">
        <v>66.4</v>
      </c>
      <c r="Q847" s="22">
        <v>8.576</v>
      </c>
      <c r="R847" s="19">
        <v>416.347</v>
      </c>
      <c r="S847" s="19">
        <f t="shared" si="72"/>
        <v>355.27816666666666</v>
      </c>
      <c r="T847" s="26">
        <v>15.609</v>
      </c>
      <c r="U847" s="25">
        <v>1636.9627396287503</v>
      </c>
    </row>
    <row r="848" spans="1:21" ht="12.75">
      <c r="A848" s="1">
        <v>36372</v>
      </c>
      <c r="B848" s="19">
        <v>212</v>
      </c>
      <c r="C848" s="4">
        <v>0.678819418</v>
      </c>
      <c r="D848" s="20">
        <v>0.678819418</v>
      </c>
      <c r="E848" s="3">
        <v>8388</v>
      </c>
      <c r="F848" s="21">
        <v>0</v>
      </c>
      <c r="G848" s="22">
        <v>870.7</v>
      </c>
      <c r="H848" s="24">
        <f t="shared" si="73"/>
        <v>830.2</v>
      </c>
      <c r="I848" s="24">
        <f t="shared" si="74"/>
        <v>832.1</v>
      </c>
      <c r="J848" s="23">
        <v>831.15</v>
      </c>
      <c r="K848" s="24">
        <f t="shared" si="75"/>
        <v>1664.3058948019632</v>
      </c>
      <c r="L848" s="24">
        <f t="shared" si="76"/>
        <v>1639.5653632181325</v>
      </c>
      <c r="M848" s="25">
        <f t="shared" si="77"/>
        <v>1651.9356290100477</v>
      </c>
      <c r="N848" s="23">
        <v>18</v>
      </c>
      <c r="O848" s="23">
        <v>68.9</v>
      </c>
      <c r="P848" s="23">
        <v>71.9</v>
      </c>
      <c r="Q848" s="22">
        <v>8.21</v>
      </c>
      <c r="R848" s="19">
        <v>331.66</v>
      </c>
      <c r="S848" s="19">
        <f t="shared" si="72"/>
        <v>347.52833333333336</v>
      </c>
      <c r="T848" s="26">
        <v>15.573</v>
      </c>
      <c r="U848" s="25">
        <v>1651.9356290100477</v>
      </c>
    </row>
    <row r="849" spans="1:21" ht="12.75">
      <c r="A849" s="1">
        <v>36372</v>
      </c>
      <c r="B849" s="19">
        <v>212</v>
      </c>
      <c r="C849" s="4">
        <v>0.67893517</v>
      </c>
      <c r="D849" s="20">
        <v>0.67893517</v>
      </c>
      <c r="E849" s="3">
        <v>8398</v>
      </c>
      <c r="F849" s="21">
        <v>0</v>
      </c>
      <c r="G849" s="22">
        <v>869.4</v>
      </c>
      <c r="H849" s="24">
        <f t="shared" si="73"/>
        <v>828.9</v>
      </c>
      <c r="I849" s="24">
        <f t="shared" si="74"/>
        <v>830.8</v>
      </c>
      <c r="J849" s="23">
        <v>829.85</v>
      </c>
      <c r="K849" s="24">
        <f t="shared" si="75"/>
        <v>1677.319141734481</v>
      </c>
      <c r="L849" s="24">
        <f t="shared" si="76"/>
        <v>1652.5488727289683</v>
      </c>
      <c r="M849" s="25">
        <f t="shared" si="77"/>
        <v>1664.9340072317245</v>
      </c>
      <c r="N849" s="23">
        <v>17.9</v>
      </c>
      <c r="O849" s="23">
        <v>66.5</v>
      </c>
      <c r="P849" s="23">
        <v>68.8</v>
      </c>
      <c r="Q849" s="22">
        <v>8.251</v>
      </c>
      <c r="R849" s="19">
        <v>351.898</v>
      </c>
      <c r="S849" s="19">
        <f t="shared" si="72"/>
        <v>346.77866666666665</v>
      </c>
      <c r="T849" s="26">
        <v>15.602</v>
      </c>
      <c r="U849" s="25">
        <v>1664.9340072317245</v>
      </c>
    </row>
    <row r="850" spans="1:21" ht="12.75">
      <c r="A850" s="1">
        <v>36372</v>
      </c>
      <c r="B850" s="19">
        <v>212</v>
      </c>
      <c r="C850" s="4">
        <v>0.679050922</v>
      </c>
      <c r="D850" s="20">
        <v>0.679050922</v>
      </c>
      <c r="E850" s="3">
        <v>8408</v>
      </c>
      <c r="F850" s="21">
        <v>0</v>
      </c>
      <c r="G850" s="22">
        <v>867.9</v>
      </c>
      <c r="H850" s="24">
        <f t="shared" si="73"/>
        <v>827.4</v>
      </c>
      <c r="I850" s="24">
        <f t="shared" si="74"/>
        <v>829.3</v>
      </c>
      <c r="J850" s="23">
        <v>828.35</v>
      </c>
      <c r="K850" s="24">
        <f t="shared" si="75"/>
        <v>1692.359811254896</v>
      </c>
      <c r="L850" s="24">
        <f t="shared" si="76"/>
        <v>1667.5551138563228</v>
      </c>
      <c r="M850" s="25">
        <f t="shared" si="77"/>
        <v>1679.9574625556093</v>
      </c>
      <c r="N850" s="23">
        <v>17.8</v>
      </c>
      <c r="O850" s="23">
        <v>65.8</v>
      </c>
      <c r="P850" s="23">
        <v>65.9</v>
      </c>
      <c r="Q850" s="22">
        <v>8.329</v>
      </c>
      <c r="R850" s="19">
        <v>351.059</v>
      </c>
      <c r="S850" s="19">
        <f t="shared" si="72"/>
        <v>332.0035</v>
      </c>
      <c r="T850" s="26">
        <v>15.663</v>
      </c>
      <c r="U850" s="25">
        <v>1679.9574625556093</v>
      </c>
    </row>
    <row r="851" spans="1:21" ht="12.75">
      <c r="A851" s="1">
        <v>36372</v>
      </c>
      <c r="B851" s="19">
        <v>212</v>
      </c>
      <c r="C851" s="4">
        <v>0.679166675</v>
      </c>
      <c r="D851" s="20">
        <v>0.679166675</v>
      </c>
      <c r="E851" s="3">
        <v>8418</v>
      </c>
      <c r="F851" s="21">
        <v>0</v>
      </c>
      <c r="G851" s="22">
        <v>866.7</v>
      </c>
      <c r="H851" s="24">
        <f t="shared" si="73"/>
        <v>826.2</v>
      </c>
      <c r="I851" s="24">
        <f t="shared" si="74"/>
        <v>828.1</v>
      </c>
      <c r="J851" s="23">
        <v>827.15</v>
      </c>
      <c r="K851" s="24">
        <f t="shared" si="75"/>
        <v>1704.411992430063</v>
      </c>
      <c r="L851" s="24">
        <f t="shared" si="76"/>
        <v>1679.5796624114275</v>
      </c>
      <c r="M851" s="25">
        <f t="shared" si="77"/>
        <v>1691.9958274207452</v>
      </c>
      <c r="N851" s="23">
        <v>17.6</v>
      </c>
      <c r="O851" s="23">
        <v>66.5</v>
      </c>
      <c r="P851" s="23">
        <v>62.4</v>
      </c>
      <c r="Q851" s="22">
        <v>8.666</v>
      </c>
      <c r="R851" s="19">
        <v>434.297</v>
      </c>
      <c r="S851" s="19">
        <f t="shared" si="72"/>
        <v>352.2283333333333</v>
      </c>
      <c r="T851" s="26">
        <v>15.603</v>
      </c>
      <c r="U851" s="25">
        <v>1691.9958274207452</v>
      </c>
    </row>
    <row r="852" spans="1:21" ht="12.75">
      <c r="A852" s="1">
        <v>36372</v>
      </c>
      <c r="B852" s="19">
        <v>212</v>
      </c>
      <c r="C852" s="4">
        <v>0.679282427</v>
      </c>
      <c r="D852" s="20">
        <v>0.679282427</v>
      </c>
      <c r="E852" s="3">
        <v>8428</v>
      </c>
      <c r="F852" s="21">
        <v>0</v>
      </c>
      <c r="G852" s="22">
        <v>865.6</v>
      </c>
      <c r="H852" s="24">
        <f t="shared" si="73"/>
        <v>825.1</v>
      </c>
      <c r="I852" s="24">
        <f t="shared" si="74"/>
        <v>827</v>
      </c>
      <c r="J852" s="23">
        <v>826.05</v>
      </c>
      <c r="K852" s="24">
        <f t="shared" si="75"/>
        <v>1715.4752127538159</v>
      </c>
      <c r="L852" s="24">
        <f t="shared" si="76"/>
        <v>1690.6174823064312</v>
      </c>
      <c r="M852" s="25">
        <f t="shared" si="77"/>
        <v>1703.0463475301235</v>
      </c>
      <c r="N852" s="23">
        <v>17.2</v>
      </c>
      <c r="O852" s="23">
        <v>73.7</v>
      </c>
      <c r="P852" s="23">
        <v>65.9</v>
      </c>
      <c r="Q852" s="22">
        <v>8.446</v>
      </c>
      <c r="R852" s="19">
        <v>370.611</v>
      </c>
      <c r="S852" s="19">
        <f t="shared" si="72"/>
        <v>375.9786666666667</v>
      </c>
      <c r="T852" s="26">
        <v>15.596</v>
      </c>
      <c r="U852" s="25">
        <v>1703.0463475301235</v>
      </c>
    </row>
    <row r="853" spans="1:21" ht="12.75">
      <c r="A853" s="1">
        <v>36372</v>
      </c>
      <c r="B853" s="19">
        <v>212</v>
      </c>
      <c r="C853" s="4">
        <v>0.679398119</v>
      </c>
      <c r="D853" s="20">
        <v>0.679398119</v>
      </c>
      <c r="E853" s="3">
        <v>8438</v>
      </c>
      <c r="F853" s="21">
        <v>0</v>
      </c>
      <c r="G853" s="22">
        <v>863.9</v>
      </c>
      <c r="H853" s="24">
        <f t="shared" si="73"/>
        <v>823.4</v>
      </c>
      <c r="I853" s="24">
        <f t="shared" si="74"/>
        <v>825.3</v>
      </c>
      <c r="J853" s="23">
        <v>824.35</v>
      </c>
      <c r="K853" s="24">
        <f t="shared" si="75"/>
        <v>1732.6019611148442</v>
      </c>
      <c r="L853" s="24">
        <f t="shared" si="76"/>
        <v>1707.7048421243658</v>
      </c>
      <c r="M853" s="25">
        <f t="shared" si="77"/>
        <v>1720.1534016196051</v>
      </c>
      <c r="N853" s="23">
        <v>17.1</v>
      </c>
      <c r="O853" s="23">
        <v>73.1</v>
      </c>
      <c r="P853" s="23">
        <v>61.9</v>
      </c>
      <c r="Q853" s="22">
        <v>8.828</v>
      </c>
      <c r="R853" s="19">
        <v>453.848</v>
      </c>
      <c r="S853" s="19">
        <f t="shared" si="72"/>
        <v>382.22883333333334</v>
      </c>
      <c r="T853" s="26">
        <v>15.548</v>
      </c>
      <c r="U853" s="25">
        <v>1720.1534016196051</v>
      </c>
    </row>
    <row r="854" spans="1:21" ht="12.75">
      <c r="A854" s="1">
        <v>36372</v>
      </c>
      <c r="B854" s="19">
        <v>212</v>
      </c>
      <c r="C854" s="4">
        <v>0.679513872</v>
      </c>
      <c r="D854" s="20">
        <v>0.679513872</v>
      </c>
      <c r="E854" s="3">
        <v>8448</v>
      </c>
      <c r="F854" s="21">
        <v>0</v>
      </c>
      <c r="G854" s="22">
        <v>863.8</v>
      </c>
      <c r="H854" s="24">
        <f t="shared" si="73"/>
        <v>823.3</v>
      </c>
      <c r="I854" s="24">
        <f t="shared" si="74"/>
        <v>825.1999999999999</v>
      </c>
      <c r="J854" s="23">
        <v>824.25</v>
      </c>
      <c r="K854" s="24">
        <f t="shared" si="75"/>
        <v>1733.610517789674</v>
      </c>
      <c r="L854" s="24">
        <f t="shared" si="76"/>
        <v>1708.7110767662512</v>
      </c>
      <c r="M854" s="25">
        <f t="shared" si="77"/>
        <v>1721.1607972779625</v>
      </c>
      <c r="N854" s="23">
        <v>17.3</v>
      </c>
      <c r="O854" s="23">
        <v>70.2</v>
      </c>
      <c r="P854" s="23">
        <v>66.3</v>
      </c>
      <c r="Q854" s="22">
        <v>8.19</v>
      </c>
      <c r="R854" s="19">
        <v>327.009</v>
      </c>
      <c r="S854" s="19">
        <f t="shared" si="72"/>
        <v>381.4536666666667</v>
      </c>
      <c r="T854" s="26">
        <v>15.52</v>
      </c>
      <c r="U854" s="25">
        <v>1721.1607972779625</v>
      </c>
    </row>
    <row r="855" spans="1:21" ht="12.75">
      <c r="A855" s="1">
        <v>36372</v>
      </c>
      <c r="B855" s="19">
        <v>212</v>
      </c>
      <c r="C855" s="4">
        <v>0.679629624</v>
      </c>
      <c r="D855" s="20">
        <v>0.679629624</v>
      </c>
      <c r="E855" s="3">
        <v>8458</v>
      </c>
      <c r="F855" s="21">
        <v>0</v>
      </c>
      <c r="G855" s="22">
        <v>863.5</v>
      </c>
      <c r="H855" s="24">
        <f t="shared" si="73"/>
        <v>823</v>
      </c>
      <c r="I855" s="24">
        <f t="shared" si="74"/>
        <v>824.9</v>
      </c>
      <c r="J855" s="23">
        <v>823.95</v>
      </c>
      <c r="K855" s="24">
        <f t="shared" si="75"/>
        <v>1736.6369229882102</v>
      </c>
      <c r="L855" s="24">
        <f t="shared" si="76"/>
        <v>1711.7305124841437</v>
      </c>
      <c r="M855" s="25">
        <f t="shared" si="77"/>
        <v>1724.183717736177</v>
      </c>
      <c r="N855" s="23">
        <v>17.5</v>
      </c>
      <c r="O855" s="23">
        <v>68.9</v>
      </c>
      <c r="P855" s="23">
        <v>55.9</v>
      </c>
      <c r="Q855" s="22">
        <v>8.496</v>
      </c>
      <c r="R855" s="19">
        <v>389.247</v>
      </c>
      <c r="S855" s="19">
        <f t="shared" si="72"/>
        <v>387.6785</v>
      </c>
      <c r="T855" s="26">
        <v>15.55</v>
      </c>
      <c r="U855" s="25">
        <v>1724.183717736177</v>
      </c>
    </row>
    <row r="856" spans="1:21" ht="12.75">
      <c r="A856" s="1">
        <v>36372</v>
      </c>
      <c r="B856" s="19">
        <v>212</v>
      </c>
      <c r="C856" s="4">
        <v>0.679745376</v>
      </c>
      <c r="D856" s="20">
        <v>0.679745376</v>
      </c>
      <c r="E856" s="3">
        <v>8468</v>
      </c>
      <c r="F856" s="21">
        <v>0</v>
      </c>
      <c r="G856" s="22">
        <v>863.2</v>
      </c>
      <c r="H856" s="24">
        <f t="shared" si="73"/>
        <v>822.7</v>
      </c>
      <c r="I856" s="24">
        <f t="shared" si="74"/>
        <v>824.6</v>
      </c>
      <c r="J856" s="23">
        <v>823.65</v>
      </c>
      <c r="K856" s="24">
        <f t="shared" si="75"/>
        <v>1739.664431573243</v>
      </c>
      <c r="L856" s="24">
        <f t="shared" si="76"/>
        <v>1714.7510465115076</v>
      </c>
      <c r="M856" s="25">
        <f t="shared" si="77"/>
        <v>1727.2077390423754</v>
      </c>
      <c r="N856" s="23">
        <v>18.3</v>
      </c>
      <c r="O856" s="23">
        <v>60.4</v>
      </c>
      <c r="P856" s="23">
        <v>57.9</v>
      </c>
      <c r="Q856" s="22">
        <v>8.19</v>
      </c>
      <c r="R856" s="19">
        <v>325.561</v>
      </c>
      <c r="S856" s="19">
        <f t="shared" si="72"/>
        <v>383.4288333333334</v>
      </c>
      <c r="T856" s="26">
        <v>15.573</v>
      </c>
      <c r="U856" s="25">
        <v>1727.2077390423754</v>
      </c>
    </row>
    <row r="857" spans="1:21" ht="12.75">
      <c r="A857" s="1">
        <v>36372</v>
      </c>
      <c r="B857" s="19">
        <v>212</v>
      </c>
      <c r="C857" s="4">
        <v>0.679861128</v>
      </c>
      <c r="D857" s="20">
        <v>0.679861128</v>
      </c>
      <c r="E857" s="3">
        <v>8478</v>
      </c>
      <c r="F857" s="21">
        <v>0</v>
      </c>
      <c r="G857" s="22">
        <v>862.9</v>
      </c>
      <c r="H857" s="24">
        <f t="shared" si="73"/>
        <v>822.4</v>
      </c>
      <c r="I857" s="24">
        <f t="shared" si="74"/>
        <v>824.3</v>
      </c>
      <c r="J857" s="23">
        <v>823.35</v>
      </c>
      <c r="K857" s="24">
        <f t="shared" si="75"/>
        <v>1742.6930443496278</v>
      </c>
      <c r="L857" s="24">
        <f t="shared" si="76"/>
        <v>1717.7726796476447</v>
      </c>
      <c r="M857" s="25">
        <f t="shared" si="77"/>
        <v>1730.2328619986363</v>
      </c>
      <c r="N857" s="23">
        <v>18.8</v>
      </c>
      <c r="O857" s="23">
        <v>55.2</v>
      </c>
      <c r="P857" s="23">
        <v>63.5</v>
      </c>
      <c r="Q857" s="22">
        <v>8.171</v>
      </c>
      <c r="R857" s="19">
        <v>324.798</v>
      </c>
      <c r="S857" s="19">
        <f t="shared" si="72"/>
        <v>365.17900000000003</v>
      </c>
      <c r="T857" s="26">
        <v>15.573</v>
      </c>
      <c r="U857" s="25">
        <v>1730.2328619986363</v>
      </c>
    </row>
    <row r="858" spans="1:21" ht="12.75">
      <c r="A858" s="1">
        <v>36372</v>
      </c>
      <c r="B858" s="19">
        <v>212</v>
      </c>
      <c r="C858" s="4">
        <v>0.679976881</v>
      </c>
      <c r="D858" s="20">
        <v>0.679976881</v>
      </c>
      <c r="E858" s="3">
        <v>8488</v>
      </c>
      <c r="F858" s="21">
        <v>0</v>
      </c>
      <c r="G858" s="22">
        <v>862.9</v>
      </c>
      <c r="H858" s="24">
        <f t="shared" si="73"/>
        <v>822.4</v>
      </c>
      <c r="I858" s="24">
        <f t="shared" si="74"/>
        <v>824.3</v>
      </c>
      <c r="J858" s="23">
        <v>823.35</v>
      </c>
      <c r="K858" s="24">
        <f t="shared" si="75"/>
        <v>1742.6930443496278</v>
      </c>
      <c r="L858" s="24">
        <f t="shared" si="76"/>
        <v>1717.7726796476447</v>
      </c>
      <c r="M858" s="25">
        <f t="shared" si="77"/>
        <v>1730.2328619986363</v>
      </c>
      <c r="N858" s="23">
        <v>19</v>
      </c>
      <c r="O858" s="23">
        <v>52.5</v>
      </c>
      <c r="P858" s="23">
        <v>63.9</v>
      </c>
      <c r="Q858" s="22">
        <v>8.687</v>
      </c>
      <c r="R858" s="19">
        <v>428.96</v>
      </c>
      <c r="S858" s="19">
        <f t="shared" si="72"/>
        <v>374.9038333333333</v>
      </c>
      <c r="T858" s="26">
        <v>15.691</v>
      </c>
      <c r="U858" s="25">
        <v>1730.2328619986363</v>
      </c>
    </row>
    <row r="859" spans="1:21" ht="12.75">
      <c r="A859" s="1">
        <v>36372</v>
      </c>
      <c r="B859" s="19">
        <v>212</v>
      </c>
      <c r="C859" s="4">
        <v>0.680092573</v>
      </c>
      <c r="D859" s="20">
        <v>0.680092573</v>
      </c>
      <c r="E859" s="3">
        <v>8498</v>
      </c>
      <c r="F859" s="21">
        <v>0</v>
      </c>
      <c r="G859" s="22">
        <v>863.7</v>
      </c>
      <c r="H859" s="24">
        <f t="shared" si="73"/>
        <v>823.2</v>
      </c>
      <c r="I859" s="24">
        <f t="shared" si="74"/>
        <v>825.1</v>
      </c>
      <c r="J859" s="23">
        <v>824.15</v>
      </c>
      <c r="K859" s="24">
        <f t="shared" si="75"/>
        <v>1734.6191969736653</v>
      </c>
      <c r="L859" s="24">
        <f t="shared" si="76"/>
        <v>1709.7174333537996</v>
      </c>
      <c r="M859" s="25">
        <f t="shared" si="77"/>
        <v>1722.1683151637326</v>
      </c>
      <c r="N859" s="23">
        <v>19.1</v>
      </c>
      <c r="O859" s="23">
        <v>51.9</v>
      </c>
      <c r="P859" s="23">
        <v>61.4</v>
      </c>
      <c r="Q859" s="22">
        <v>8.149</v>
      </c>
      <c r="R859" s="19">
        <v>302.197</v>
      </c>
      <c r="S859" s="19">
        <f t="shared" si="72"/>
        <v>349.6286666666667</v>
      </c>
      <c r="T859" s="26">
        <v>15.631</v>
      </c>
      <c r="U859" s="25">
        <v>1722.1683151637326</v>
      </c>
    </row>
    <row r="860" spans="1:21" ht="12.75">
      <c r="A860" s="1">
        <v>36372</v>
      </c>
      <c r="B860" s="19">
        <v>212</v>
      </c>
      <c r="C860" s="4">
        <v>0.680208325</v>
      </c>
      <c r="D860" s="20">
        <v>0.680208325</v>
      </c>
      <c r="E860" s="3">
        <v>8508</v>
      </c>
      <c r="F860" s="21">
        <v>0</v>
      </c>
      <c r="G860" s="22">
        <v>865.1</v>
      </c>
      <c r="H860" s="24">
        <f t="shared" si="73"/>
        <v>824.6</v>
      </c>
      <c r="I860" s="24">
        <f t="shared" si="74"/>
        <v>826.5</v>
      </c>
      <c r="J860" s="23">
        <v>825.55</v>
      </c>
      <c r="K860" s="24">
        <f t="shared" si="75"/>
        <v>1720.508825911524</v>
      </c>
      <c r="L860" s="24">
        <f t="shared" si="76"/>
        <v>1695.6395274380327</v>
      </c>
      <c r="M860" s="25">
        <f t="shared" si="77"/>
        <v>1708.0741766747783</v>
      </c>
      <c r="N860" s="23">
        <v>18.9</v>
      </c>
      <c r="O860" s="23">
        <v>53.7</v>
      </c>
      <c r="P860" s="23">
        <v>64.9</v>
      </c>
      <c r="Q860" s="22">
        <v>8.558</v>
      </c>
      <c r="R860" s="19">
        <v>406.511</v>
      </c>
      <c r="S860" s="19">
        <f t="shared" si="72"/>
        <v>362.87899999999996</v>
      </c>
      <c r="T860" s="26">
        <v>15.606</v>
      </c>
      <c r="U860" s="25">
        <v>1708.0741766747783</v>
      </c>
    </row>
    <row r="861" spans="1:21" ht="12.75">
      <c r="A861" s="1">
        <v>36372</v>
      </c>
      <c r="B861" s="19">
        <v>212</v>
      </c>
      <c r="C861" s="4">
        <v>0.680324078</v>
      </c>
      <c r="D861" s="20">
        <v>0.680324078</v>
      </c>
      <c r="E861" s="3">
        <v>8518</v>
      </c>
      <c r="F861" s="21">
        <v>0</v>
      </c>
      <c r="G861" s="22">
        <v>865.3</v>
      </c>
      <c r="H861" s="24">
        <f t="shared" si="73"/>
        <v>824.8</v>
      </c>
      <c r="I861" s="24">
        <f t="shared" si="74"/>
        <v>826.6999999999999</v>
      </c>
      <c r="J861" s="23">
        <v>825.75</v>
      </c>
      <c r="K861" s="24">
        <f t="shared" si="75"/>
        <v>1718.495014486109</v>
      </c>
      <c r="L861" s="24">
        <f t="shared" si="76"/>
        <v>1693.6303449041566</v>
      </c>
      <c r="M861" s="25">
        <f t="shared" si="77"/>
        <v>1706.0626796951328</v>
      </c>
      <c r="N861" s="23">
        <v>18.5</v>
      </c>
      <c r="O861" s="23">
        <v>55.9</v>
      </c>
      <c r="P861" s="23">
        <v>63.4</v>
      </c>
      <c r="Q861" s="22">
        <v>8.22</v>
      </c>
      <c r="R861" s="19">
        <v>321.749</v>
      </c>
      <c r="S861" s="19">
        <f t="shared" si="72"/>
        <v>351.6293333333333</v>
      </c>
      <c r="T861" s="26">
        <v>15.58</v>
      </c>
      <c r="U861" s="25">
        <v>1706.0626796951328</v>
      </c>
    </row>
    <row r="862" spans="1:21" ht="12.75">
      <c r="A862" s="1">
        <v>36372</v>
      </c>
      <c r="B862" s="19">
        <v>212</v>
      </c>
      <c r="C862" s="4">
        <v>0.68043983</v>
      </c>
      <c r="D862" s="20">
        <v>0.68043983</v>
      </c>
      <c r="E862" s="3">
        <v>8528</v>
      </c>
      <c r="F862" s="21">
        <v>0</v>
      </c>
      <c r="G862" s="22">
        <v>865.9</v>
      </c>
      <c r="H862" s="24">
        <f t="shared" si="73"/>
        <v>825.4</v>
      </c>
      <c r="I862" s="24">
        <f t="shared" si="74"/>
        <v>827.3</v>
      </c>
      <c r="J862" s="23">
        <v>826.35</v>
      </c>
      <c r="K862" s="24">
        <f t="shared" si="75"/>
        <v>1712.4565087986095</v>
      </c>
      <c r="L862" s="24">
        <f t="shared" si="76"/>
        <v>1687.6057124473873</v>
      </c>
      <c r="M862" s="25">
        <f t="shared" si="77"/>
        <v>1700.0311106229983</v>
      </c>
      <c r="N862" s="23">
        <v>18</v>
      </c>
      <c r="O862" s="23">
        <v>62.3</v>
      </c>
      <c r="P862" s="23">
        <v>63</v>
      </c>
      <c r="Q862" s="22">
        <v>8.261</v>
      </c>
      <c r="R862" s="19">
        <v>341.91</v>
      </c>
      <c r="S862" s="19">
        <f t="shared" si="72"/>
        <v>354.3541666666667</v>
      </c>
      <c r="T862" s="26">
        <v>15.583</v>
      </c>
      <c r="U862" s="25">
        <v>1700.0311106229983</v>
      </c>
    </row>
    <row r="863" spans="1:21" ht="12.75">
      <c r="A863" s="1">
        <v>36372</v>
      </c>
      <c r="B863" s="19">
        <v>212</v>
      </c>
      <c r="C863" s="4">
        <v>0.680555582</v>
      </c>
      <c r="D863" s="20">
        <v>0.680555582</v>
      </c>
      <c r="E863" s="3">
        <v>8538</v>
      </c>
      <c r="F863" s="21">
        <v>0</v>
      </c>
      <c r="G863" s="22">
        <v>865.6</v>
      </c>
      <c r="H863" s="24">
        <f t="shared" si="73"/>
        <v>825.1</v>
      </c>
      <c r="I863" s="24">
        <f t="shared" si="74"/>
        <v>827</v>
      </c>
      <c r="J863" s="23">
        <v>826.05</v>
      </c>
      <c r="K863" s="24">
        <f t="shared" si="75"/>
        <v>1715.4752127538159</v>
      </c>
      <c r="L863" s="24">
        <f t="shared" si="76"/>
        <v>1690.6174823064312</v>
      </c>
      <c r="M863" s="25">
        <f t="shared" si="77"/>
        <v>1703.0463475301235</v>
      </c>
      <c r="N863" s="23">
        <v>18.1</v>
      </c>
      <c r="O863" s="23">
        <v>61.6</v>
      </c>
      <c r="P863" s="23">
        <v>53</v>
      </c>
      <c r="Q863" s="22">
        <v>8.657</v>
      </c>
      <c r="R863" s="19">
        <v>425.148</v>
      </c>
      <c r="S863" s="19">
        <f t="shared" si="72"/>
        <v>371.07916666666665</v>
      </c>
      <c r="T863" s="26">
        <v>15.564</v>
      </c>
      <c r="U863" s="25">
        <v>1703.0463475301235</v>
      </c>
    </row>
    <row r="864" spans="1:21" ht="12.75">
      <c r="A864" s="1">
        <v>36372</v>
      </c>
      <c r="B864" s="19">
        <v>212</v>
      </c>
      <c r="C864" s="4">
        <v>0.680671275</v>
      </c>
      <c r="D864" s="20">
        <v>0.680671275</v>
      </c>
      <c r="E864" s="3">
        <v>8548</v>
      </c>
      <c r="F864" s="21">
        <v>0</v>
      </c>
      <c r="G864" s="22">
        <v>864.3</v>
      </c>
      <c r="H864" s="24">
        <f t="shared" si="73"/>
        <v>823.8</v>
      </c>
      <c r="I864" s="24">
        <f t="shared" si="74"/>
        <v>825.6999999999999</v>
      </c>
      <c r="J864" s="23">
        <v>824.75</v>
      </c>
      <c r="K864" s="24">
        <f t="shared" si="75"/>
        <v>1728.56895891221</v>
      </c>
      <c r="L864" s="24">
        <f t="shared" si="76"/>
        <v>1703.6811224226212</v>
      </c>
      <c r="M864" s="25">
        <f t="shared" si="77"/>
        <v>1716.1250406674158</v>
      </c>
      <c r="N864" s="23">
        <v>18.4</v>
      </c>
      <c r="O864" s="23">
        <v>57.4</v>
      </c>
      <c r="P864" s="23">
        <v>56.8</v>
      </c>
      <c r="Q864" s="22">
        <v>8.07</v>
      </c>
      <c r="R864" s="19">
        <v>298.462</v>
      </c>
      <c r="S864" s="19">
        <f t="shared" si="72"/>
        <v>349.32950000000005</v>
      </c>
      <c r="T864" s="26">
        <v>15.564</v>
      </c>
      <c r="U864" s="25">
        <v>1716.1250406674158</v>
      </c>
    </row>
    <row r="865" spans="1:21" ht="12.75">
      <c r="A865" s="1">
        <v>36372</v>
      </c>
      <c r="B865" s="19">
        <v>212</v>
      </c>
      <c r="C865" s="4">
        <v>0.680787027</v>
      </c>
      <c r="D865" s="20">
        <v>0.680787027</v>
      </c>
      <c r="E865" s="3">
        <v>8558</v>
      </c>
      <c r="F865" s="21">
        <v>0</v>
      </c>
      <c r="G865" s="22">
        <v>864.1</v>
      </c>
      <c r="H865" s="24">
        <f t="shared" si="73"/>
        <v>823.6</v>
      </c>
      <c r="I865" s="24">
        <f t="shared" si="74"/>
        <v>825.5</v>
      </c>
      <c r="J865" s="23">
        <v>824.55</v>
      </c>
      <c r="K865" s="24">
        <f t="shared" si="75"/>
        <v>1730.585215173662</v>
      </c>
      <c r="L865" s="24">
        <f t="shared" si="76"/>
        <v>1705.6927385593951</v>
      </c>
      <c r="M865" s="25">
        <f t="shared" si="77"/>
        <v>1718.1389768665285</v>
      </c>
      <c r="N865" s="23">
        <v>18.5</v>
      </c>
      <c r="O865" s="23">
        <v>56.3</v>
      </c>
      <c r="P865" s="23">
        <v>59.3</v>
      </c>
      <c r="Q865" s="22">
        <v>8.438</v>
      </c>
      <c r="R865" s="19">
        <v>360.699</v>
      </c>
      <c r="S865" s="19">
        <f aca="true" t="shared" si="78" ref="S865:S928">AVERAGE(R860:R865)</f>
        <v>359.0798333333334</v>
      </c>
      <c r="T865" s="26">
        <v>15.595</v>
      </c>
      <c r="U865" s="25">
        <v>1718.1389768665285</v>
      </c>
    </row>
    <row r="866" spans="1:21" ht="12.75">
      <c r="A866" s="1">
        <v>36372</v>
      </c>
      <c r="B866" s="19">
        <v>212</v>
      </c>
      <c r="C866" s="4">
        <v>0.680902779</v>
      </c>
      <c r="D866" s="20">
        <v>0.680902779</v>
      </c>
      <c r="E866" s="3">
        <v>8568</v>
      </c>
      <c r="F866" s="21">
        <v>0</v>
      </c>
      <c r="G866" s="22">
        <v>864.1</v>
      </c>
      <c r="H866" s="24">
        <f t="shared" si="73"/>
        <v>823.6</v>
      </c>
      <c r="I866" s="24">
        <f t="shared" si="74"/>
        <v>825.5</v>
      </c>
      <c r="J866" s="23">
        <v>824.55</v>
      </c>
      <c r="K866" s="24">
        <f t="shared" si="75"/>
        <v>1730.585215173662</v>
      </c>
      <c r="L866" s="24">
        <f t="shared" si="76"/>
        <v>1705.6927385593951</v>
      </c>
      <c r="M866" s="25">
        <f t="shared" si="77"/>
        <v>1718.1389768665285</v>
      </c>
      <c r="N866" s="23">
        <v>18.9</v>
      </c>
      <c r="O866" s="23">
        <v>54.3</v>
      </c>
      <c r="P866" s="23">
        <v>69.4</v>
      </c>
      <c r="Q866" s="22">
        <v>8.381</v>
      </c>
      <c r="R866" s="19">
        <v>359.86</v>
      </c>
      <c r="S866" s="19">
        <f t="shared" si="78"/>
        <v>351.3046666666667</v>
      </c>
      <c r="T866" s="26">
        <v>15.665</v>
      </c>
      <c r="U866" s="25">
        <v>1718.1389768665285</v>
      </c>
    </row>
    <row r="867" spans="1:21" ht="12.75">
      <c r="A867" s="1">
        <v>36372</v>
      </c>
      <c r="B867" s="19">
        <v>212</v>
      </c>
      <c r="C867" s="4">
        <v>0.681018531</v>
      </c>
      <c r="D867" s="20">
        <v>0.681018531</v>
      </c>
      <c r="E867" s="3">
        <v>8578</v>
      </c>
      <c r="F867" s="21">
        <v>0</v>
      </c>
      <c r="G867" s="22">
        <v>864.8</v>
      </c>
      <c r="H867" s="24">
        <f t="shared" si="73"/>
        <v>824.3</v>
      </c>
      <c r="I867" s="24">
        <f t="shared" si="74"/>
        <v>826.1999999999999</v>
      </c>
      <c r="J867" s="23">
        <v>825.25</v>
      </c>
      <c r="K867" s="24">
        <f t="shared" si="75"/>
        <v>1723.5304590476596</v>
      </c>
      <c r="L867" s="24">
        <f t="shared" si="76"/>
        <v>1698.6542130300472</v>
      </c>
      <c r="M867" s="25">
        <f t="shared" si="77"/>
        <v>1711.0923360388533</v>
      </c>
      <c r="N867" s="23">
        <v>18.9</v>
      </c>
      <c r="O867" s="23">
        <v>54.1</v>
      </c>
      <c r="P867" s="23">
        <v>62.9</v>
      </c>
      <c r="Q867" s="22">
        <v>8.22</v>
      </c>
      <c r="R867" s="19">
        <v>317.098</v>
      </c>
      <c r="S867" s="19">
        <f t="shared" si="78"/>
        <v>350.52950000000004</v>
      </c>
      <c r="T867" s="26">
        <v>15.637</v>
      </c>
      <c r="U867" s="25">
        <v>1711.0923360388533</v>
      </c>
    </row>
    <row r="868" spans="1:21" ht="12.75">
      <c r="A868" s="1">
        <v>36372</v>
      </c>
      <c r="B868" s="19">
        <v>212</v>
      </c>
      <c r="C868" s="4">
        <v>0.681134284</v>
      </c>
      <c r="D868" s="20">
        <v>0.681134284</v>
      </c>
      <c r="E868" s="3">
        <v>8588</v>
      </c>
      <c r="F868" s="21">
        <v>0</v>
      </c>
      <c r="G868" s="22">
        <v>864.8</v>
      </c>
      <c r="H868" s="24">
        <f t="shared" si="73"/>
        <v>824.3</v>
      </c>
      <c r="I868" s="24">
        <f t="shared" si="74"/>
        <v>826.1999999999999</v>
      </c>
      <c r="J868" s="23">
        <v>825.25</v>
      </c>
      <c r="K868" s="24">
        <f t="shared" si="75"/>
        <v>1723.5304590476596</v>
      </c>
      <c r="L868" s="24">
        <f t="shared" si="76"/>
        <v>1698.6542130300472</v>
      </c>
      <c r="M868" s="25">
        <f t="shared" si="77"/>
        <v>1711.0923360388533</v>
      </c>
      <c r="N868" s="23">
        <v>18.8</v>
      </c>
      <c r="O868" s="23">
        <v>54.3</v>
      </c>
      <c r="P868" s="23">
        <v>59.6</v>
      </c>
      <c r="Q868" s="22">
        <v>8.721</v>
      </c>
      <c r="R868" s="19">
        <v>421.412</v>
      </c>
      <c r="S868" s="19">
        <f t="shared" si="78"/>
        <v>363.7798333333333</v>
      </c>
      <c r="T868" s="26">
        <v>15.601</v>
      </c>
      <c r="U868" s="25">
        <v>1711.0923360388533</v>
      </c>
    </row>
    <row r="869" spans="1:21" ht="12.75">
      <c r="A869" s="1">
        <v>36372</v>
      </c>
      <c r="B869" s="19">
        <v>212</v>
      </c>
      <c r="C869" s="4">
        <v>0.681249976</v>
      </c>
      <c r="D869" s="20">
        <v>0.681249976</v>
      </c>
      <c r="E869" s="3">
        <v>8598</v>
      </c>
      <c r="F869" s="21">
        <v>0</v>
      </c>
      <c r="G869" s="22">
        <v>865</v>
      </c>
      <c r="H869" s="24">
        <f t="shared" si="73"/>
        <v>824.5</v>
      </c>
      <c r="I869" s="24">
        <f t="shared" si="74"/>
        <v>826.4</v>
      </c>
      <c r="J869" s="23">
        <v>825.45</v>
      </c>
      <c r="K869" s="24">
        <f t="shared" si="75"/>
        <v>1721.5159147942084</v>
      </c>
      <c r="L869" s="24">
        <f t="shared" si="76"/>
        <v>1696.6443010337887</v>
      </c>
      <c r="M869" s="25">
        <f t="shared" si="77"/>
        <v>1709.0801079139985</v>
      </c>
      <c r="N869" s="23">
        <v>18.8</v>
      </c>
      <c r="O869" s="23">
        <v>55.1</v>
      </c>
      <c r="P869" s="23">
        <v>60.9</v>
      </c>
      <c r="Q869" s="22">
        <v>8.201</v>
      </c>
      <c r="R869" s="19">
        <v>315.649</v>
      </c>
      <c r="S869" s="19">
        <f t="shared" si="78"/>
        <v>345.53000000000003</v>
      </c>
      <c r="T869" s="26">
        <v>15.578</v>
      </c>
      <c r="U869" s="25">
        <v>1709.0801079139985</v>
      </c>
    </row>
    <row r="870" spans="1:21" ht="12.75">
      <c r="A870" s="1">
        <v>36372</v>
      </c>
      <c r="B870" s="19">
        <v>212</v>
      </c>
      <c r="C870" s="4">
        <v>0.681365728</v>
      </c>
      <c r="D870" s="20">
        <v>0.681365728</v>
      </c>
      <c r="E870" s="3">
        <v>8608</v>
      </c>
      <c r="F870" s="21">
        <v>0</v>
      </c>
      <c r="G870" s="22">
        <v>865</v>
      </c>
      <c r="H870" s="24">
        <f t="shared" si="73"/>
        <v>824.5</v>
      </c>
      <c r="I870" s="24">
        <f t="shared" si="74"/>
        <v>826.4</v>
      </c>
      <c r="J870" s="23">
        <v>825.45</v>
      </c>
      <c r="K870" s="24">
        <f t="shared" si="75"/>
        <v>1721.5159147942084</v>
      </c>
      <c r="L870" s="24">
        <f t="shared" si="76"/>
        <v>1696.6443010337887</v>
      </c>
      <c r="M870" s="25">
        <f t="shared" si="77"/>
        <v>1709.0801079139985</v>
      </c>
      <c r="N870" s="23">
        <v>18.8</v>
      </c>
      <c r="O870" s="23">
        <v>55</v>
      </c>
      <c r="P870" s="23">
        <v>66.2</v>
      </c>
      <c r="Q870" s="22">
        <v>8.498</v>
      </c>
      <c r="R870" s="19">
        <v>377.811</v>
      </c>
      <c r="S870" s="19">
        <f t="shared" si="78"/>
        <v>358.75483333333335</v>
      </c>
      <c r="T870" s="26">
        <v>15.551</v>
      </c>
      <c r="U870" s="25">
        <v>1709.0801079139985</v>
      </c>
    </row>
    <row r="871" spans="1:21" ht="12.75">
      <c r="A871" s="1">
        <v>36372</v>
      </c>
      <c r="B871" s="19">
        <v>212</v>
      </c>
      <c r="C871" s="4">
        <v>0.681481481</v>
      </c>
      <c r="D871" s="20">
        <v>0.681481481</v>
      </c>
      <c r="E871" s="3">
        <v>8618</v>
      </c>
      <c r="F871" s="21">
        <v>0</v>
      </c>
      <c r="G871" s="22">
        <v>864.8</v>
      </c>
      <c r="H871" s="24">
        <f t="shared" si="73"/>
        <v>824.3</v>
      </c>
      <c r="I871" s="24">
        <f t="shared" si="74"/>
        <v>826.1999999999999</v>
      </c>
      <c r="J871" s="23">
        <v>825.25</v>
      </c>
      <c r="K871" s="24">
        <f t="shared" si="75"/>
        <v>1723.5304590476596</v>
      </c>
      <c r="L871" s="24">
        <f t="shared" si="76"/>
        <v>1698.6542130300472</v>
      </c>
      <c r="M871" s="25">
        <f t="shared" si="77"/>
        <v>1711.0923360388533</v>
      </c>
      <c r="N871" s="23">
        <v>19.1</v>
      </c>
      <c r="O871" s="23">
        <v>53.4</v>
      </c>
      <c r="P871" s="23">
        <v>62.4</v>
      </c>
      <c r="Q871" s="22">
        <v>8.211</v>
      </c>
      <c r="R871" s="19">
        <v>314.124</v>
      </c>
      <c r="S871" s="19">
        <f t="shared" si="78"/>
        <v>350.99233333333336</v>
      </c>
      <c r="T871" s="26">
        <v>15.525</v>
      </c>
      <c r="U871" s="25">
        <v>1711.0923360388533</v>
      </c>
    </row>
    <row r="872" spans="1:21" ht="12.75">
      <c r="A872" s="1">
        <v>36372</v>
      </c>
      <c r="B872" s="19">
        <v>212</v>
      </c>
      <c r="C872" s="4">
        <v>0.681597233</v>
      </c>
      <c r="D872" s="20">
        <v>0.681597233</v>
      </c>
      <c r="E872" s="3">
        <v>8628</v>
      </c>
      <c r="F872" s="21">
        <v>0</v>
      </c>
      <c r="G872" s="22">
        <v>863.8</v>
      </c>
      <c r="H872" s="24">
        <f t="shared" si="73"/>
        <v>823.3</v>
      </c>
      <c r="I872" s="24">
        <f t="shared" si="74"/>
        <v>825.1999999999999</v>
      </c>
      <c r="J872" s="23">
        <v>824.25</v>
      </c>
      <c r="K872" s="24">
        <f t="shared" si="75"/>
        <v>1733.610517789674</v>
      </c>
      <c r="L872" s="24">
        <f t="shared" si="76"/>
        <v>1708.7110767662512</v>
      </c>
      <c r="M872" s="25">
        <f t="shared" si="77"/>
        <v>1721.1607972779625</v>
      </c>
      <c r="N872" s="23">
        <v>19.2</v>
      </c>
      <c r="O872" s="23">
        <v>51.5</v>
      </c>
      <c r="P872" s="23">
        <v>63.9</v>
      </c>
      <c r="Q872" s="22">
        <v>8.34</v>
      </c>
      <c r="R872" s="19">
        <v>334.362</v>
      </c>
      <c r="S872" s="19">
        <f t="shared" si="78"/>
        <v>346.7426666666667</v>
      </c>
      <c r="T872" s="26">
        <v>15.591</v>
      </c>
      <c r="U872" s="25">
        <v>1721.1607972779625</v>
      </c>
    </row>
    <row r="873" spans="1:21" ht="12.75">
      <c r="A873" s="1">
        <v>36372</v>
      </c>
      <c r="B873" s="19">
        <v>212</v>
      </c>
      <c r="C873" s="4">
        <v>0.681712985</v>
      </c>
      <c r="D873" s="20">
        <v>0.681712985</v>
      </c>
      <c r="E873" s="3">
        <v>8638</v>
      </c>
      <c r="F873" s="21">
        <v>0</v>
      </c>
      <c r="G873" s="22">
        <v>862.7</v>
      </c>
      <c r="H873" s="24">
        <f t="shared" si="73"/>
        <v>822.2</v>
      </c>
      <c r="I873" s="24">
        <f t="shared" si="74"/>
        <v>824.1</v>
      </c>
      <c r="J873" s="23">
        <v>823.15</v>
      </c>
      <c r="K873" s="24">
        <f t="shared" si="75"/>
        <v>1744.712733371379</v>
      </c>
      <c r="L873" s="24">
        <f t="shared" si="76"/>
        <v>1719.7877127494994</v>
      </c>
      <c r="M873" s="25">
        <f t="shared" si="77"/>
        <v>1732.250223060439</v>
      </c>
      <c r="N873" s="23">
        <v>19.3</v>
      </c>
      <c r="O873" s="23">
        <v>50</v>
      </c>
      <c r="P873" s="23">
        <v>60.9</v>
      </c>
      <c r="Q873" s="22">
        <v>7.99</v>
      </c>
      <c r="R873" s="19">
        <v>270.6</v>
      </c>
      <c r="S873" s="19">
        <f t="shared" si="78"/>
        <v>338.993</v>
      </c>
      <c r="T873" s="26">
        <v>15.558</v>
      </c>
      <c r="U873" s="25">
        <v>1732.250223060439</v>
      </c>
    </row>
    <row r="874" spans="1:21" ht="12.75">
      <c r="A874" s="1">
        <v>36372</v>
      </c>
      <c r="B874" s="19">
        <v>212</v>
      </c>
      <c r="C874" s="4">
        <v>0.681828678</v>
      </c>
      <c r="D874" s="20">
        <v>0.681828678</v>
      </c>
      <c r="E874" s="3">
        <v>8648</v>
      </c>
      <c r="F874" s="21">
        <v>0</v>
      </c>
      <c r="G874" s="22">
        <v>862.5</v>
      </c>
      <c r="H874" s="24">
        <f t="shared" si="73"/>
        <v>822</v>
      </c>
      <c r="I874" s="24">
        <f t="shared" si="74"/>
        <v>823.9</v>
      </c>
      <c r="J874" s="23">
        <v>822.95</v>
      </c>
      <c r="K874" s="24">
        <f t="shared" si="75"/>
        <v>1746.7329137418835</v>
      </c>
      <c r="L874" s="24">
        <f t="shared" si="76"/>
        <v>1721.8032349370642</v>
      </c>
      <c r="M874" s="25">
        <f t="shared" si="77"/>
        <v>1734.268074339474</v>
      </c>
      <c r="N874" s="23">
        <v>19.5</v>
      </c>
      <c r="O874" s="23">
        <v>49.6</v>
      </c>
      <c r="P874" s="23">
        <v>61.4</v>
      </c>
      <c r="Q874" s="22">
        <v>8.921</v>
      </c>
      <c r="R874" s="19">
        <v>458.761</v>
      </c>
      <c r="S874" s="19">
        <f t="shared" si="78"/>
        <v>345.2178333333334</v>
      </c>
      <c r="T874" s="26">
        <v>15.68</v>
      </c>
      <c r="U874" s="25">
        <v>1734.268074339474</v>
      </c>
    </row>
    <row r="875" spans="1:21" ht="12.75">
      <c r="A875" s="1">
        <v>36372</v>
      </c>
      <c r="B875" s="19">
        <v>212</v>
      </c>
      <c r="C875" s="4">
        <v>0.68194443</v>
      </c>
      <c r="D875" s="20">
        <v>0.68194443</v>
      </c>
      <c r="E875" s="3">
        <v>8658</v>
      </c>
      <c r="F875" s="21">
        <v>0</v>
      </c>
      <c r="G875" s="22">
        <v>862.2</v>
      </c>
      <c r="H875" s="24">
        <f t="shared" si="73"/>
        <v>821.7</v>
      </c>
      <c r="I875" s="24">
        <f t="shared" si="74"/>
        <v>823.6</v>
      </c>
      <c r="J875" s="23">
        <v>822.65</v>
      </c>
      <c r="K875" s="24">
        <f t="shared" si="75"/>
        <v>1749.764106099688</v>
      </c>
      <c r="L875" s="24">
        <f t="shared" si="76"/>
        <v>1724.8274357736464</v>
      </c>
      <c r="M875" s="25">
        <f t="shared" si="77"/>
        <v>1737.2957709366672</v>
      </c>
      <c r="N875" s="23">
        <v>19.5</v>
      </c>
      <c r="O875" s="23">
        <v>51</v>
      </c>
      <c r="P875" s="23">
        <v>50.9</v>
      </c>
      <c r="Q875" s="22">
        <v>8.586</v>
      </c>
      <c r="R875" s="19">
        <v>395.075</v>
      </c>
      <c r="S875" s="19">
        <f t="shared" si="78"/>
        <v>358.4555</v>
      </c>
      <c r="T875" s="26">
        <v>15.6</v>
      </c>
      <c r="U875" s="25">
        <v>1737.2957709366672</v>
      </c>
    </row>
    <row r="876" spans="1:21" ht="12.75">
      <c r="A876" s="1">
        <v>36372</v>
      </c>
      <c r="B876" s="19">
        <v>212</v>
      </c>
      <c r="C876" s="4">
        <v>0.682060182</v>
      </c>
      <c r="D876" s="20">
        <v>0.682060182</v>
      </c>
      <c r="E876" s="3">
        <v>8668</v>
      </c>
      <c r="F876" s="21">
        <v>0</v>
      </c>
      <c r="G876" s="22">
        <v>862.9</v>
      </c>
      <c r="H876" s="24">
        <f t="shared" si="73"/>
        <v>822.4</v>
      </c>
      <c r="I876" s="24">
        <f t="shared" si="74"/>
        <v>824.3</v>
      </c>
      <c r="J876" s="23">
        <v>823.35</v>
      </c>
      <c r="K876" s="24">
        <f t="shared" si="75"/>
        <v>1742.6930443496278</v>
      </c>
      <c r="L876" s="24">
        <f t="shared" si="76"/>
        <v>1717.7726796476447</v>
      </c>
      <c r="M876" s="25">
        <f t="shared" si="77"/>
        <v>1730.2328619986363</v>
      </c>
      <c r="N876" s="23">
        <v>19.5</v>
      </c>
      <c r="O876" s="23">
        <v>50.5</v>
      </c>
      <c r="P876" s="23">
        <v>53.9</v>
      </c>
      <c r="Q876" s="22">
        <v>8.438</v>
      </c>
      <c r="R876" s="19">
        <v>352.312</v>
      </c>
      <c r="S876" s="19">
        <f t="shared" si="78"/>
        <v>354.20566666666673</v>
      </c>
      <c r="T876" s="26">
        <v>15.593</v>
      </c>
      <c r="U876" s="25">
        <v>1730.2328619986363</v>
      </c>
    </row>
    <row r="877" spans="1:21" ht="12.75">
      <c r="A877" s="1">
        <v>36372</v>
      </c>
      <c r="B877" s="19">
        <v>212</v>
      </c>
      <c r="C877" s="4">
        <v>0.682175934</v>
      </c>
      <c r="D877" s="20">
        <v>0.682175934</v>
      </c>
      <c r="E877" s="3">
        <v>8678</v>
      </c>
      <c r="F877" s="21">
        <v>0</v>
      </c>
      <c r="G877" s="22">
        <v>863.8</v>
      </c>
      <c r="H877" s="24">
        <f t="shared" si="73"/>
        <v>823.3</v>
      </c>
      <c r="I877" s="24">
        <f t="shared" si="74"/>
        <v>825.1999999999999</v>
      </c>
      <c r="J877" s="23">
        <v>824.25</v>
      </c>
      <c r="K877" s="24">
        <f t="shared" si="75"/>
        <v>1733.610517789674</v>
      </c>
      <c r="L877" s="24">
        <f t="shared" si="76"/>
        <v>1708.7110767662512</v>
      </c>
      <c r="M877" s="25">
        <f t="shared" si="77"/>
        <v>1721.1607972779625</v>
      </c>
      <c r="N877" s="23">
        <v>19.5</v>
      </c>
      <c r="O877" s="23">
        <v>49.7</v>
      </c>
      <c r="P877" s="23">
        <v>50.5</v>
      </c>
      <c r="Q877" s="22">
        <v>7.911</v>
      </c>
      <c r="R877" s="19">
        <v>246.474</v>
      </c>
      <c r="S877" s="19">
        <f t="shared" si="78"/>
        <v>342.9306666666667</v>
      </c>
      <c r="T877" s="26">
        <v>15.551</v>
      </c>
      <c r="U877" s="25">
        <v>1721.1607972779625</v>
      </c>
    </row>
    <row r="878" spans="1:21" ht="12.75">
      <c r="A878" s="1">
        <v>36372</v>
      </c>
      <c r="B878" s="19">
        <v>212</v>
      </c>
      <c r="C878" s="4">
        <v>0.682291687</v>
      </c>
      <c r="D878" s="20">
        <v>0.682291687</v>
      </c>
      <c r="E878" s="3">
        <v>8688</v>
      </c>
      <c r="F878" s="21">
        <v>0</v>
      </c>
      <c r="G878" s="22">
        <v>864.7</v>
      </c>
      <c r="H878" s="24">
        <f t="shared" si="73"/>
        <v>824.2</v>
      </c>
      <c r="I878" s="24">
        <f t="shared" si="74"/>
        <v>826.1</v>
      </c>
      <c r="J878" s="23">
        <v>825.15</v>
      </c>
      <c r="K878" s="24">
        <f t="shared" si="75"/>
        <v>1724.5379144777096</v>
      </c>
      <c r="L878" s="24">
        <f t="shared" si="76"/>
        <v>1699.6593514894232</v>
      </c>
      <c r="M878" s="25">
        <f t="shared" si="77"/>
        <v>1712.0986329835664</v>
      </c>
      <c r="N878" s="23">
        <v>18.8</v>
      </c>
      <c r="O878" s="23">
        <v>58.9</v>
      </c>
      <c r="P878" s="23">
        <v>60.9</v>
      </c>
      <c r="Q878" s="22">
        <v>8.188</v>
      </c>
      <c r="R878" s="19">
        <v>308.711</v>
      </c>
      <c r="S878" s="19">
        <f t="shared" si="78"/>
        <v>338.6555</v>
      </c>
      <c r="T878" s="26">
        <v>15.579</v>
      </c>
      <c r="U878" s="25">
        <v>1712.0986329835664</v>
      </c>
    </row>
    <row r="879" spans="1:21" ht="12.75">
      <c r="A879" s="1">
        <v>36372</v>
      </c>
      <c r="B879" s="19">
        <v>212</v>
      </c>
      <c r="C879" s="4">
        <v>0.682407379</v>
      </c>
      <c r="D879" s="20">
        <v>0.682407379</v>
      </c>
      <c r="E879" s="3">
        <v>8698</v>
      </c>
      <c r="F879" s="21">
        <v>0</v>
      </c>
      <c r="G879" s="22">
        <v>864.8</v>
      </c>
      <c r="H879" s="24">
        <f t="shared" si="73"/>
        <v>824.3</v>
      </c>
      <c r="I879" s="24">
        <f t="shared" si="74"/>
        <v>826.1999999999999</v>
      </c>
      <c r="J879" s="23">
        <v>825.25</v>
      </c>
      <c r="K879" s="24">
        <f t="shared" si="75"/>
        <v>1723.5304590476596</v>
      </c>
      <c r="L879" s="24">
        <f t="shared" si="76"/>
        <v>1698.6542130300472</v>
      </c>
      <c r="M879" s="25">
        <f t="shared" si="77"/>
        <v>1711.0923360388533</v>
      </c>
      <c r="N879" s="23">
        <v>18.6</v>
      </c>
      <c r="O879" s="23">
        <v>59.1</v>
      </c>
      <c r="P879" s="23">
        <v>65.8</v>
      </c>
      <c r="Q879" s="22">
        <v>8.331</v>
      </c>
      <c r="R879" s="19">
        <v>329.025</v>
      </c>
      <c r="S879" s="19">
        <f t="shared" si="78"/>
        <v>348.39300000000003</v>
      </c>
      <c r="T879" s="26">
        <v>15.592</v>
      </c>
      <c r="U879" s="25">
        <v>1711.0923360388533</v>
      </c>
    </row>
    <row r="880" spans="1:21" ht="12.75">
      <c r="A880" s="1">
        <v>36372</v>
      </c>
      <c r="B880" s="19">
        <v>212</v>
      </c>
      <c r="C880" s="4">
        <v>0.682523131</v>
      </c>
      <c r="D880" s="20">
        <v>0.682523131</v>
      </c>
      <c r="E880" s="3">
        <v>8708</v>
      </c>
      <c r="F880" s="21">
        <v>0</v>
      </c>
      <c r="G880" s="22">
        <v>864.2</v>
      </c>
      <c r="H880" s="24">
        <f t="shared" si="73"/>
        <v>823.7</v>
      </c>
      <c r="I880" s="24">
        <f t="shared" si="74"/>
        <v>825.6</v>
      </c>
      <c r="J880" s="23">
        <v>824.65</v>
      </c>
      <c r="K880" s="24">
        <f t="shared" si="75"/>
        <v>1729.5770258478312</v>
      </c>
      <c r="L880" s="24">
        <f t="shared" si="76"/>
        <v>1704.6868695772434</v>
      </c>
      <c r="M880" s="25">
        <f t="shared" si="77"/>
        <v>1717.1319477125373</v>
      </c>
      <c r="N880" s="23">
        <v>18.9</v>
      </c>
      <c r="O880" s="23">
        <v>55.8</v>
      </c>
      <c r="P880" s="23">
        <v>67.9</v>
      </c>
      <c r="Q880" s="22">
        <v>8.27</v>
      </c>
      <c r="R880" s="19">
        <v>328.263</v>
      </c>
      <c r="S880" s="19">
        <f t="shared" si="78"/>
        <v>326.64333333333326</v>
      </c>
      <c r="T880" s="26">
        <v>15.585</v>
      </c>
      <c r="U880" s="25">
        <v>1717.1319477125373</v>
      </c>
    </row>
    <row r="881" spans="1:21" ht="12.75">
      <c r="A881" s="1">
        <v>36372</v>
      </c>
      <c r="B881" s="19">
        <v>212</v>
      </c>
      <c r="C881" s="4">
        <v>0.682638884</v>
      </c>
      <c r="D881" s="20">
        <v>0.682638884</v>
      </c>
      <c r="E881" s="3">
        <v>8718</v>
      </c>
      <c r="F881" s="21">
        <v>0</v>
      </c>
      <c r="G881" s="22">
        <v>864.4</v>
      </c>
      <c r="H881" s="24">
        <f t="shared" si="73"/>
        <v>823.9</v>
      </c>
      <c r="I881" s="24">
        <f t="shared" si="74"/>
        <v>825.8</v>
      </c>
      <c r="J881" s="23">
        <v>824.85</v>
      </c>
      <c r="K881" s="24">
        <f t="shared" si="75"/>
        <v>1727.5610143370814</v>
      </c>
      <c r="L881" s="24">
        <f t="shared" si="76"/>
        <v>1702.675497066018</v>
      </c>
      <c r="M881" s="25">
        <f t="shared" si="77"/>
        <v>1715.1182557015495</v>
      </c>
      <c r="N881" s="23">
        <v>19.4</v>
      </c>
      <c r="O881" s="23">
        <v>52.3</v>
      </c>
      <c r="P881" s="23">
        <v>56.6</v>
      </c>
      <c r="Q881" s="22">
        <v>8.15</v>
      </c>
      <c r="R881" s="19">
        <v>285.424</v>
      </c>
      <c r="S881" s="19">
        <f t="shared" si="78"/>
        <v>308.36816666666664</v>
      </c>
      <c r="T881" s="26">
        <v>15.574</v>
      </c>
      <c r="U881" s="25">
        <v>1715.1182557015495</v>
      </c>
    </row>
    <row r="882" spans="1:21" ht="12.75">
      <c r="A882" s="1">
        <v>36372</v>
      </c>
      <c r="B882" s="19">
        <v>212</v>
      </c>
      <c r="C882" s="4">
        <v>0.682754636</v>
      </c>
      <c r="D882" s="20">
        <v>0.682754636</v>
      </c>
      <c r="E882" s="3">
        <v>8728</v>
      </c>
      <c r="F882" s="21">
        <v>0</v>
      </c>
      <c r="G882" s="22">
        <v>864.1</v>
      </c>
      <c r="H882" s="24">
        <f t="shared" si="73"/>
        <v>823.6</v>
      </c>
      <c r="I882" s="24">
        <f t="shared" si="74"/>
        <v>825.5</v>
      </c>
      <c r="J882" s="23">
        <v>824.55</v>
      </c>
      <c r="K882" s="24">
        <f t="shared" si="75"/>
        <v>1730.585215173662</v>
      </c>
      <c r="L882" s="24">
        <f t="shared" si="76"/>
        <v>1705.6927385593951</v>
      </c>
      <c r="M882" s="25">
        <f t="shared" si="77"/>
        <v>1718.1389768665285</v>
      </c>
      <c r="N882" s="23">
        <v>18.6</v>
      </c>
      <c r="O882" s="23">
        <v>56.4</v>
      </c>
      <c r="P882" s="23">
        <v>60.9</v>
      </c>
      <c r="Q882" s="22">
        <v>8.362</v>
      </c>
      <c r="R882" s="19">
        <v>347.661</v>
      </c>
      <c r="S882" s="19">
        <f t="shared" si="78"/>
        <v>307.593</v>
      </c>
      <c r="T882" s="26">
        <v>15.641</v>
      </c>
      <c r="U882" s="25">
        <v>1718.1389768665285</v>
      </c>
    </row>
    <row r="883" spans="1:21" ht="12.75">
      <c r="A883" s="1">
        <v>36372</v>
      </c>
      <c r="B883" s="19">
        <v>212</v>
      </c>
      <c r="C883" s="4">
        <v>0.682870388</v>
      </c>
      <c r="D883" s="20">
        <v>0.682870388</v>
      </c>
      <c r="E883" s="3">
        <v>8738</v>
      </c>
      <c r="F883" s="21">
        <v>0</v>
      </c>
      <c r="G883" s="22">
        <v>864.2</v>
      </c>
      <c r="H883" s="24">
        <f t="shared" si="73"/>
        <v>823.7</v>
      </c>
      <c r="I883" s="24">
        <f t="shared" si="74"/>
        <v>825.6</v>
      </c>
      <c r="J883" s="23">
        <v>824.65</v>
      </c>
      <c r="K883" s="24">
        <f t="shared" si="75"/>
        <v>1729.5770258478312</v>
      </c>
      <c r="L883" s="24">
        <f t="shared" si="76"/>
        <v>1704.6868695772434</v>
      </c>
      <c r="M883" s="25">
        <f t="shared" si="77"/>
        <v>1717.1319477125373</v>
      </c>
      <c r="N883" s="23">
        <v>18.5</v>
      </c>
      <c r="O883" s="23">
        <v>56.3</v>
      </c>
      <c r="P883" s="23">
        <v>68.1</v>
      </c>
      <c r="Q883" s="22">
        <v>8.786</v>
      </c>
      <c r="R883" s="19">
        <v>430.975</v>
      </c>
      <c r="S883" s="19">
        <f t="shared" si="78"/>
        <v>338.3431666666667</v>
      </c>
      <c r="T883" s="26">
        <v>15.593</v>
      </c>
      <c r="U883" s="25">
        <v>1717.1319477125373</v>
      </c>
    </row>
    <row r="884" spans="1:21" ht="12.75">
      <c r="A884" s="1">
        <v>36372</v>
      </c>
      <c r="B884" s="19">
        <v>212</v>
      </c>
      <c r="C884" s="4">
        <v>0.68298614</v>
      </c>
      <c r="D884" s="20">
        <v>0.68298614</v>
      </c>
      <c r="E884" s="3">
        <v>8748</v>
      </c>
      <c r="F884" s="21">
        <v>0</v>
      </c>
      <c r="G884" s="22">
        <v>865.4</v>
      </c>
      <c r="H884" s="24">
        <f t="shared" si="73"/>
        <v>824.9</v>
      </c>
      <c r="I884" s="24">
        <f t="shared" si="74"/>
        <v>826.8</v>
      </c>
      <c r="J884" s="23">
        <v>825.85</v>
      </c>
      <c r="K884" s="24">
        <f t="shared" si="75"/>
        <v>1717.488291884161</v>
      </c>
      <c r="L884" s="24">
        <f t="shared" si="76"/>
        <v>1692.625935907226</v>
      </c>
      <c r="M884" s="25">
        <f t="shared" si="77"/>
        <v>1705.0571138956934</v>
      </c>
      <c r="N884" s="23">
        <v>17.9</v>
      </c>
      <c r="O884" s="23">
        <v>65</v>
      </c>
      <c r="P884" s="23">
        <v>67.9</v>
      </c>
      <c r="Q884" s="22">
        <v>8.291</v>
      </c>
      <c r="R884" s="19">
        <v>325.213</v>
      </c>
      <c r="S884" s="19">
        <f t="shared" si="78"/>
        <v>341.0935</v>
      </c>
      <c r="T884" s="26">
        <v>15.581</v>
      </c>
      <c r="U884" s="25">
        <v>1705.0571138956934</v>
      </c>
    </row>
    <row r="885" spans="1:21" ht="12.75">
      <c r="A885" s="1">
        <v>36372</v>
      </c>
      <c r="B885" s="19">
        <v>212</v>
      </c>
      <c r="C885" s="4">
        <v>0.683101833</v>
      </c>
      <c r="D885" s="20">
        <v>0.683101833</v>
      </c>
      <c r="E885" s="3">
        <v>8758</v>
      </c>
      <c r="F885" s="21">
        <v>0</v>
      </c>
      <c r="G885" s="22">
        <v>863.9</v>
      </c>
      <c r="H885" s="24">
        <f t="shared" si="73"/>
        <v>823.4</v>
      </c>
      <c r="I885" s="24">
        <f t="shared" si="74"/>
        <v>825.3</v>
      </c>
      <c r="J885" s="23">
        <v>824.35</v>
      </c>
      <c r="K885" s="24">
        <f t="shared" si="75"/>
        <v>1732.6019611148442</v>
      </c>
      <c r="L885" s="24">
        <f t="shared" si="76"/>
        <v>1707.7048421243658</v>
      </c>
      <c r="M885" s="25">
        <f t="shared" si="77"/>
        <v>1720.1534016196051</v>
      </c>
      <c r="N885" s="23">
        <v>17.9</v>
      </c>
      <c r="O885" s="23">
        <v>72.6</v>
      </c>
      <c r="P885" s="23">
        <v>70.4</v>
      </c>
      <c r="Q885" s="22">
        <v>8.29</v>
      </c>
      <c r="R885" s="19">
        <v>324.374</v>
      </c>
      <c r="S885" s="19">
        <f t="shared" si="78"/>
        <v>340.3183333333333</v>
      </c>
      <c r="T885" s="26">
        <v>15.558</v>
      </c>
      <c r="U885" s="25">
        <v>1720.1534016196051</v>
      </c>
    </row>
    <row r="886" spans="1:21" ht="12.75">
      <c r="A886" s="1">
        <v>36372</v>
      </c>
      <c r="B886" s="19">
        <v>212</v>
      </c>
      <c r="C886" s="4">
        <v>0.683217585</v>
      </c>
      <c r="D886" s="20">
        <v>0.683217585</v>
      </c>
      <c r="E886" s="3">
        <v>8768</v>
      </c>
      <c r="F886" s="21">
        <v>0</v>
      </c>
      <c r="G886" s="22">
        <v>862.5</v>
      </c>
      <c r="H886" s="24">
        <f t="shared" si="73"/>
        <v>822</v>
      </c>
      <c r="I886" s="24">
        <f t="shared" si="74"/>
        <v>823.9</v>
      </c>
      <c r="J886" s="23">
        <v>822.95</v>
      </c>
      <c r="K886" s="24">
        <f t="shared" si="75"/>
        <v>1746.7329137418835</v>
      </c>
      <c r="L886" s="24">
        <f t="shared" si="76"/>
        <v>1721.8032349370642</v>
      </c>
      <c r="M886" s="25">
        <f t="shared" si="77"/>
        <v>1734.268074339474</v>
      </c>
      <c r="N886" s="23">
        <v>17.6</v>
      </c>
      <c r="O886" s="23">
        <v>80.3</v>
      </c>
      <c r="P886" s="23">
        <v>79.9</v>
      </c>
      <c r="Q886" s="22">
        <v>8.329</v>
      </c>
      <c r="R886" s="19">
        <v>323.612</v>
      </c>
      <c r="S886" s="19">
        <f t="shared" si="78"/>
        <v>339.54316666666665</v>
      </c>
      <c r="T886" s="26">
        <v>15.563</v>
      </c>
      <c r="U886" s="25">
        <v>1734.268074339474</v>
      </c>
    </row>
    <row r="887" spans="1:21" ht="12.75">
      <c r="A887" s="1">
        <v>36372</v>
      </c>
      <c r="B887" s="19">
        <v>212</v>
      </c>
      <c r="C887" s="4">
        <v>0.683333337</v>
      </c>
      <c r="D887" s="20">
        <v>0.683333337</v>
      </c>
      <c r="E887" s="3">
        <v>8778</v>
      </c>
      <c r="F887" s="21">
        <v>0</v>
      </c>
      <c r="G887" s="22">
        <v>861.3</v>
      </c>
      <c r="H887" s="24">
        <f t="shared" si="73"/>
        <v>820.8</v>
      </c>
      <c r="I887" s="24">
        <f t="shared" si="74"/>
        <v>822.6999999999999</v>
      </c>
      <c r="J887" s="23">
        <v>821.75</v>
      </c>
      <c r="K887" s="24">
        <f t="shared" si="75"/>
        <v>1758.8643276920943</v>
      </c>
      <c r="L887" s="24">
        <f t="shared" si="76"/>
        <v>1733.9066521732277</v>
      </c>
      <c r="M887" s="25">
        <f t="shared" si="77"/>
        <v>1746.3854899326611</v>
      </c>
      <c r="N887" s="23">
        <v>18.3</v>
      </c>
      <c r="O887" s="23">
        <v>64</v>
      </c>
      <c r="P887" s="23">
        <v>75.4</v>
      </c>
      <c r="Q887" s="22">
        <v>8.321</v>
      </c>
      <c r="R887" s="19">
        <v>322.926</v>
      </c>
      <c r="S887" s="19">
        <f t="shared" si="78"/>
        <v>345.7935</v>
      </c>
      <c r="T887" s="26">
        <v>15.534</v>
      </c>
      <c r="U887" s="25">
        <v>1746.3854899326611</v>
      </c>
    </row>
    <row r="888" spans="1:21" ht="12.75">
      <c r="A888" s="1">
        <v>36372</v>
      </c>
      <c r="B888" s="19">
        <v>212</v>
      </c>
      <c r="C888" s="4">
        <v>0.68344909</v>
      </c>
      <c r="D888" s="20">
        <v>0.68344909</v>
      </c>
      <c r="E888" s="3">
        <v>8788</v>
      </c>
      <c r="F888" s="21">
        <v>0</v>
      </c>
      <c r="G888" s="22">
        <v>862.1</v>
      </c>
      <c r="H888" s="24">
        <f t="shared" si="73"/>
        <v>821.6</v>
      </c>
      <c r="I888" s="24">
        <f t="shared" si="74"/>
        <v>823.5</v>
      </c>
      <c r="J888" s="23">
        <v>822.55</v>
      </c>
      <c r="K888" s="24">
        <f t="shared" si="75"/>
        <v>1750.7747494858315</v>
      </c>
      <c r="L888" s="24">
        <f t="shared" si="76"/>
        <v>1725.8357475194052</v>
      </c>
      <c r="M888" s="25">
        <f t="shared" si="77"/>
        <v>1738.3052485026183</v>
      </c>
      <c r="N888" s="23">
        <v>18.8</v>
      </c>
      <c r="O888" s="23">
        <v>58.3</v>
      </c>
      <c r="P888" s="23">
        <v>72.4</v>
      </c>
      <c r="Q888" s="22">
        <v>9.03</v>
      </c>
      <c r="R888" s="19">
        <v>469.163</v>
      </c>
      <c r="S888" s="19">
        <f t="shared" si="78"/>
        <v>366.04383333333334</v>
      </c>
      <c r="T888" s="26">
        <v>15.601</v>
      </c>
      <c r="U888" s="25">
        <v>1738.3052485026183</v>
      </c>
    </row>
    <row r="889" spans="1:21" ht="12.75">
      <c r="A889" s="1">
        <v>36372</v>
      </c>
      <c r="B889" s="19">
        <v>212</v>
      </c>
      <c r="C889" s="4">
        <v>0.683564842</v>
      </c>
      <c r="D889" s="20">
        <v>0.683564842</v>
      </c>
      <c r="E889" s="3">
        <v>8798</v>
      </c>
      <c r="F889" s="21">
        <v>0</v>
      </c>
      <c r="G889" s="22">
        <v>862.2</v>
      </c>
      <c r="H889" s="24">
        <f t="shared" si="73"/>
        <v>821.7</v>
      </c>
      <c r="I889" s="24">
        <f t="shared" si="74"/>
        <v>823.6</v>
      </c>
      <c r="J889" s="23">
        <v>822.65</v>
      </c>
      <c r="K889" s="24">
        <f t="shared" si="75"/>
        <v>1749.764106099688</v>
      </c>
      <c r="L889" s="24">
        <f t="shared" si="76"/>
        <v>1724.8274357736464</v>
      </c>
      <c r="M889" s="25">
        <f t="shared" si="77"/>
        <v>1737.2957709366672</v>
      </c>
      <c r="N889" s="23">
        <v>18.8</v>
      </c>
      <c r="O889" s="23">
        <v>55.6</v>
      </c>
      <c r="P889" s="23">
        <v>64.7</v>
      </c>
      <c r="Q889" s="22">
        <v>8.26</v>
      </c>
      <c r="R889" s="19">
        <v>321.325</v>
      </c>
      <c r="S889" s="19">
        <f t="shared" si="78"/>
        <v>347.7688333333333</v>
      </c>
      <c r="T889" s="26">
        <v>15.582</v>
      </c>
      <c r="U889" s="25">
        <v>1737.2957709366672</v>
      </c>
    </row>
    <row r="890" spans="1:21" ht="12.75">
      <c r="A890" s="1">
        <v>36372</v>
      </c>
      <c r="B890" s="19">
        <v>212</v>
      </c>
      <c r="C890" s="4">
        <v>0.683680534</v>
      </c>
      <c r="D890" s="20">
        <v>0.683680534</v>
      </c>
      <c r="E890" s="3">
        <v>8808</v>
      </c>
      <c r="F890" s="21">
        <v>0</v>
      </c>
      <c r="G890" s="22">
        <v>862.6</v>
      </c>
      <c r="H890" s="24">
        <f t="shared" si="73"/>
        <v>822.1</v>
      </c>
      <c r="I890" s="24">
        <f t="shared" si="74"/>
        <v>824</v>
      </c>
      <c r="J890" s="23">
        <v>823.05</v>
      </c>
      <c r="K890" s="24">
        <f t="shared" si="75"/>
        <v>1745.7227621230957</v>
      </c>
      <c r="L890" s="24">
        <f t="shared" si="76"/>
        <v>1720.7954126927302</v>
      </c>
      <c r="M890" s="25">
        <f t="shared" si="77"/>
        <v>1733.2590874079128</v>
      </c>
      <c r="N890" s="23">
        <v>18.8</v>
      </c>
      <c r="O890" s="23">
        <v>52.7</v>
      </c>
      <c r="P890" s="23">
        <v>64.8</v>
      </c>
      <c r="Q890" s="22">
        <v>8.369</v>
      </c>
      <c r="R890" s="19">
        <v>341.562</v>
      </c>
      <c r="S890" s="19">
        <f t="shared" si="78"/>
        <v>350.4936666666667</v>
      </c>
      <c r="T890" s="26">
        <v>15.628</v>
      </c>
      <c r="U890" s="25">
        <v>1733.2590874079128</v>
      </c>
    </row>
    <row r="891" spans="1:21" ht="12.75">
      <c r="A891" s="1">
        <v>36372</v>
      </c>
      <c r="B891" s="19">
        <v>212</v>
      </c>
      <c r="C891" s="4">
        <v>0.683796287</v>
      </c>
      <c r="D891" s="20">
        <v>0.683796287</v>
      </c>
      <c r="E891" s="3">
        <v>8818</v>
      </c>
      <c r="F891" s="21">
        <v>0</v>
      </c>
      <c r="G891" s="22">
        <v>863.7</v>
      </c>
      <c r="H891" s="24">
        <f t="shared" si="73"/>
        <v>823.2</v>
      </c>
      <c r="I891" s="24">
        <f t="shared" si="74"/>
        <v>825.1</v>
      </c>
      <c r="J891" s="23">
        <v>824.15</v>
      </c>
      <c r="K891" s="24">
        <f t="shared" si="75"/>
        <v>1734.6191969736653</v>
      </c>
      <c r="L891" s="24">
        <f t="shared" si="76"/>
        <v>1709.7174333537996</v>
      </c>
      <c r="M891" s="25">
        <f t="shared" si="77"/>
        <v>1722.1683151637326</v>
      </c>
      <c r="N891" s="23">
        <v>18</v>
      </c>
      <c r="O891" s="23">
        <v>62.6</v>
      </c>
      <c r="P891" s="23">
        <v>60.9</v>
      </c>
      <c r="Q891" s="22">
        <v>7.931</v>
      </c>
      <c r="R891" s="19">
        <v>235.876</v>
      </c>
      <c r="S891" s="19">
        <f t="shared" si="78"/>
        <v>335.744</v>
      </c>
      <c r="T891" s="26">
        <v>15.558</v>
      </c>
      <c r="U891" s="25">
        <v>1722.1683151637326</v>
      </c>
    </row>
    <row r="892" spans="1:21" ht="12.75">
      <c r="A892" s="1">
        <v>36372</v>
      </c>
      <c r="B892" s="19">
        <v>212</v>
      </c>
      <c r="C892" s="4">
        <v>0.683912039</v>
      </c>
      <c r="D892" s="20">
        <v>0.683912039</v>
      </c>
      <c r="E892" s="3">
        <v>8828</v>
      </c>
      <c r="F892" s="21">
        <v>0</v>
      </c>
      <c r="G892" s="22">
        <v>863.9</v>
      </c>
      <c r="H892" s="24">
        <f t="shared" si="73"/>
        <v>823.4</v>
      </c>
      <c r="I892" s="24">
        <f t="shared" si="74"/>
        <v>825.3</v>
      </c>
      <c r="J892" s="23">
        <v>824.35</v>
      </c>
      <c r="K892" s="24">
        <f t="shared" si="75"/>
        <v>1732.6019611148442</v>
      </c>
      <c r="L892" s="24">
        <f t="shared" si="76"/>
        <v>1707.7048421243658</v>
      </c>
      <c r="M892" s="25">
        <f t="shared" si="77"/>
        <v>1720.1534016196051</v>
      </c>
      <c r="N892" s="23">
        <v>18</v>
      </c>
      <c r="O892" s="23">
        <v>65</v>
      </c>
      <c r="P892" s="23">
        <v>67.9</v>
      </c>
      <c r="Q892" s="22">
        <v>8.051</v>
      </c>
      <c r="R892" s="19">
        <v>277.114</v>
      </c>
      <c r="S892" s="19">
        <f t="shared" si="78"/>
        <v>327.9943333333334</v>
      </c>
      <c r="T892" s="26">
        <v>15.622</v>
      </c>
      <c r="U892" s="25">
        <v>1720.1534016196051</v>
      </c>
    </row>
    <row r="893" spans="1:21" ht="12.75">
      <c r="A893" s="1">
        <v>36372</v>
      </c>
      <c r="B893" s="19">
        <v>212</v>
      </c>
      <c r="C893" s="4">
        <v>0.684027791</v>
      </c>
      <c r="D893" s="20">
        <v>0.684027791</v>
      </c>
      <c r="E893" s="3">
        <v>8838</v>
      </c>
      <c r="F893" s="21">
        <v>0</v>
      </c>
      <c r="G893" s="22">
        <v>864.2</v>
      </c>
      <c r="H893" s="24">
        <f t="shared" si="73"/>
        <v>823.7</v>
      </c>
      <c r="I893" s="24">
        <f t="shared" si="74"/>
        <v>825.6</v>
      </c>
      <c r="J893" s="23">
        <v>824.65</v>
      </c>
      <c r="K893" s="24">
        <f t="shared" si="75"/>
        <v>1729.5770258478312</v>
      </c>
      <c r="L893" s="24">
        <f t="shared" si="76"/>
        <v>1704.6868695772434</v>
      </c>
      <c r="M893" s="25">
        <f t="shared" si="77"/>
        <v>1717.1319477125373</v>
      </c>
      <c r="N893" s="23">
        <v>18.6</v>
      </c>
      <c r="O893" s="23">
        <v>54.7</v>
      </c>
      <c r="P893" s="23">
        <v>63.3</v>
      </c>
      <c r="Q893" s="22">
        <v>8.221</v>
      </c>
      <c r="R893" s="19">
        <v>297.275</v>
      </c>
      <c r="S893" s="19">
        <f t="shared" si="78"/>
        <v>323.7191666666667</v>
      </c>
      <c r="T893" s="26">
        <v>15.582</v>
      </c>
      <c r="U893" s="25">
        <v>1717.1319477125373</v>
      </c>
    </row>
    <row r="894" spans="1:21" ht="12.75">
      <c r="A894" s="1">
        <v>36372</v>
      </c>
      <c r="B894" s="19">
        <v>212</v>
      </c>
      <c r="C894" s="4">
        <v>0.684143543</v>
      </c>
      <c r="D894" s="20">
        <v>0.684143543</v>
      </c>
      <c r="E894" s="3">
        <v>8848</v>
      </c>
      <c r="F894" s="21">
        <v>0</v>
      </c>
      <c r="G894" s="22">
        <v>864</v>
      </c>
      <c r="H894" s="24">
        <f t="shared" si="73"/>
        <v>823.5</v>
      </c>
      <c r="I894" s="24">
        <f t="shared" si="74"/>
        <v>825.4</v>
      </c>
      <c r="J894" s="23">
        <v>824.45</v>
      </c>
      <c r="K894" s="24">
        <f t="shared" si="75"/>
        <v>1731.5935269194215</v>
      </c>
      <c r="L894" s="24">
        <f t="shared" si="76"/>
        <v>1706.6987293985935</v>
      </c>
      <c r="M894" s="25">
        <f t="shared" si="77"/>
        <v>1719.1461281590075</v>
      </c>
      <c r="N894" s="23">
        <v>18.8</v>
      </c>
      <c r="O894" s="23">
        <v>53.9</v>
      </c>
      <c r="P894" s="23">
        <v>58.4</v>
      </c>
      <c r="Q894" s="22">
        <v>8.121</v>
      </c>
      <c r="R894" s="19">
        <v>275.513</v>
      </c>
      <c r="S894" s="19">
        <f t="shared" si="78"/>
        <v>291.44416666666666</v>
      </c>
      <c r="T894" s="26">
        <v>15.573</v>
      </c>
      <c r="U894" s="25">
        <v>1719.1461281590075</v>
      </c>
    </row>
    <row r="895" spans="1:21" ht="12.75">
      <c r="A895" s="1">
        <v>36372</v>
      </c>
      <c r="B895" s="19">
        <v>212</v>
      </c>
      <c r="C895" s="4">
        <v>0.684259236</v>
      </c>
      <c r="D895" s="20">
        <v>0.684259236</v>
      </c>
      <c r="E895" s="3">
        <v>8858</v>
      </c>
      <c r="F895" s="21">
        <v>0</v>
      </c>
      <c r="G895" s="22">
        <v>864.3</v>
      </c>
      <c r="H895" s="24">
        <f t="shared" si="73"/>
        <v>823.8</v>
      </c>
      <c r="I895" s="24">
        <f t="shared" si="74"/>
        <v>825.6999999999999</v>
      </c>
      <c r="J895" s="23">
        <v>824.75</v>
      </c>
      <c r="K895" s="24">
        <f t="shared" si="75"/>
        <v>1728.56895891221</v>
      </c>
      <c r="L895" s="24">
        <f t="shared" si="76"/>
        <v>1703.6811224226212</v>
      </c>
      <c r="M895" s="25">
        <f t="shared" si="77"/>
        <v>1716.1250406674158</v>
      </c>
      <c r="N895" s="23">
        <v>18.9</v>
      </c>
      <c r="O895" s="23">
        <v>53.4</v>
      </c>
      <c r="P895" s="23">
        <v>55.9</v>
      </c>
      <c r="Q895" s="22">
        <v>8.506</v>
      </c>
      <c r="R895" s="19">
        <v>358.826</v>
      </c>
      <c r="S895" s="19">
        <f t="shared" si="78"/>
        <v>297.6943333333333</v>
      </c>
      <c r="T895" s="26">
        <v>15.607</v>
      </c>
      <c r="U895" s="25">
        <v>1716.1250406674158</v>
      </c>
    </row>
    <row r="896" spans="1:21" ht="12.75">
      <c r="A896" s="1">
        <v>36372</v>
      </c>
      <c r="B896" s="19">
        <v>212</v>
      </c>
      <c r="C896" s="4">
        <v>0.684374988</v>
      </c>
      <c r="D896" s="20">
        <v>0.684374988</v>
      </c>
      <c r="E896" s="3">
        <v>8868</v>
      </c>
      <c r="F896" s="21">
        <v>0</v>
      </c>
      <c r="G896" s="22">
        <v>864.9</v>
      </c>
      <c r="H896" s="24">
        <f t="shared" si="73"/>
        <v>824.4</v>
      </c>
      <c r="I896" s="24">
        <f t="shared" si="74"/>
        <v>826.3</v>
      </c>
      <c r="J896" s="23">
        <v>825.35</v>
      </c>
      <c r="K896" s="24">
        <f t="shared" si="75"/>
        <v>1722.5231258297088</v>
      </c>
      <c r="L896" s="24">
        <f t="shared" si="76"/>
        <v>1697.6491962213163</v>
      </c>
      <c r="M896" s="25">
        <f t="shared" si="77"/>
        <v>1710.0861610255124</v>
      </c>
      <c r="N896" s="23">
        <v>19</v>
      </c>
      <c r="O896" s="23">
        <v>53.4</v>
      </c>
      <c r="P896" s="23">
        <v>60.5</v>
      </c>
      <c r="Q896" s="22">
        <v>8.558</v>
      </c>
      <c r="R896" s="19">
        <v>379.064</v>
      </c>
      <c r="S896" s="19">
        <f t="shared" si="78"/>
        <v>303.9446666666667</v>
      </c>
      <c r="T896" s="26">
        <v>15.561</v>
      </c>
      <c r="U896" s="25">
        <v>1710.0861610255124</v>
      </c>
    </row>
    <row r="897" spans="1:21" ht="12.75">
      <c r="A897" s="1">
        <v>36372</v>
      </c>
      <c r="B897" s="19">
        <v>212</v>
      </c>
      <c r="C897" s="4">
        <v>0.68449074</v>
      </c>
      <c r="D897" s="20">
        <v>0.68449074</v>
      </c>
      <c r="E897" s="3">
        <v>8878</v>
      </c>
      <c r="F897" s="21">
        <v>0</v>
      </c>
      <c r="G897" s="22">
        <v>865.3</v>
      </c>
      <c r="H897" s="24">
        <f t="shared" si="73"/>
        <v>824.8</v>
      </c>
      <c r="I897" s="24">
        <f t="shared" si="74"/>
        <v>826.6999999999999</v>
      </c>
      <c r="J897" s="23">
        <v>825.75</v>
      </c>
      <c r="K897" s="24">
        <f t="shared" si="75"/>
        <v>1718.495014486109</v>
      </c>
      <c r="L897" s="24">
        <f t="shared" si="76"/>
        <v>1693.6303449041566</v>
      </c>
      <c r="M897" s="25">
        <f t="shared" si="77"/>
        <v>1706.0626796951328</v>
      </c>
      <c r="N897" s="23">
        <v>19</v>
      </c>
      <c r="O897" s="23">
        <v>53</v>
      </c>
      <c r="P897" s="23">
        <v>57.5</v>
      </c>
      <c r="Q897" s="22">
        <v>8.162</v>
      </c>
      <c r="R897" s="19">
        <v>294.225</v>
      </c>
      <c r="S897" s="19">
        <f t="shared" si="78"/>
        <v>313.66949999999997</v>
      </c>
      <c r="T897" s="26">
        <v>15.551</v>
      </c>
      <c r="U897" s="25">
        <v>1706.0626796951328</v>
      </c>
    </row>
    <row r="898" spans="1:21" ht="12.75">
      <c r="A898" s="1">
        <v>36372</v>
      </c>
      <c r="B898" s="19">
        <v>212</v>
      </c>
      <c r="C898" s="4">
        <v>0.684606493</v>
      </c>
      <c r="D898" s="20">
        <v>0.684606493</v>
      </c>
      <c r="E898" s="3">
        <v>8888</v>
      </c>
      <c r="F898" s="21">
        <v>0</v>
      </c>
      <c r="G898" s="22">
        <v>865</v>
      </c>
      <c r="H898" s="24">
        <f t="shared" si="73"/>
        <v>824.5</v>
      </c>
      <c r="I898" s="24">
        <f t="shared" si="74"/>
        <v>826.4</v>
      </c>
      <c r="J898" s="23">
        <v>825.45</v>
      </c>
      <c r="K898" s="24">
        <f t="shared" si="75"/>
        <v>1721.5159147942084</v>
      </c>
      <c r="L898" s="24">
        <f t="shared" si="76"/>
        <v>1696.6443010337887</v>
      </c>
      <c r="M898" s="25">
        <f t="shared" si="77"/>
        <v>1709.0801079139985</v>
      </c>
      <c r="N898" s="23">
        <v>18.6</v>
      </c>
      <c r="O898" s="23">
        <v>56.1</v>
      </c>
      <c r="P898" s="23">
        <v>62.4</v>
      </c>
      <c r="Q898" s="22">
        <v>8.111</v>
      </c>
      <c r="R898" s="19">
        <v>272.539</v>
      </c>
      <c r="S898" s="19">
        <f t="shared" si="78"/>
        <v>312.90700000000004</v>
      </c>
      <c r="T898" s="26">
        <v>15.572</v>
      </c>
      <c r="U898" s="25">
        <v>1709.0801079139985</v>
      </c>
    </row>
    <row r="899" spans="1:21" ht="12.75">
      <c r="A899" s="1">
        <v>36372</v>
      </c>
      <c r="B899" s="19">
        <v>212</v>
      </c>
      <c r="C899" s="4">
        <v>0.684722245</v>
      </c>
      <c r="D899" s="20">
        <v>0.684722245</v>
      </c>
      <c r="E899" s="3">
        <v>8898</v>
      </c>
      <c r="F899" s="21">
        <v>0</v>
      </c>
      <c r="G899" s="22">
        <v>865.3</v>
      </c>
      <c r="H899" s="24">
        <f t="shared" si="73"/>
        <v>824.8</v>
      </c>
      <c r="I899" s="24">
        <f t="shared" si="74"/>
        <v>826.6999999999999</v>
      </c>
      <c r="J899" s="23">
        <v>825.75</v>
      </c>
      <c r="K899" s="24">
        <f t="shared" si="75"/>
        <v>1718.495014486109</v>
      </c>
      <c r="L899" s="24">
        <f t="shared" si="76"/>
        <v>1693.6303449041566</v>
      </c>
      <c r="M899" s="25">
        <f t="shared" si="77"/>
        <v>1706.0626796951328</v>
      </c>
      <c r="N899" s="23">
        <v>18.2</v>
      </c>
      <c r="O899" s="23">
        <v>61</v>
      </c>
      <c r="P899" s="23">
        <v>61.4</v>
      </c>
      <c r="Q899" s="22">
        <v>8.416</v>
      </c>
      <c r="R899" s="19">
        <v>334.776</v>
      </c>
      <c r="S899" s="19">
        <f t="shared" si="78"/>
        <v>319.1571666666667</v>
      </c>
      <c r="T899" s="26">
        <v>15.669</v>
      </c>
      <c r="U899" s="25">
        <v>1706.0626796951328</v>
      </c>
    </row>
    <row r="900" spans="1:21" ht="12.75">
      <c r="A900" s="1">
        <v>36372</v>
      </c>
      <c r="B900" s="19">
        <v>212</v>
      </c>
      <c r="C900" s="4">
        <v>0.684837937</v>
      </c>
      <c r="D900" s="20">
        <v>0.684837937</v>
      </c>
      <c r="E900" s="3">
        <v>8908</v>
      </c>
      <c r="F900" s="21">
        <v>0</v>
      </c>
      <c r="G900" s="22">
        <v>864.4</v>
      </c>
      <c r="H900" s="24">
        <f t="shared" si="73"/>
        <v>823.9</v>
      </c>
      <c r="I900" s="24">
        <f t="shared" si="74"/>
        <v>825.8</v>
      </c>
      <c r="J900" s="23">
        <v>824.85</v>
      </c>
      <c r="K900" s="24">
        <f t="shared" si="75"/>
        <v>1727.5610143370814</v>
      </c>
      <c r="L900" s="24">
        <f t="shared" si="76"/>
        <v>1702.675497066018</v>
      </c>
      <c r="M900" s="25">
        <f t="shared" si="77"/>
        <v>1715.1182557015495</v>
      </c>
      <c r="N900" s="23">
        <v>18.4</v>
      </c>
      <c r="O900" s="23">
        <v>57.1</v>
      </c>
      <c r="P900" s="23">
        <v>62</v>
      </c>
      <c r="Q900" s="22">
        <v>8.061</v>
      </c>
      <c r="R900" s="19">
        <v>270.938</v>
      </c>
      <c r="S900" s="19">
        <f t="shared" si="78"/>
        <v>318.39466666666675</v>
      </c>
      <c r="T900" s="26">
        <v>15.631</v>
      </c>
      <c r="U900" s="25">
        <v>1715.1182557015495</v>
      </c>
    </row>
    <row r="901" spans="1:21" ht="12.75">
      <c r="A901" s="1">
        <v>36372</v>
      </c>
      <c r="B901" s="19">
        <v>212</v>
      </c>
      <c r="C901" s="4">
        <v>0.68495369</v>
      </c>
      <c r="D901" s="20">
        <v>0.68495369</v>
      </c>
      <c r="E901" s="3">
        <v>8918</v>
      </c>
      <c r="F901" s="21">
        <v>0</v>
      </c>
      <c r="G901" s="22">
        <v>863.4</v>
      </c>
      <c r="H901" s="24">
        <f t="shared" si="73"/>
        <v>822.9</v>
      </c>
      <c r="I901" s="24">
        <f t="shared" si="74"/>
        <v>824.8</v>
      </c>
      <c r="J901" s="23">
        <v>823.85</v>
      </c>
      <c r="K901" s="24">
        <f t="shared" si="75"/>
        <v>1737.6459698783274</v>
      </c>
      <c r="L901" s="24">
        <f t="shared" si="76"/>
        <v>1712.737235086093</v>
      </c>
      <c r="M901" s="25">
        <f t="shared" si="77"/>
        <v>1725.1916024822103</v>
      </c>
      <c r="N901" s="23">
        <v>18.8</v>
      </c>
      <c r="O901" s="23">
        <v>54.1</v>
      </c>
      <c r="P901" s="23">
        <v>58.4</v>
      </c>
      <c r="Q901" s="22">
        <v>8.331</v>
      </c>
      <c r="R901" s="19">
        <v>312.175</v>
      </c>
      <c r="S901" s="19">
        <f t="shared" si="78"/>
        <v>310.61949999999996</v>
      </c>
      <c r="T901" s="26">
        <v>15.588</v>
      </c>
      <c r="U901" s="25">
        <v>1725.1916024822103</v>
      </c>
    </row>
    <row r="902" spans="1:21" ht="12.75">
      <c r="A902" s="1">
        <v>36372</v>
      </c>
      <c r="B902" s="19">
        <v>212</v>
      </c>
      <c r="C902" s="4">
        <v>0.685069442</v>
      </c>
      <c r="D902" s="20">
        <v>0.685069442</v>
      </c>
      <c r="E902" s="3">
        <v>8928</v>
      </c>
      <c r="F902" s="21">
        <v>0</v>
      </c>
      <c r="G902" s="22">
        <v>863.2</v>
      </c>
      <c r="H902" s="24">
        <f t="shared" si="73"/>
        <v>822.7</v>
      </c>
      <c r="I902" s="24">
        <f t="shared" si="74"/>
        <v>824.6</v>
      </c>
      <c r="J902" s="23">
        <v>823.65</v>
      </c>
      <c r="K902" s="24">
        <f t="shared" si="75"/>
        <v>1739.664431573243</v>
      </c>
      <c r="L902" s="24">
        <f t="shared" si="76"/>
        <v>1714.7510465115076</v>
      </c>
      <c r="M902" s="25">
        <f t="shared" si="77"/>
        <v>1727.2077390423754</v>
      </c>
      <c r="N902" s="23">
        <v>18.9</v>
      </c>
      <c r="O902" s="23">
        <v>53.2</v>
      </c>
      <c r="P902" s="23">
        <v>58.9</v>
      </c>
      <c r="Q902" s="22">
        <v>8.788</v>
      </c>
      <c r="R902" s="19">
        <v>416.489</v>
      </c>
      <c r="S902" s="19">
        <f t="shared" si="78"/>
        <v>316.857</v>
      </c>
      <c r="T902" s="26">
        <v>15.573</v>
      </c>
      <c r="U902" s="25">
        <v>1727.2077390423754</v>
      </c>
    </row>
    <row r="903" spans="1:21" ht="12.75">
      <c r="A903" s="1">
        <v>36372</v>
      </c>
      <c r="B903" s="19">
        <v>212</v>
      </c>
      <c r="C903" s="4">
        <v>0.685185194</v>
      </c>
      <c r="D903" s="20">
        <v>0.685185194</v>
      </c>
      <c r="E903" s="3">
        <v>8938</v>
      </c>
      <c r="F903" s="21">
        <v>0</v>
      </c>
      <c r="G903" s="22">
        <v>863</v>
      </c>
      <c r="H903" s="24">
        <f t="shared" si="73"/>
        <v>822.5</v>
      </c>
      <c r="I903" s="24">
        <f t="shared" si="74"/>
        <v>824.4</v>
      </c>
      <c r="J903" s="23">
        <v>823.45</v>
      </c>
      <c r="K903" s="24">
        <f t="shared" si="75"/>
        <v>1741.6833840198526</v>
      </c>
      <c r="L903" s="24">
        <f t="shared" si="76"/>
        <v>1716.7653464296927</v>
      </c>
      <c r="M903" s="25">
        <f t="shared" si="77"/>
        <v>1729.2243652247726</v>
      </c>
      <c r="N903" s="23">
        <v>19</v>
      </c>
      <c r="O903" s="23">
        <v>52.6</v>
      </c>
      <c r="P903" s="23">
        <v>57.3</v>
      </c>
      <c r="Q903" s="22">
        <v>8.031</v>
      </c>
      <c r="R903" s="19">
        <v>247.727</v>
      </c>
      <c r="S903" s="19">
        <f t="shared" si="78"/>
        <v>309.1073333333334</v>
      </c>
      <c r="T903" s="26">
        <v>15.537</v>
      </c>
      <c r="U903" s="25">
        <v>1729.2243652247726</v>
      </c>
    </row>
    <row r="904" spans="1:21" ht="12.75">
      <c r="A904" s="1">
        <v>36372</v>
      </c>
      <c r="B904" s="19">
        <v>212</v>
      </c>
      <c r="C904" s="4">
        <v>0.685300946</v>
      </c>
      <c r="D904" s="20">
        <v>0.685300946</v>
      </c>
      <c r="E904" s="3">
        <v>8948</v>
      </c>
      <c r="F904" s="21">
        <v>0</v>
      </c>
      <c r="G904" s="22">
        <v>862.9</v>
      </c>
      <c r="H904" s="24">
        <f t="shared" si="73"/>
        <v>822.4</v>
      </c>
      <c r="I904" s="24">
        <f t="shared" si="74"/>
        <v>824.3</v>
      </c>
      <c r="J904" s="23">
        <v>823.35</v>
      </c>
      <c r="K904" s="24">
        <f t="shared" si="75"/>
        <v>1742.6930443496278</v>
      </c>
      <c r="L904" s="24">
        <f t="shared" si="76"/>
        <v>1717.7726796476447</v>
      </c>
      <c r="M904" s="25">
        <f t="shared" si="77"/>
        <v>1730.2328619986363</v>
      </c>
      <c r="N904" s="23">
        <v>19.1</v>
      </c>
      <c r="O904" s="23">
        <v>51.7</v>
      </c>
      <c r="P904" s="23">
        <v>59.9</v>
      </c>
      <c r="Q904" s="22">
        <v>8.321</v>
      </c>
      <c r="R904" s="19">
        <v>309.888</v>
      </c>
      <c r="S904" s="19">
        <f t="shared" si="78"/>
        <v>315.33216666666664</v>
      </c>
      <c r="T904" s="26">
        <v>15.564</v>
      </c>
      <c r="U904" s="25">
        <v>1730.2328619986363</v>
      </c>
    </row>
    <row r="905" spans="1:21" ht="12.75">
      <c r="A905" s="1">
        <v>36372</v>
      </c>
      <c r="B905" s="19">
        <v>212</v>
      </c>
      <c r="C905" s="4">
        <v>0.685416639</v>
      </c>
      <c r="D905" s="20">
        <v>0.685416639</v>
      </c>
      <c r="E905" s="3">
        <v>8958</v>
      </c>
      <c r="F905" s="21">
        <v>0</v>
      </c>
      <c r="G905" s="22">
        <v>863</v>
      </c>
      <c r="H905" s="24">
        <f t="shared" si="73"/>
        <v>822.5</v>
      </c>
      <c r="I905" s="24">
        <f t="shared" si="74"/>
        <v>824.4</v>
      </c>
      <c r="J905" s="23">
        <v>823.45</v>
      </c>
      <c r="K905" s="24">
        <f t="shared" si="75"/>
        <v>1741.6833840198526</v>
      </c>
      <c r="L905" s="24">
        <f t="shared" si="76"/>
        <v>1716.7653464296927</v>
      </c>
      <c r="M905" s="25">
        <f t="shared" si="77"/>
        <v>1729.2243652247726</v>
      </c>
      <c r="N905" s="23">
        <v>19.2</v>
      </c>
      <c r="O905" s="23">
        <v>50.4</v>
      </c>
      <c r="P905" s="23">
        <v>56.6</v>
      </c>
      <c r="Q905" s="22">
        <v>7.725</v>
      </c>
      <c r="R905" s="19">
        <v>183.126</v>
      </c>
      <c r="S905" s="19">
        <f t="shared" si="78"/>
        <v>290.05716666666666</v>
      </c>
      <c r="T905" s="26">
        <v>15.51</v>
      </c>
      <c r="U905" s="25">
        <v>1729.2243652247726</v>
      </c>
    </row>
    <row r="906" spans="1:21" ht="12.75">
      <c r="A906" s="1">
        <v>36372</v>
      </c>
      <c r="B906" s="19">
        <v>212</v>
      </c>
      <c r="C906" s="4">
        <v>0.685532391</v>
      </c>
      <c r="D906" s="20">
        <v>0.685532391</v>
      </c>
      <c r="E906" s="3">
        <v>8968</v>
      </c>
      <c r="F906" s="21">
        <v>0</v>
      </c>
      <c r="G906" s="22">
        <v>864.2</v>
      </c>
      <c r="H906" s="24">
        <f aca="true" t="shared" si="79" ref="H906:H969">G906-40.5</f>
        <v>823.7</v>
      </c>
      <c r="I906" s="24">
        <f aca="true" t="shared" si="80" ref="I906:I969">G906-38.6</f>
        <v>825.6</v>
      </c>
      <c r="J906" s="23">
        <v>824.65</v>
      </c>
      <c r="K906" s="24">
        <f aca="true" t="shared" si="81" ref="K906:K969">8303.951372*LN($H$9/H906)+37.23</f>
        <v>1729.5770258478312</v>
      </c>
      <c r="L906" s="24">
        <f aca="true" t="shared" si="82" ref="L906:L969">8303.951372*LN($I$1492/I906)+37.23</f>
        <v>1704.6868695772434</v>
      </c>
      <c r="M906" s="25">
        <f aca="true" t="shared" si="83" ref="M906:M969">AVERAGE(K906:L906)</f>
        <v>1717.1319477125373</v>
      </c>
      <c r="N906" s="23">
        <v>19.4</v>
      </c>
      <c r="O906" s="23">
        <v>50</v>
      </c>
      <c r="P906" s="23">
        <v>55.5</v>
      </c>
      <c r="Q906" s="22">
        <v>8.686</v>
      </c>
      <c r="R906" s="19">
        <v>392.439</v>
      </c>
      <c r="S906" s="19">
        <f t="shared" si="78"/>
        <v>310.30733333333336</v>
      </c>
      <c r="T906" s="26">
        <v>15.619</v>
      </c>
      <c r="U906" s="25">
        <v>1717.1319477125373</v>
      </c>
    </row>
    <row r="907" spans="1:21" ht="12.75">
      <c r="A907" s="1">
        <v>36372</v>
      </c>
      <c r="B907" s="19">
        <v>212</v>
      </c>
      <c r="C907" s="4">
        <v>0.685648143</v>
      </c>
      <c r="D907" s="20">
        <v>0.685648143</v>
      </c>
      <c r="E907" s="3">
        <v>8978</v>
      </c>
      <c r="F907" s="21">
        <v>0</v>
      </c>
      <c r="G907" s="22">
        <v>864.4</v>
      </c>
      <c r="H907" s="24">
        <f t="shared" si="79"/>
        <v>823.9</v>
      </c>
      <c r="I907" s="24">
        <f t="shared" si="80"/>
        <v>825.8</v>
      </c>
      <c r="J907" s="23">
        <v>824.85</v>
      </c>
      <c r="K907" s="24">
        <f t="shared" si="81"/>
        <v>1727.5610143370814</v>
      </c>
      <c r="L907" s="24">
        <f t="shared" si="82"/>
        <v>1702.675497066018</v>
      </c>
      <c r="M907" s="25">
        <f t="shared" si="83"/>
        <v>1715.1182557015495</v>
      </c>
      <c r="N907" s="23">
        <v>19.3</v>
      </c>
      <c r="O907" s="23">
        <v>50.2</v>
      </c>
      <c r="P907" s="23">
        <v>54.4</v>
      </c>
      <c r="Q907" s="22">
        <v>8.012</v>
      </c>
      <c r="R907" s="19">
        <v>244.677</v>
      </c>
      <c r="S907" s="19">
        <f t="shared" si="78"/>
        <v>299.05766666666665</v>
      </c>
      <c r="T907" s="26">
        <v>15.566</v>
      </c>
      <c r="U907" s="25">
        <v>1715.1182557015495</v>
      </c>
    </row>
    <row r="908" spans="1:21" ht="12.75">
      <c r="A908" s="1">
        <v>36372</v>
      </c>
      <c r="B908" s="19">
        <v>212</v>
      </c>
      <c r="C908" s="4">
        <v>0.685763896</v>
      </c>
      <c r="D908" s="20">
        <v>0.685763896</v>
      </c>
      <c r="E908" s="3">
        <v>8988</v>
      </c>
      <c r="F908" s="21">
        <v>0</v>
      </c>
      <c r="G908" s="22">
        <v>865.3</v>
      </c>
      <c r="H908" s="24">
        <f t="shared" si="79"/>
        <v>824.8</v>
      </c>
      <c r="I908" s="24">
        <f t="shared" si="80"/>
        <v>826.6999999999999</v>
      </c>
      <c r="J908" s="23">
        <v>825.75</v>
      </c>
      <c r="K908" s="24">
        <f t="shared" si="81"/>
        <v>1718.495014486109</v>
      </c>
      <c r="L908" s="24">
        <f t="shared" si="82"/>
        <v>1693.6303449041566</v>
      </c>
      <c r="M908" s="25">
        <f t="shared" si="83"/>
        <v>1706.0626796951328</v>
      </c>
      <c r="N908" s="23">
        <v>19</v>
      </c>
      <c r="O908" s="23">
        <v>52.2</v>
      </c>
      <c r="P908" s="23">
        <v>58.4</v>
      </c>
      <c r="Q908" s="22">
        <v>8.76</v>
      </c>
      <c r="R908" s="19">
        <v>411.838</v>
      </c>
      <c r="S908" s="19">
        <f t="shared" si="78"/>
        <v>298.28249999999997</v>
      </c>
      <c r="T908" s="26">
        <v>15.692</v>
      </c>
      <c r="U908" s="25">
        <v>1706.0626796951328</v>
      </c>
    </row>
    <row r="909" spans="1:21" ht="12.75">
      <c r="A909" s="1">
        <v>36372</v>
      </c>
      <c r="B909" s="19">
        <v>212</v>
      </c>
      <c r="C909" s="4">
        <v>0.685879648</v>
      </c>
      <c r="D909" s="20">
        <v>0.685879648</v>
      </c>
      <c r="E909" s="3">
        <v>8998</v>
      </c>
      <c r="F909" s="21">
        <v>0</v>
      </c>
      <c r="G909" s="22">
        <v>866.3</v>
      </c>
      <c r="H909" s="24">
        <f t="shared" si="79"/>
        <v>825.8</v>
      </c>
      <c r="I909" s="24">
        <f t="shared" si="80"/>
        <v>827.6999999999999</v>
      </c>
      <c r="J909" s="23">
        <v>826.75</v>
      </c>
      <c r="K909" s="24">
        <f t="shared" si="81"/>
        <v>1708.4332764660344</v>
      </c>
      <c r="L909" s="24">
        <f t="shared" si="82"/>
        <v>1683.5917177483225</v>
      </c>
      <c r="M909" s="25">
        <f t="shared" si="83"/>
        <v>1696.0124971071784</v>
      </c>
      <c r="N909" s="23">
        <v>18.9</v>
      </c>
      <c r="O909" s="23">
        <v>53.1</v>
      </c>
      <c r="P909" s="23">
        <v>55.4</v>
      </c>
      <c r="Q909" s="22">
        <v>8.081</v>
      </c>
      <c r="R909" s="19">
        <v>264.076</v>
      </c>
      <c r="S909" s="19">
        <f t="shared" si="78"/>
        <v>301.0073333333333</v>
      </c>
      <c r="T909" s="26">
        <v>15.571</v>
      </c>
      <c r="U909" s="25">
        <v>1696.0124971071784</v>
      </c>
    </row>
    <row r="910" spans="1:21" ht="12.75">
      <c r="A910" s="1">
        <v>36372</v>
      </c>
      <c r="B910" s="19">
        <v>212</v>
      </c>
      <c r="C910" s="4">
        <v>0.6859954</v>
      </c>
      <c r="D910" s="20">
        <v>0.6859954</v>
      </c>
      <c r="E910" s="3">
        <v>9008</v>
      </c>
      <c r="F910" s="21">
        <v>0</v>
      </c>
      <c r="G910" s="22">
        <v>865.3</v>
      </c>
      <c r="H910" s="24">
        <f t="shared" si="79"/>
        <v>824.8</v>
      </c>
      <c r="I910" s="24">
        <f t="shared" si="80"/>
        <v>826.6999999999999</v>
      </c>
      <c r="J910" s="23">
        <v>825.75</v>
      </c>
      <c r="K910" s="24">
        <f t="shared" si="81"/>
        <v>1718.495014486109</v>
      </c>
      <c r="L910" s="24">
        <f t="shared" si="82"/>
        <v>1693.6303449041566</v>
      </c>
      <c r="M910" s="25">
        <f t="shared" si="83"/>
        <v>1706.0626796951328</v>
      </c>
      <c r="N910" s="23">
        <v>18.4</v>
      </c>
      <c r="O910" s="23">
        <v>54.1</v>
      </c>
      <c r="P910" s="23">
        <v>57.9</v>
      </c>
      <c r="Q910" s="22">
        <v>8.141</v>
      </c>
      <c r="R910" s="19">
        <v>263.39</v>
      </c>
      <c r="S910" s="19">
        <f t="shared" si="78"/>
        <v>293.2576666666667</v>
      </c>
      <c r="T910" s="26">
        <v>15.575</v>
      </c>
      <c r="U910" s="25">
        <v>1706.0626796951328</v>
      </c>
    </row>
    <row r="911" spans="1:21" ht="12.75">
      <c r="A911" s="1">
        <v>36372</v>
      </c>
      <c r="B911" s="19">
        <v>212</v>
      </c>
      <c r="C911" s="4">
        <v>0.686111093</v>
      </c>
      <c r="D911" s="20">
        <v>0.686111093</v>
      </c>
      <c r="E911" s="3">
        <v>9018</v>
      </c>
      <c r="F911" s="21">
        <v>0</v>
      </c>
      <c r="G911" s="22">
        <v>864.5</v>
      </c>
      <c r="H911" s="24">
        <f t="shared" si="79"/>
        <v>824</v>
      </c>
      <c r="I911" s="24">
        <f t="shared" si="80"/>
        <v>825.9</v>
      </c>
      <c r="J911" s="23">
        <v>824.95</v>
      </c>
      <c r="K911" s="24">
        <f t="shared" si="81"/>
        <v>1726.5531920927458</v>
      </c>
      <c r="L911" s="24">
        <f t="shared" si="82"/>
        <v>1701.66999347794</v>
      </c>
      <c r="M911" s="25">
        <f t="shared" si="83"/>
        <v>1714.111592785343</v>
      </c>
      <c r="N911" s="23">
        <v>18.7</v>
      </c>
      <c r="O911" s="23">
        <v>53.9</v>
      </c>
      <c r="P911" s="23">
        <v>55.4</v>
      </c>
      <c r="Q911" s="22">
        <v>8.466</v>
      </c>
      <c r="R911" s="19">
        <v>346.627</v>
      </c>
      <c r="S911" s="19">
        <f t="shared" si="78"/>
        <v>320.50783333333334</v>
      </c>
      <c r="T911" s="26">
        <v>15.606</v>
      </c>
      <c r="U911" s="25">
        <v>1714.111592785343</v>
      </c>
    </row>
    <row r="912" spans="1:21" ht="12.75">
      <c r="A912" s="1">
        <v>36372</v>
      </c>
      <c r="B912" s="19">
        <v>212</v>
      </c>
      <c r="C912" s="4">
        <v>0.686226845</v>
      </c>
      <c r="D912" s="20">
        <v>0.686226845</v>
      </c>
      <c r="E912" s="3">
        <v>9028</v>
      </c>
      <c r="F912" s="21">
        <v>0</v>
      </c>
      <c r="G912" s="22">
        <v>864</v>
      </c>
      <c r="H912" s="24">
        <f t="shared" si="79"/>
        <v>823.5</v>
      </c>
      <c r="I912" s="24">
        <f t="shared" si="80"/>
        <v>825.4</v>
      </c>
      <c r="J912" s="23">
        <v>824.45</v>
      </c>
      <c r="K912" s="24">
        <f t="shared" si="81"/>
        <v>1731.5935269194215</v>
      </c>
      <c r="L912" s="24">
        <f t="shared" si="82"/>
        <v>1706.6987293985935</v>
      </c>
      <c r="M912" s="25">
        <f t="shared" si="83"/>
        <v>1719.1461281590075</v>
      </c>
      <c r="N912" s="23">
        <v>18.8</v>
      </c>
      <c r="O912" s="23">
        <v>54.6</v>
      </c>
      <c r="P912" s="23">
        <v>58.4</v>
      </c>
      <c r="Q912" s="22">
        <v>8.466</v>
      </c>
      <c r="R912" s="19">
        <v>345.789</v>
      </c>
      <c r="S912" s="19">
        <f t="shared" si="78"/>
        <v>312.7328333333333</v>
      </c>
      <c r="T912" s="26">
        <v>15.578</v>
      </c>
      <c r="U912" s="25">
        <v>1719.1461281590075</v>
      </c>
    </row>
    <row r="913" spans="1:21" ht="12.75">
      <c r="A913" s="1">
        <v>36372</v>
      </c>
      <c r="B913" s="19">
        <v>212</v>
      </c>
      <c r="C913" s="4">
        <v>0.686342597</v>
      </c>
      <c r="D913" s="20">
        <v>0.686342597</v>
      </c>
      <c r="E913" s="3">
        <v>9038</v>
      </c>
      <c r="F913" s="21">
        <v>0</v>
      </c>
      <c r="G913" s="22">
        <v>863.8</v>
      </c>
      <c r="H913" s="24">
        <f t="shared" si="79"/>
        <v>823.3</v>
      </c>
      <c r="I913" s="24">
        <f t="shared" si="80"/>
        <v>825.1999999999999</v>
      </c>
      <c r="J913" s="23">
        <v>824.25</v>
      </c>
      <c r="K913" s="24">
        <f t="shared" si="81"/>
        <v>1733.610517789674</v>
      </c>
      <c r="L913" s="24">
        <f t="shared" si="82"/>
        <v>1708.7110767662512</v>
      </c>
      <c r="M913" s="25">
        <f t="shared" si="83"/>
        <v>1721.1607972779625</v>
      </c>
      <c r="N913" s="23">
        <v>18.9</v>
      </c>
      <c r="O913" s="23">
        <v>54.7</v>
      </c>
      <c r="P913" s="23">
        <v>56.4</v>
      </c>
      <c r="Q913" s="22">
        <v>8.012</v>
      </c>
      <c r="R913" s="19">
        <v>240.026</v>
      </c>
      <c r="S913" s="19">
        <f t="shared" si="78"/>
        <v>311.9576666666667</v>
      </c>
      <c r="T913" s="26">
        <v>15.564</v>
      </c>
      <c r="U913" s="25">
        <v>1721.1607972779625</v>
      </c>
    </row>
    <row r="914" spans="1:21" ht="12.75">
      <c r="A914" s="1">
        <v>36372</v>
      </c>
      <c r="B914" s="19">
        <v>212</v>
      </c>
      <c r="C914" s="4">
        <v>0.686458349</v>
      </c>
      <c r="D914" s="20">
        <v>0.686458349</v>
      </c>
      <c r="E914" s="3">
        <v>9048</v>
      </c>
      <c r="F914" s="21">
        <v>0</v>
      </c>
      <c r="G914" s="22">
        <v>863.5</v>
      </c>
      <c r="H914" s="24">
        <f t="shared" si="79"/>
        <v>823</v>
      </c>
      <c r="I914" s="24">
        <f t="shared" si="80"/>
        <v>824.9</v>
      </c>
      <c r="J914" s="23">
        <v>823.95</v>
      </c>
      <c r="K914" s="24">
        <f t="shared" si="81"/>
        <v>1736.6369229882102</v>
      </c>
      <c r="L914" s="24">
        <f t="shared" si="82"/>
        <v>1711.7305124841437</v>
      </c>
      <c r="M914" s="25">
        <f t="shared" si="83"/>
        <v>1724.183717736177</v>
      </c>
      <c r="N914" s="23">
        <v>19</v>
      </c>
      <c r="O914" s="23">
        <v>54.5</v>
      </c>
      <c r="P914" s="23">
        <v>61.4</v>
      </c>
      <c r="Q914" s="22">
        <v>8.171</v>
      </c>
      <c r="R914" s="19">
        <v>281.34</v>
      </c>
      <c r="S914" s="19">
        <f t="shared" si="78"/>
        <v>290.208</v>
      </c>
      <c r="T914" s="26">
        <v>15.578</v>
      </c>
      <c r="U914" s="25">
        <v>1724.183717736177</v>
      </c>
    </row>
    <row r="915" spans="1:21" ht="12.75">
      <c r="A915" s="1">
        <v>36372</v>
      </c>
      <c r="B915" s="19">
        <v>212</v>
      </c>
      <c r="C915" s="4">
        <v>0.686574101</v>
      </c>
      <c r="D915" s="20">
        <v>0.686574101</v>
      </c>
      <c r="E915" s="3">
        <v>9058</v>
      </c>
      <c r="F915" s="21">
        <v>0</v>
      </c>
      <c r="G915" s="22">
        <v>862.7</v>
      </c>
      <c r="H915" s="24">
        <f t="shared" si="79"/>
        <v>822.2</v>
      </c>
      <c r="I915" s="24">
        <f t="shared" si="80"/>
        <v>824.1</v>
      </c>
      <c r="J915" s="23">
        <v>823.15</v>
      </c>
      <c r="K915" s="24">
        <f t="shared" si="81"/>
        <v>1744.712733371379</v>
      </c>
      <c r="L915" s="24">
        <f t="shared" si="82"/>
        <v>1719.7877127494994</v>
      </c>
      <c r="M915" s="25">
        <f t="shared" si="83"/>
        <v>1732.250223060439</v>
      </c>
      <c r="N915" s="23">
        <v>19</v>
      </c>
      <c r="O915" s="23">
        <v>54.1</v>
      </c>
      <c r="P915" s="23">
        <v>59.9</v>
      </c>
      <c r="Q915" s="22">
        <v>8.082</v>
      </c>
      <c r="R915" s="19">
        <v>259.578</v>
      </c>
      <c r="S915" s="19">
        <f t="shared" si="78"/>
        <v>289.4583333333333</v>
      </c>
      <c r="T915" s="26">
        <v>15.616</v>
      </c>
      <c r="U915" s="25">
        <v>1732.250223060439</v>
      </c>
    </row>
    <row r="916" spans="1:21" ht="12.75">
      <c r="A916" s="1">
        <v>36372</v>
      </c>
      <c r="B916" s="19">
        <v>212</v>
      </c>
      <c r="C916" s="4">
        <v>0.686689794</v>
      </c>
      <c r="D916" s="20">
        <v>0.686689794</v>
      </c>
      <c r="E916" s="3">
        <v>9068</v>
      </c>
      <c r="F916" s="21">
        <v>0</v>
      </c>
      <c r="G916" s="22">
        <v>862.2</v>
      </c>
      <c r="H916" s="24">
        <f t="shared" si="79"/>
        <v>821.7</v>
      </c>
      <c r="I916" s="24">
        <f t="shared" si="80"/>
        <v>823.6</v>
      </c>
      <c r="J916" s="23">
        <v>822.65</v>
      </c>
      <c r="K916" s="24">
        <f t="shared" si="81"/>
        <v>1749.764106099688</v>
      </c>
      <c r="L916" s="24">
        <f t="shared" si="82"/>
        <v>1724.8274357736464</v>
      </c>
      <c r="M916" s="25">
        <f t="shared" si="83"/>
        <v>1737.2957709366672</v>
      </c>
      <c r="N916" s="23">
        <v>19</v>
      </c>
      <c r="O916" s="23">
        <v>54.8</v>
      </c>
      <c r="P916" s="23">
        <v>63.9</v>
      </c>
      <c r="Q916" s="22">
        <v>8.416</v>
      </c>
      <c r="R916" s="19">
        <v>321.739</v>
      </c>
      <c r="S916" s="19">
        <f t="shared" si="78"/>
        <v>299.18316666666664</v>
      </c>
      <c r="T916" s="26">
        <v>15.675</v>
      </c>
      <c r="U916" s="25">
        <v>1737.2957709366672</v>
      </c>
    </row>
    <row r="917" spans="1:21" ht="12.75">
      <c r="A917" s="1">
        <v>36372</v>
      </c>
      <c r="B917" s="19">
        <v>212</v>
      </c>
      <c r="C917" s="4">
        <v>0.686805546</v>
      </c>
      <c r="D917" s="20">
        <v>0.686805546</v>
      </c>
      <c r="E917" s="3">
        <v>9078</v>
      </c>
      <c r="F917" s="21">
        <v>0</v>
      </c>
      <c r="G917" s="22">
        <v>862.7</v>
      </c>
      <c r="H917" s="24">
        <f t="shared" si="79"/>
        <v>822.2</v>
      </c>
      <c r="I917" s="24">
        <f t="shared" si="80"/>
        <v>824.1</v>
      </c>
      <c r="J917" s="23">
        <v>823.15</v>
      </c>
      <c r="K917" s="24">
        <f t="shared" si="81"/>
        <v>1744.712733371379</v>
      </c>
      <c r="L917" s="24">
        <f t="shared" si="82"/>
        <v>1719.7877127494994</v>
      </c>
      <c r="M917" s="25">
        <f t="shared" si="83"/>
        <v>1732.250223060439</v>
      </c>
      <c r="N917" s="23">
        <v>19.2</v>
      </c>
      <c r="O917" s="23">
        <v>54.1</v>
      </c>
      <c r="P917" s="23">
        <v>59.9</v>
      </c>
      <c r="Q917" s="22">
        <v>8.38</v>
      </c>
      <c r="R917" s="19">
        <v>320.977</v>
      </c>
      <c r="S917" s="19">
        <f t="shared" si="78"/>
        <v>294.90816666666666</v>
      </c>
      <c r="T917" s="26">
        <v>15.573</v>
      </c>
      <c r="U917" s="25">
        <v>1732.250223060439</v>
      </c>
    </row>
    <row r="918" spans="1:21" ht="12.75">
      <c r="A918" s="1">
        <v>36372</v>
      </c>
      <c r="B918" s="19">
        <v>212</v>
      </c>
      <c r="C918" s="4">
        <v>0.686921299</v>
      </c>
      <c r="D918" s="20">
        <v>0.686921299</v>
      </c>
      <c r="E918" s="3">
        <v>9088</v>
      </c>
      <c r="F918" s="21">
        <v>0</v>
      </c>
      <c r="G918" s="22">
        <v>864.6</v>
      </c>
      <c r="H918" s="24">
        <f t="shared" si="79"/>
        <v>824.1</v>
      </c>
      <c r="I918" s="24">
        <f t="shared" si="80"/>
        <v>826</v>
      </c>
      <c r="J918" s="23">
        <v>825.05</v>
      </c>
      <c r="K918" s="24">
        <f t="shared" si="81"/>
        <v>1725.5454921495152</v>
      </c>
      <c r="L918" s="24">
        <f t="shared" si="82"/>
        <v>1700.6646116288994</v>
      </c>
      <c r="M918" s="25">
        <f t="shared" si="83"/>
        <v>1713.1050518892073</v>
      </c>
      <c r="N918" s="23">
        <v>19.4</v>
      </c>
      <c r="O918" s="23">
        <v>53.5</v>
      </c>
      <c r="P918" s="23">
        <v>65.9</v>
      </c>
      <c r="Q918" s="22">
        <v>8.141</v>
      </c>
      <c r="R918" s="19">
        <v>257.29</v>
      </c>
      <c r="S918" s="19">
        <f t="shared" si="78"/>
        <v>280.1583333333333</v>
      </c>
      <c r="T918" s="26">
        <v>15.576</v>
      </c>
      <c r="U918" s="25">
        <v>1713.1050518892073</v>
      </c>
    </row>
    <row r="919" spans="1:21" ht="12.75">
      <c r="A919" s="1">
        <v>36372</v>
      </c>
      <c r="B919" s="19">
        <v>212</v>
      </c>
      <c r="C919" s="4">
        <v>0.687037051</v>
      </c>
      <c r="D919" s="20">
        <v>0.687037051</v>
      </c>
      <c r="E919" s="3">
        <v>9098</v>
      </c>
      <c r="F919" s="21">
        <v>0</v>
      </c>
      <c r="G919" s="22">
        <v>865.9</v>
      </c>
      <c r="H919" s="24">
        <f t="shared" si="79"/>
        <v>825.4</v>
      </c>
      <c r="I919" s="24">
        <f t="shared" si="80"/>
        <v>827.3</v>
      </c>
      <c r="J919" s="23">
        <v>826.35</v>
      </c>
      <c r="K919" s="24">
        <f t="shared" si="81"/>
        <v>1712.4565087986095</v>
      </c>
      <c r="L919" s="24">
        <f t="shared" si="82"/>
        <v>1687.6057124473873</v>
      </c>
      <c r="M919" s="25">
        <f t="shared" si="83"/>
        <v>1700.0311106229983</v>
      </c>
      <c r="N919" s="23">
        <v>18.8</v>
      </c>
      <c r="O919" s="23">
        <v>54.9</v>
      </c>
      <c r="P919" s="23">
        <v>54.9</v>
      </c>
      <c r="Q919" s="22">
        <v>8.269</v>
      </c>
      <c r="R919" s="19">
        <v>298.528</v>
      </c>
      <c r="S919" s="19">
        <f t="shared" si="78"/>
        <v>289.90866666666665</v>
      </c>
      <c r="T919" s="26">
        <v>15.529</v>
      </c>
      <c r="U919" s="25">
        <v>1700.0311106229983</v>
      </c>
    </row>
    <row r="920" spans="1:21" ht="12.75">
      <c r="A920" s="1">
        <v>36372</v>
      </c>
      <c r="B920" s="19">
        <v>212</v>
      </c>
      <c r="C920" s="4">
        <v>0.687152803</v>
      </c>
      <c r="D920" s="20">
        <v>0.687152803</v>
      </c>
      <c r="E920" s="3">
        <v>9108</v>
      </c>
      <c r="F920" s="21">
        <v>0</v>
      </c>
      <c r="G920" s="22">
        <v>866.5</v>
      </c>
      <c r="H920" s="24">
        <f t="shared" si="79"/>
        <v>826</v>
      </c>
      <c r="I920" s="24">
        <f t="shared" si="80"/>
        <v>827.9</v>
      </c>
      <c r="J920" s="23">
        <v>826.95</v>
      </c>
      <c r="K920" s="24">
        <f t="shared" si="81"/>
        <v>1706.422391028915</v>
      </c>
      <c r="L920" s="24">
        <f t="shared" si="82"/>
        <v>1681.5854477767366</v>
      </c>
      <c r="M920" s="25">
        <f t="shared" si="83"/>
        <v>1694.0039194028259</v>
      </c>
      <c r="N920" s="23">
        <v>18.3</v>
      </c>
      <c r="O920" s="23">
        <v>57.6</v>
      </c>
      <c r="P920" s="23">
        <v>53.5</v>
      </c>
      <c r="Q920" s="22">
        <v>8.21</v>
      </c>
      <c r="R920" s="19">
        <v>276.689</v>
      </c>
      <c r="S920" s="19">
        <f t="shared" si="78"/>
        <v>289.1335</v>
      </c>
      <c r="T920" s="26">
        <v>15.584</v>
      </c>
      <c r="U920" s="25">
        <v>1694.0039194028259</v>
      </c>
    </row>
    <row r="921" spans="1:21" ht="12.75">
      <c r="A921" s="1">
        <v>36372</v>
      </c>
      <c r="B921" s="19">
        <v>212</v>
      </c>
      <c r="C921" s="4">
        <v>0.687268496</v>
      </c>
      <c r="D921" s="20">
        <v>0.687268496</v>
      </c>
      <c r="E921" s="3">
        <v>9118</v>
      </c>
      <c r="F921" s="21">
        <v>0</v>
      </c>
      <c r="G921" s="22">
        <v>866.7</v>
      </c>
      <c r="H921" s="24">
        <f t="shared" si="79"/>
        <v>826.2</v>
      </c>
      <c r="I921" s="24">
        <f t="shared" si="80"/>
        <v>828.1</v>
      </c>
      <c r="J921" s="23">
        <v>827.15</v>
      </c>
      <c r="K921" s="24">
        <f t="shared" si="81"/>
        <v>1704.411992430063</v>
      </c>
      <c r="L921" s="24">
        <f t="shared" si="82"/>
        <v>1679.5796624114275</v>
      </c>
      <c r="M921" s="25">
        <f t="shared" si="83"/>
        <v>1691.9958274207452</v>
      </c>
      <c r="N921" s="23">
        <v>18.6</v>
      </c>
      <c r="O921" s="23">
        <v>56.1</v>
      </c>
      <c r="P921" s="23">
        <v>58.9</v>
      </c>
      <c r="Q921" s="22">
        <v>8.535</v>
      </c>
      <c r="R921" s="19">
        <v>339.003</v>
      </c>
      <c r="S921" s="19">
        <f t="shared" si="78"/>
        <v>302.371</v>
      </c>
      <c r="T921" s="26">
        <v>15.614</v>
      </c>
      <c r="U921" s="25">
        <v>1691.9958274207452</v>
      </c>
    </row>
    <row r="922" spans="1:21" ht="12.75">
      <c r="A922" s="1">
        <v>36372</v>
      </c>
      <c r="B922" s="19">
        <v>212</v>
      </c>
      <c r="C922" s="4">
        <v>0.687384248</v>
      </c>
      <c r="D922" s="20">
        <v>0.687384248</v>
      </c>
      <c r="E922" s="3">
        <v>9128</v>
      </c>
      <c r="F922" s="21">
        <v>0</v>
      </c>
      <c r="G922" s="22">
        <v>866.6</v>
      </c>
      <c r="H922" s="24">
        <f t="shared" si="79"/>
        <v>826.1</v>
      </c>
      <c r="I922" s="24">
        <f t="shared" si="80"/>
        <v>828</v>
      </c>
      <c r="J922" s="23">
        <v>827.05</v>
      </c>
      <c r="K922" s="24">
        <f t="shared" si="81"/>
        <v>1705.4171308894397</v>
      </c>
      <c r="L922" s="24">
        <f t="shared" si="82"/>
        <v>1680.5824945329298</v>
      </c>
      <c r="M922" s="25">
        <f t="shared" si="83"/>
        <v>1692.9998127111849</v>
      </c>
      <c r="N922" s="23">
        <v>17.9</v>
      </c>
      <c r="O922" s="23">
        <v>63.7</v>
      </c>
      <c r="P922" s="23">
        <v>58.8</v>
      </c>
      <c r="Q922" s="22">
        <v>8.606</v>
      </c>
      <c r="R922" s="19">
        <v>359.241</v>
      </c>
      <c r="S922" s="19">
        <f t="shared" si="78"/>
        <v>308.6213333333333</v>
      </c>
      <c r="T922" s="26">
        <v>15.621</v>
      </c>
      <c r="U922" s="25">
        <v>1692.9998127111849</v>
      </c>
    </row>
    <row r="923" spans="1:21" ht="12.75">
      <c r="A923" s="1">
        <v>36372</v>
      </c>
      <c r="B923" s="19">
        <v>212</v>
      </c>
      <c r="C923" s="4">
        <v>0.6875</v>
      </c>
      <c r="D923" s="20">
        <v>0.6875</v>
      </c>
      <c r="E923" s="3">
        <v>9138</v>
      </c>
      <c r="F923" s="21">
        <v>0</v>
      </c>
      <c r="G923" s="22">
        <v>865.7</v>
      </c>
      <c r="H923" s="24">
        <f t="shared" si="79"/>
        <v>825.2</v>
      </c>
      <c r="I923" s="24">
        <f t="shared" si="80"/>
        <v>827.1</v>
      </c>
      <c r="J923" s="23">
        <v>826.15</v>
      </c>
      <c r="K923" s="24">
        <f t="shared" si="81"/>
        <v>1714.4688561662667</v>
      </c>
      <c r="L923" s="24">
        <f t="shared" si="82"/>
        <v>1689.6134376438208</v>
      </c>
      <c r="M923" s="25">
        <f t="shared" si="83"/>
        <v>1702.0411469050437</v>
      </c>
      <c r="N923" s="23">
        <v>15.2</v>
      </c>
      <c r="O923" s="23">
        <v>90.2</v>
      </c>
      <c r="P923" s="23">
        <v>62.9</v>
      </c>
      <c r="Q923" s="22">
        <v>8.467</v>
      </c>
      <c r="R923" s="19">
        <v>337.402</v>
      </c>
      <c r="S923" s="19">
        <f t="shared" si="78"/>
        <v>311.35883333333334</v>
      </c>
      <c r="T923" s="26">
        <v>15.623</v>
      </c>
      <c r="U923" s="25">
        <v>1702.0411469050437</v>
      </c>
    </row>
    <row r="924" spans="1:21" ht="12.75">
      <c r="A924" s="1">
        <v>36372</v>
      </c>
      <c r="B924" s="19">
        <v>212</v>
      </c>
      <c r="C924" s="4">
        <v>0.687615752</v>
      </c>
      <c r="D924" s="20">
        <v>0.687615752</v>
      </c>
      <c r="E924" s="3">
        <v>9148</v>
      </c>
      <c r="F924" s="21">
        <v>0</v>
      </c>
      <c r="G924" s="22">
        <v>864.7</v>
      </c>
      <c r="H924" s="24">
        <f t="shared" si="79"/>
        <v>824.2</v>
      </c>
      <c r="I924" s="24">
        <f t="shared" si="80"/>
        <v>826.1</v>
      </c>
      <c r="J924" s="23">
        <v>825.15</v>
      </c>
      <c r="K924" s="24">
        <f t="shared" si="81"/>
        <v>1724.5379144777096</v>
      </c>
      <c r="L924" s="24">
        <f t="shared" si="82"/>
        <v>1699.6593514894232</v>
      </c>
      <c r="M924" s="25">
        <f t="shared" si="83"/>
        <v>1712.0986329835664</v>
      </c>
      <c r="N924" s="23">
        <v>17.1</v>
      </c>
      <c r="O924" s="23">
        <v>78.1</v>
      </c>
      <c r="P924" s="23">
        <v>76.9</v>
      </c>
      <c r="Q924" s="22">
        <v>8.261</v>
      </c>
      <c r="R924" s="19">
        <v>294.64</v>
      </c>
      <c r="S924" s="19">
        <f t="shared" si="78"/>
        <v>317.58383333333336</v>
      </c>
      <c r="T924" s="26">
        <v>15.571</v>
      </c>
      <c r="U924" s="25">
        <v>1712.0986329835664</v>
      </c>
    </row>
    <row r="925" spans="1:21" ht="12.75">
      <c r="A925" s="1">
        <v>36372</v>
      </c>
      <c r="B925" s="19">
        <v>212</v>
      </c>
      <c r="C925" s="4">
        <v>0.687731504</v>
      </c>
      <c r="D925" s="20">
        <v>0.687731504</v>
      </c>
      <c r="E925" s="3">
        <v>9158</v>
      </c>
      <c r="F925" s="21">
        <v>0</v>
      </c>
      <c r="G925" s="22">
        <v>863.4</v>
      </c>
      <c r="H925" s="24">
        <f t="shared" si="79"/>
        <v>822.9</v>
      </c>
      <c r="I925" s="24">
        <f t="shared" si="80"/>
        <v>824.8</v>
      </c>
      <c r="J925" s="23">
        <v>823.85</v>
      </c>
      <c r="K925" s="24">
        <f t="shared" si="81"/>
        <v>1737.6459698783274</v>
      </c>
      <c r="L925" s="24">
        <f t="shared" si="82"/>
        <v>1712.737235086093</v>
      </c>
      <c r="M925" s="25">
        <f t="shared" si="83"/>
        <v>1725.1916024822103</v>
      </c>
      <c r="N925" s="23">
        <v>19</v>
      </c>
      <c r="O925" s="23">
        <v>56.6</v>
      </c>
      <c r="P925" s="23">
        <v>68.4</v>
      </c>
      <c r="Q925" s="22">
        <v>8.769</v>
      </c>
      <c r="R925" s="19">
        <v>398.877</v>
      </c>
      <c r="S925" s="19">
        <f t="shared" si="78"/>
        <v>334.3086666666666</v>
      </c>
      <c r="T925" s="26">
        <v>15.681</v>
      </c>
      <c r="U925" s="25">
        <v>1725.1916024822103</v>
      </c>
    </row>
    <row r="926" spans="1:21" ht="12.75">
      <c r="A926" s="1">
        <v>36372</v>
      </c>
      <c r="B926" s="19">
        <v>212</v>
      </c>
      <c r="C926" s="4">
        <v>0.687847197</v>
      </c>
      <c r="D926" s="20">
        <v>0.687847197</v>
      </c>
      <c r="E926" s="3">
        <v>9168</v>
      </c>
      <c r="F926" s="21">
        <v>0</v>
      </c>
      <c r="G926" s="22">
        <v>863.2</v>
      </c>
      <c r="H926" s="24">
        <f t="shared" si="79"/>
        <v>822.7</v>
      </c>
      <c r="I926" s="24">
        <f t="shared" si="80"/>
        <v>824.6</v>
      </c>
      <c r="J926" s="23">
        <v>823.65</v>
      </c>
      <c r="K926" s="24">
        <f t="shared" si="81"/>
        <v>1739.664431573243</v>
      </c>
      <c r="L926" s="24">
        <f t="shared" si="82"/>
        <v>1714.7510465115076</v>
      </c>
      <c r="M926" s="25">
        <f t="shared" si="83"/>
        <v>1727.2077390423754</v>
      </c>
      <c r="N926" s="23">
        <v>18.9</v>
      </c>
      <c r="O926" s="23">
        <v>55.7</v>
      </c>
      <c r="P926" s="23">
        <v>60.9</v>
      </c>
      <c r="Q926" s="22">
        <v>8.109</v>
      </c>
      <c r="R926" s="19">
        <v>251.191</v>
      </c>
      <c r="S926" s="19">
        <f t="shared" si="78"/>
        <v>330.059</v>
      </c>
      <c r="T926" s="26">
        <v>15.575</v>
      </c>
      <c r="U926" s="25">
        <v>1727.2077390423754</v>
      </c>
    </row>
    <row r="927" spans="1:21" ht="12.75">
      <c r="A927" s="1">
        <v>36372</v>
      </c>
      <c r="B927" s="19">
        <v>212</v>
      </c>
      <c r="C927" s="4">
        <v>0.687962949</v>
      </c>
      <c r="D927" s="20">
        <v>0.687962949</v>
      </c>
      <c r="E927" s="3">
        <v>9178</v>
      </c>
      <c r="F927" s="21">
        <v>0</v>
      </c>
      <c r="G927" s="22">
        <v>863.2</v>
      </c>
      <c r="H927" s="24">
        <f t="shared" si="79"/>
        <v>822.7</v>
      </c>
      <c r="I927" s="24">
        <f t="shared" si="80"/>
        <v>824.6</v>
      </c>
      <c r="J927" s="23">
        <v>823.65</v>
      </c>
      <c r="K927" s="24">
        <f t="shared" si="81"/>
        <v>1739.664431573243</v>
      </c>
      <c r="L927" s="24">
        <f t="shared" si="82"/>
        <v>1714.7510465115076</v>
      </c>
      <c r="M927" s="25">
        <f t="shared" si="83"/>
        <v>1727.2077390423754</v>
      </c>
      <c r="N927" s="23">
        <v>19</v>
      </c>
      <c r="O927" s="23">
        <v>55.4</v>
      </c>
      <c r="P927" s="23">
        <v>58.9</v>
      </c>
      <c r="Q927" s="22">
        <v>8.131</v>
      </c>
      <c r="R927" s="19">
        <v>250.352</v>
      </c>
      <c r="S927" s="19">
        <f t="shared" si="78"/>
        <v>315.28383333333335</v>
      </c>
      <c r="T927" s="26">
        <v>15.576</v>
      </c>
      <c r="U927" s="25">
        <v>1727.2077390423754</v>
      </c>
    </row>
    <row r="928" spans="1:21" ht="12.75">
      <c r="A928" s="1">
        <v>36372</v>
      </c>
      <c r="B928" s="19">
        <v>212</v>
      </c>
      <c r="C928" s="4">
        <v>0.688078701</v>
      </c>
      <c r="D928" s="20">
        <v>0.688078701</v>
      </c>
      <c r="E928" s="3">
        <v>9188</v>
      </c>
      <c r="F928" s="21">
        <v>0</v>
      </c>
      <c r="G928" s="22">
        <v>863.3</v>
      </c>
      <c r="H928" s="24">
        <f t="shared" si="79"/>
        <v>822.8</v>
      </c>
      <c r="I928" s="24">
        <f t="shared" si="80"/>
        <v>824.6999999999999</v>
      </c>
      <c r="J928" s="23">
        <v>823.75</v>
      </c>
      <c r="K928" s="24">
        <f t="shared" si="81"/>
        <v>1738.6551393967352</v>
      </c>
      <c r="L928" s="24">
        <f t="shared" si="82"/>
        <v>1713.7440797520126</v>
      </c>
      <c r="M928" s="25">
        <f t="shared" si="83"/>
        <v>1726.1996095743739</v>
      </c>
      <c r="N928" s="23">
        <v>19.1</v>
      </c>
      <c r="O928" s="23">
        <v>54.4</v>
      </c>
      <c r="P928" s="23">
        <v>61.4</v>
      </c>
      <c r="Q928" s="22">
        <v>8.369</v>
      </c>
      <c r="R928" s="19">
        <v>312.59</v>
      </c>
      <c r="S928" s="19">
        <f t="shared" si="78"/>
        <v>307.50866666666667</v>
      </c>
      <c r="T928" s="26">
        <v>15.598</v>
      </c>
      <c r="U928" s="25">
        <v>1726.1996095743739</v>
      </c>
    </row>
    <row r="929" spans="1:21" ht="12.75">
      <c r="A929" s="1">
        <v>36372</v>
      </c>
      <c r="B929" s="19">
        <v>212</v>
      </c>
      <c r="C929" s="4">
        <v>0.688194454</v>
      </c>
      <c r="D929" s="20">
        <v>0.688194454</v>
      </c>
      <c r="E929" s="3">
        <v>9198</v>
      </c>
      <c r="F929" s="21">
        <v>0</v>
      </c>
      <c r="G929" s="22">
        <v>863.9</v>
      </c>
      <c r="H929" s="24">
        <f t="shared" si="79"/>
        <v>823.4</v>
      </c>
      <c r="I929" s="24">
        <f t="shared" si="80"/>
        <v>825.3</v>
      </c>
      <c r="J929" s="23">
        <v>824.35</v>
      </c>
      <c r="K929" s="24">
        <f t="shared" si="81"/>
        <v>1732.6019611148442</v>
      </c>
      <c r="L929" s="24">
        <f t="shared" si="82"/>
        <v>1707.7048421243658</v>
      </c>
      <c r="M929" s="25">
        <f t="shared" si="83"/>
        <v>1720.1534016196051</v>
      </c>
      <c r="N929" s="23">
        <v>18.3</v>
      </c>
      <c r="O929" s="23">
        <v>79.9</v>
      </c>
      <c r="P929" s="23">
        <v>58.4</v>
      </c>
      <c r="Q929" s="22">
        <v>8.361</v>
      </c>
      <c r="R929" s="19">
        <v>311.904</v>
      </c>
      <c r="S929" s="19">
        <f aca="true" t="shared" si="84" ref="S929:S945">AVERAGE(R924:R929)</f>
        <v>303.259</v>
      </c>
      <c r="T929" s="26">
        <v>15.598</v>
      </c>
      <c r="U929" s="25">
        <v>1720.1534016196051</v>
      </c>
    </row>
    <row r="930" spans="1:21" ht="12.75">
      <c r="A930" s="1">
        <v>36372</v>
      </c>
      <c r="B930" s="19">
        <v>212</v>
      </c>
      <c r="C930" s="4">
        <v>0.688310206</v>
      </c>
      <c r="D930" s="20">
        <v>0.688310206</v>
      </c>
      <c r="E930" s="3">
        <v>9208</v>
      </c>
      <c r="F930" s="21">
        <v>0</v>
      </c>
      <c r="G930" s="22">
        <v>864.2</v>
      </c>
      <c r="H930" s="24">
        <f t="shared" si="79"/>
        <v>823.7</v>
      </c>
      <c r="I930" s="24">
        <f t="shared" si="80"/>
        <v>825.6</v>
      </c>
      <c r="J930" s="23">
        <v>824.65</v>
      </c>
      <c r="K930" s="24">
        <f t="shared" si="81"/>
        <v>1729.5770258478312</v>
      </c>
      <c r="L930" s="24">
        <f t="shared" si="82"/>
        <v>1704.6868695772434</v>
      </c>
      <c r="M930" s="25">
        <f t="shared" si="83"/>
        <v>1717.1319477125373</v>
      </c>
      <c r="N930" s="23">
        <v>18.9</v>
      </c>
      <c r="O930" s="23">
        <v>55.8</v>
      </c>
      <c r="P930" s="23">
        <v>61.9</v>
      </c>
      <c r="Q930" s="22">
        <v>8.042</v>
      </c>
      <c r="R930" s="19">
        <v>227.141</v>
      </c>
      <c r="S930" s="19">
        <f t="shared" si="84"/>
        <v>292.00916666666666</v>
      </c>
      <c r="T930" s="26">
        <v>15.568</v>
      </c>
      <c r="U930" s="25">
        <v>1717.1319477125373</v>
      </c>
    </row>
    <row r="931" spans="1:21" ht="12.75">
      <c r="A931" s="1">
        <v>36372</v>
      </c>
      <c r="B931" s="19">
        <v>212</v>
      </c>
      <c r="C931" s="4">
        <v>0.688425899</v>
      </c>
      <c r="D931" s="20">
        <v>0.688425899</v>
      </c>
      <c r="E931" s="3">
        <v>9218</v>
      </c>
      <c r="F931" s="21">
        <v>0</v>
      </c>
      <c r="G931" s="22">
        <v>864.4</v>
      </c>
      <c r="H931" s="24">
        <f t="shared" si="79"/>
        <v>823.9</v>
      </c>
      <c r="I931" s="24">
        <f t="shared" si="80"/>
        <v>825.8</v>
      </c>
      <c r="J931" s="23">
        <v>824.85</v>
      </c>
      <c r="K931" s="24">
        <f t="shared" si="81"/>
        <v>1727.5610143370814</v>
      </c>
      <c r="L931" s="24">
        <f t="shared" si="82"/>
        <v>1702.675497066018</v>
      </c>
      <c r="M931" s="25">
        <f t="shared" si="83"/>
        <v>1715.1182557015495</v>
      </c>
      <c r="N931" s="23">
        <v>19</v>
      </c>
      <c r="O931" s="23">
        <v>53.2</v>
      </c>
      <c r="P931" s="23">
        <v>59.9</v>
      </c>
      <c r="Q931" s="22">
        <v>8.829</v>
      </c>
      <c r="R931" s="19">
        <v>394.303</v>
      </c>
      <c r="S931" s="19">
        <f t="shared" si="84"/>
        <v>291.24683333333337</v>
      </c>
      <c r="T931" s="26">
        <v>15.633</v>
      </c>
      <c r="U931" s="25">
        <v>1715.1182557015495</v>
      </c>
    </row>
    <row r="932" spans="1:21" ht="12.75">
      <c r="A932" s="1">
        <v>36372</v>
      </c>
      <c r="B932" s="19">
        <v>212</v>
      </c>
      <c r="C932" s="4">
        <v>0.688541651</v>
      </c>
      <c r="D932" s="20">
        <v>0.688541651</v>
      </c>
      <c r="E932" s="3">
        <v>9228</v>
      </c>
      <c r="F932" s="21">
        <v>0</v>
      </c>
      <c r="G932" s="22">
        <v>864.9</v>
      </c>
      <c r="H932" s="24">
        <f t="shared" si="79"/>
        <v>824.4</v>
      </c>
      <c r="I932" s="24">
        <f t="shared" si="80"/>
        <v>826.3</v>
      </c>
      <c r="J932" s="23">
        <v>825.35</v>
      </c>
      <c r="K932" s="24">
        <f t="shared" si="81"/>
        <v>1722.5231258297088</v>
      </c>
      <c r="L932" s="24">
        <f t="shared" si="82"/>
        <v>1697.6491962213163</v>
      </c>
      <c r="M932" s="25">
        <f t="shared" si="83"/>
        <v>1710.0861610255124</v>
      </c>
      <c r="N932" s="23">
        <v>18.8</v>
      </c>
      <c r="O932" s="23">
        <v>53.1</v>
      </c>
      <c r="P932" s="23">
        <v>58.9</v>
      </c>
      <c r="Q932" s="22">
        <v>8.361</v>
      </c>
      <c r="R932" s="19">
        <v>309.54</v>
      </c>
      <c r="S932" s="19">
        <f t="shared" si="84"/>
        <v>300.97166666666664</v>
      </c>
      <c r="T932" s="26">
        <v>15.648</v>
      </c>
      <c r="U932" s="25">
        <v>1710.0861610255124</v>
      </c>
    </row>
    <row r="933" spans="1:21" ht="12.75">
      <c r="A933" s="1">
        <v>36372</v>
      </c>
      <c r="B933" s="19">
        <v>212</v>
      </c>
      <c r="C933" s="4">
        <v>0.688657403</v>
      </c>
      <c r="D933" s="20">
        <v>0.688657403</v>
      </c>
      <c r="E933" s="3">
        <v>9238</v>
      </c>
      <c r="F933" s="21">
        <v>0</v>
      </c>
      <c r="G933" s="22">
        <v>864.9</v>
      </c>
      <c r="H933" s="24">
        <f t="shared" si="79"/>
        <v>824.4</v>
      </c>
      <c r="I933" s="24">
        <f t="shared" si="80"/>
        <v>826.3</v>
      </c>
      <c r="J933" s="23">
        <v>825.35</v>
      </c>
      <c r="K933" s="24">
        <f t="shared" si="81"/>
        <v>1722.5231258297088</v>
      </c>
      <c r="L933" s="24">
        <f t="shared" si="82"/>
        <v>1697.6491962213163</v>
      </c>
      <c r="M933" s="25">
        <f t="shared" si="83"/>
        <v>1710.0861610255124</v>
      </c>
      <c r="N933" s="23">
        <v>17.7</v>
      </c>
      <c r="O933" s="23">
        <v>79.3</v>
      </c>
      <c r="P933" s="23">
        <v>56.4</v>
      </c>
      <c r="Q933" s="22">
        <v>8.36</v>
      </c>
      <c r="R933" s="19">
        <v>308.854</v>
      </c>
      <c r="S933" s="19">
        <f t="shared" si="84"/>
        <v>310.722</v>
      </c>
      <c r="T933" s="26">
        <v>15.589</v>
      </c>
      <c r="U933" s="25">
        <v>1710.0861610255124</v>
      </c>
    </row>
    <row r="934" spans="1:21" ht="12.75">
      <c r="A934" s="1">
        <v>36372</v>
      </c>
      <c r="B934" s="19">
        <v>212</v>
      </c>
      <c r="C934" s="4">
        <v>0.688773155</v>
      </c>
      <c r="D934" s="20">
        <v>0.688773155</v>
      </c>
      <c r="E934" s="3">
        <v>9248</v>
      </c>
      <c r="F934" s="21">
        <v>0</v>
      </c>
      <c r="G934" s="22">
        <v>864.7</v>
      </c>
      <c r="H934" s="24">
        <f t="shared" si="79"/>
        <v>824.2</v>
      </c>
      <c r="I934" s="24">
        <f t="shared" si="80"/>
        <v>826.1</v>
      </c>
      <c r="J934" s="23">
        <v>825.15</v>
      </c>
      <c r="K934" s="24">
        <f t="shared" si="81"/>
        <v>1724.5379144777096</v>
      </c>
      <c r="L934" s="24">
        <f t="shared" si="82"/>
        <v>1699.6593514894232</v>
      </c>
      <c r="M934" s="25">
        <f t="shared" si="83"/>
        <v>1712.0986329835664</v>
      </c>
      <c r="N934" s="23">
        <v>16.9</v>
      </c>
      <c r="O934" s="23">
        <v>84.3</v>
      </c>
      <c r="P934" s="23">
        <v>76.4</v>
      </c>
      <c r="Q934" s="22">
        <v>8.636</v>
      </c>
      <c r="R934" s="19">
        <v>350.092</v>
      </c>
      <c r="S934" s="19">
        <f t="shared" si="84"/>
        <v>316.9723333333333</v>
      </c>
      <c r="T934" s="26">
        <v>15.612</v>
      </c>
      <c r="U934" s="25">
        <v>1712.0986329835664</v>
      </c>
    </row>
    <row r="935" spans="1:21" ht="12.75">
      <c r="A935" s="1">
        <v>36372</v>
      </c>
      <c r="B935" s="19">
        <v>212</v>
      </c>
      <c r="C935" s="4">
        <v>0.688888907</v>
      </c>
      <c r="D935" s="20">
        <v>0.688888907</v>
      </c>
      <c r="E935" s="3">
        <v>9258</v>
      </c>
      <c r="F935" s="21">
        <v>0</v>
      </c>
      <c r="G935" s="22">
        <v>863.7</v>
      </c>
      <c r="H935" s="24">
        <f t="shared" si="79"/>
        <v>823.2</v>
      </c>
      <c r="I935" s="24">
        <f t="shared" si="80"/>
        <v>825.1</v>
      </c>
      <c r="J935" s="23">
        <v>824.15</v>
      </c>
      <c r="K935" s="24">
        <f t="shared" si="81"/>
        <v>1734.6191969736653</v>
      </c>
      <c r="L935" s="24">
        <f t="shared" si="82"/>
        <v>1709.7174333537996</v>
      </c>
      <c r="M935" s="25">
        <f t="shared" si="83"/>
        <v>1722.1683151637326</v>
      </c>
      <c r="N935" s="23">
        <v>13.2</v>
      </c>
      <c r="O935" s="23">
        <v>88.4</v>
      </c>
      <c r="P935" s="23">
        <v>79.9</v>
      </c>
      <c r="Q935" s="22">
        <v>8.73</v>
      </c>
      <c r="R935" s="19">
        <v>370.253</v>
      </c>
      <c r="S935" s="19">
        <f t="shared" si="84"/>
        <v>326.69716666666665</v>
      </c>
      <c r="T935" s="26">
        <v>15.576</v>
      </c>
      <c r="U935" s="25">
        <v>1722.1683151637326</v>
      </c>
    </row>
    <row r="936" spans="1:21" ht="12.75">
      <c r="A936" s="1">
        <v>36372</v>
      </c>
      <c r="B936" s="19">
        <v>212</v>
      </c>
      <c r="C936" s="4">
        <v>0.6890046</v>
      </c>
      <c r="D936" s="20">
        <v>0.6890046</v>
      </c>
      <c r="E936" s="3">
        <v>9268</v>
      </c>
      <c r="F936" s="21">
        <v>0</v>
      </c>
      <c r="G936" s="22">
        <v>862.5</v>
      </c>
      <c r="H936" s="24">
        <f t="shared" si="79"/>
        <v>822</v>
      </c>
      <c r="I936" s="24">
        <f t="shared" si="80"/>
        <v>823.9</v>
      </c>
      <c r="J936" s="23">
        <v>822.95</v>
      </c>
      <c r="K936" s="24">
        <f t="shared" si="81"/>
        <v>1746.7329137418835</v>
      </c>
      <c r="L936" s="24">
        <f t="shared" si="82"/>
        <v>1721.8032349370642</v>
      </c>
      <c r="M936" s="25">
        <f t="shared" si="83"/>
        <v>1734.268074339474</v>
      </c>
      <c r="N936" s="23">
        <v>18</v>
      </c>
      <c r="O936" s="23">
        <v>61.5</v>
      </c>
      <c r="P936" s="23">
        <v>70.9</v>
      </c>
      <c r="Q936" s="22">
        <v>8.437</v>
      </c>
      <c r="R936" s="19">
        <v>306.49</v>
      </c>
      <c r="S936" s="19">
        <f t="shared" si="84"/>
        <v>339.922</v>
      </c>
      <c r="T936" s="26">
        <v>15.548</v>
      </c>
      <c r="U936" s="25">
        <v>1734.268074339474</v>
      </c>
    </row>
    <row r="937" spans="1:21" ht="12.75">
      <c r="A937" s="1">
        <v>36372</v>
      </c>
      <c r="B937" s="19">
        <v>212</v>
      </c>
      <c r="C937" s="4">
        <v>0.689120352</v>
      </c>
      <c r="D937" s="20">
        <v>0.689120352</v>
      </c>
      <c r="E937" s="3">
        <v>9278</v>
      </c>
      <c r="F937" s="21">
        <v>0</v>
      </c>
      <c r="G937" s="22">
        <v>861.6</v>
      </c>
      <c r="H937" s="24">
        <f t="shared" si="79"/>
        <v>821.1</v>
      </c>
      <c r="I937" s="24">
        <f t="shared" si="80"/>
        <v>823</v>
      </c>
      <c r="J937" s="23">
        <v>822.05</v>
      </c>
      <c r="K937" s="24">
        <f t="shared" si="81"/>
        <v>1755.8298122656709</v>
      </c>
      <c r="L937" s="24">
        <f t="shared" si="82"/>
        <v>1730.8791435881928</v>
      </c>
      <c r="M937" s="25">
        <f t="shared" si="83"/>
        <v>1743.3544779269318</v>
      </c>
      <c r="N937" s="23">
        <v>18.7</v>
      </c>
      <c r="O937" s="23">
        <v>55</v>
      </c>
      <c r="P937" s="23">
        <v>61.4</v>
      </c>
      <c r="Q937" s="22">
        <v>8.389</v>
      </c>
      <c r="R937" s="19">
        <v>305.804</v>
      </c>
      <c r="S937" s="19">
        <f t="shared" si="84"/>
        <v>325.17216666666667</v>
      </c>
      <c r="T937" s="26">
        <v>15.601</v>
      </c>
      <c r="U937" s="25">
        <v>1743.3544779269318</v>
      </c>
    </row>
    <row r="938" spans="1:21" ht="12.75">
      <c r="A938" s="1">
        <v>36372</v>
      </c>
      <c r="B938" s="19">
        <v>212</v>
      </c>
      <c r="C938" s="4">
        <v>0.689236104</v>
      </c>
      <c r="D938" s="20">
        <v>0.689236104</v>
      </c>
      <c r="E938" s="3">
        <v>9288</v>
      </c>
      <c r="F938" s="21">
        <v>0</v>
      </c>
      <c r="G938" s="22">
        <v>861.3</v>
      </c>
      <c r="H938" s="24">
        <f t="shared" si="79"/>
        <v>820.8</v>
      </c>
      <c r="I938" s="24">
        <f t="shared" si="80"/>
        <v>822.6999999999999</v>
      </c>
      <c r="J938" s="23">
        <v>821.75</v>
      </c>
      <c r="K938" s="24">
        <f t="shared" si="81"/>
        <v>1758.8643276920943</v>
      </c>
      <c r="L938" s="24">
        <f t="shared" si="82"/>
        <v>1733.9066521732277</v>
      </c>
      <c r="M938" s="25">
        <f t="shared" si="83"/>
        <v>1746.3854899326611</v>
      </c>
      <c r="N938" s="23">
        <v>18.9</v>
      </c>
      <c r="O938" s="23">
        <v>53.8</v>
      </c>
      <c r="P938" s="23">
        <v>62.4</v>
      </c>
      <c r="Q938" s="22">
        <v>8.191</v>
      </c>
      <c r="R938" s="19">
        <v>263.042</v>
      </c>
      <c r="S938" s="19">
        <f t="shared" si="84"/>
        <v>317.42249999999996</v>
      </c>
      <c r="T938" s="26">
        <v>15.582</v>
      </c>
      <c r="U938" s="25">
        <v>1746.3854899326611</v>
      </c>
    </row>
    <row r="939" spans="1:21" ht="12.75">
      <c r="A939" s="1">
        <v>36372</v>
      </c>
      <c r="B939" s="19">
        <v>212</v>
      </c>
      <c r="C939" s="4">
        <v>0.689351857</v>
      </c>
      <c r="D939" s="20">
        <v>0.689351857</v>
      </c>
      <c r="E939" s="3">
        <v>9298</v>
      </c>
      <c r="F939" s="21">
        <v>0</v>
      </c>
      <c r="G939" s="22">
        <v>861.2</v>
      </c>
      <c r="H939" s="24">
        <f t="shared" si="79"/>
        <v>820.7</v>
      </c>
      <c r="I939" s="24">
        <f t="shared" si="80"/>
        <v>822.6</v>
      </c>
      <c r="J939" s="23">
        <v>821.65</v>
      </c>
      <c r="K939" s="24">
        <f t="shared" si="81"/>
        <v>1759.876079307357</v>
      </c>
      <c r="L939" s="24">
        <f t="shared" si="82"/>
        <v>1734.9160670376548</v>
      </c>
      <c r="M939" s="25">
        <f t="shared" si="83"/>
        <v>1747.396073172506</v>
      </c>
      <c r="N939" s="23">
        <v>18.9</v>
      </c>
      <c r="O939" s="23">
        <v>53.2</v>
      </c>
      <c r="P939" s="23">
        <v>58.9</v>
      </c>
      <c r="Q939" s="22">
        <v>8.149</v>
      </c>
      <c r="R939" s="19">
        <v>241.203</v>
      </c>
      <c r="S939" s="19">
        <f t="shared" si="84"/>
        <v>306.14733333333334</v>
      </c>
      <c r="T939" s="26">
        <v>15.578</v>
      </c>
      <c r="U939" s="25">
        <v>1747.396073172506</v>
      </c>
    </row>
    <row r="940" spans="1:21" ht="12.75">
      <c r="A940" s="1">
        <v>36372</v>
      </c>
      <c r="B940" s="19">
        <v>212</v>
      </c>
      <c r="C940" s="4">
        <v>0.689467609</v>
      </c>
      <c r="D940" s="20">
        <v>0.689467609</v>
      </c>
      <c r="E940" s="3">
        <v>9308</v>
      </c>
      <c r="F940" s="21">
        <v>0</v>
      </c>
      <c r="G940" s="22">
        <v>863</v>
      </c>
      <c r="H940" s="24">
        <f t="shared" si="79"/>
        <v>822.5</v>
      </c>
      <c r="I940" s="24">
        <f t="shared" si="80"/>
        <v>824.4</v>
      </c>
      <c r="J940" s="23">
        <v>823.45</v>
      </c>
      <c r="K940" s="24">
        <f t="shared" si="81"/>
        <v>1741.6833840198526</v>
      </c>
      <c r="L940" s="24">
        <f t="shared" si="82"/>
        <v>1716.7653464296927</v>
      </c>
      <c r="M940" s="25">
        <f t="shared" si="83"/>
        <v>1729.2243652247726</v>
      </c>
      <c r="N940" s="23">
        <v>18.9</v>
      </c>
      <c r="O940" s="23">
        <v>53.7</v>
      </c>
      <c r="P940" s="23">
        <v>56.5</v>
      </c>
      <c r="Q940" s="22">
        <v>8.081</v>
      </c>
      <c r="R940" s="19">
        <v>240.441</v>
      </c>
      <c r="S940" s="19">
        <f t="shared" si="84"/>
        <v>287.87216666666666</v>
      </c>
      <c r="T940" s="26">
        <v>15.618</v>
      </c>
      <c r="U940" s="25">
        <v>1729.2243652247726</v>
      </c>
    </row>
    <row r="941" spans="1:21" ht="12.75">
      <c r="A941" s="1">
        <v>36372</v>
      </c>
      <c r="B941" s="19">
        <v>212</v>
      </c>
      <c r="C941" s="4">
        <v>0.689583361</v>
      </c>
      <c r="D941" s="20">
        <v>0.689583361</v>
      </c>
      <c r="E941" s="3">
        <v>9318</v>
      </c>
      <c r="F941" s="21">
        <v>0</v>
      </c>
      <c r="G941" s="22">
        <v>864.6</v>
      </c>
      <c r="H941" s="24">
        <f t="shared" si="79"/>
        <v>824.1</v>
      </c>
      <c r="I941" s="24">
        <f t="shared" si="80"/>
        <v>826</v>
      </c>
      <c r="J941" s="23">
        <v>825.05</v>
      </c>
      <c r="K941" s="24">
        <f t="shared" si="81"/>
        <v>1725.5454921495152</v>
      </c>
      <c r="L941" s="24">
        <f t="shared" si="82"/>
        <v>1700.6646116288994</v>
      </c>
      <c r="M941" s="25">
        <f t="shared" si="83"/>
        <v>1713.1050518892073</v>
      </c>
      <c r="N941" s="23">
        <v>18.7</v>
      </c>
      <c r="O941" s="23">
        <v>54.8</v>
      </c>
      <c r="P941" s="23">
        <v>57.5</v>
      </c>
      <c r="Q941" s="22">
        <v>8.637</v>
      </c>
      <c r="R941" s="19">
        <v>344.755</v>
      </c>
      <c r="S941" s="19">
        <f t="shared" si="84"/>
        <v>283.6225</v>
      </c>
      <c r="T941" s="26">
        <v>15.696</v>
      </c>
      <c r="U941" s="25">
        <v>1713.1050518892073</v>
      </c>
    </row>
    <row r="942" spans="1:21" ht="12.75">
      <c r="A942" s="1">
        <v>36372</v>
      </c>
      <c r="B942" s="19">
        <v>212</v>
      </c>
      <c r="C942" s="4">
        <v>0.689699054</v>
      </c>
      <c r="D942" s="20">
        <v>0.689699054</v>
      </c>
      <c r="E942" s="3">
        <v>9328</v>
      </c>
      <c r="F942" s="21">
        <v>0</v>
      </c>
      <c r="G942" s="22">
        <v>864.4</v>
      </c>
      <c r="H942" s="24">
        <f t="shared" si="79"/>
        <v>823.9</v>
      </c>
      <c r="I942" s="24">
        <f t="shared" si="80"/>
        <v>825.8</v>
      </c>
      <c r="J942" s="23">
        <v>824.85</v>
      </c>
      <c r="K942" s="24">
        <f t="shared" si="81"/>
        <v>1727.5610143370814</v>
      </c>
      <c r="L942" s="24">
        <f t="shared" si="82"/>
        <v>1702.675497066018</v>
      </c>
      <c r="M942" s="25">
        <f t="shared" si="83"/>
        <v>1715.1182557015495</v>
      </c>
      <c r="N942" s="23">
        <v>18.2</v>
      </c>
      <c r="O942" s="23">
        <v>62.4</v>
      </c>
      <c r="P942" s="23">
        <v>71.3</v>
      </c>
      <c r="Q942" s="22">
        <v>8.15</v>
      </c>
      <c r="R942" s="19">
        <v>238.992</v>
      </c>
      <c r="S942" s="19">
        <f t="shared" si="84"/>
        <v>272.3728333333333</v>
      </c>
      <c r="T942" s="26">
        <v>15.579</v>
      </c>
      <c r="U942" s="25">
        <v>1715.1182557015495</v>
      </c>
    </row>
    <row r="943" spans="1:21" ht="12.75">
      <c r="A943" s="1">
        <v>36372</v>
      </c>
      <c r="B943" s="19">
        <v>212</v>
      </c>
      <c r="C943" s="4">
        <v>0.689814806</v>
      </c>
      <c r="D943" s="20">
        <v>0.689814806</v>
      </c>
      <c r="E943" s="3">
        <v>9338</v>
      </c>
      <c r="F943" s="21">
        <v>0</v>
      </c>
      <c r="G943" s="22">
        <v>863.8</v>
      </c>
      <c r="H943" s="24">
        <f t="shared" si="79"/>
        <v>823.3</v>
      </c>
      <c r="I943" s="24">
        <f t="shared" si="80"/>
        <v>825.1999999999999</v>
      </c>
      <c r="J943" s="23">
        <v>824.25</v>
      </c>
      <c r="K943" s="24">
        <f t="shared" si="81"/>
        <v>1733.610517789674</v>
      </c>
      <c r="L943" s="24">
        <f t="shared" si="82"/>
        <v>1708.7110767662512</v>
      </c>
      <c r="M943" s="25">
        <f t="shared" si="83"/>
        <v>1721.1607972779625</v>
      </c>
      <c r="N943" s="23">
        <v>18.7</v>
      </c>
      <c r="O943" s="23">
        <v>55.6</v>
      </c>
      <c r="P943" s="23">
        <v>69.4</v>
      </c>
      <c r="Q943" s="22">
        <v>8.3</v>
      </c>
      <c r="S943" s="19">
        <f t="shared" si="84"/>
        <v>265.6866</v>
      </c>
      <c r="T943" s="26">
        <v>0.059</v>
      </c>
      <c r="U943" s="25">
        <v>1721.1607972779625</v>
      </c>
    </row>
    <row r="944" spans="1:21" ht="12.75">
      <c r="A944" s="1">
        <v>36372</v>
      </c>
      <c r="B944" s="19">
        <v>212</v>
      </c>
      <c r="C944" s="4">
        <v>0.689930558</v>
      </c>
      <c r="D944" s="20">
        <v>0.689930558</v>
      </c>
      <c r="E944" s="3">
        <v>9348</v>
      </c>
      <c r="F944" s="21">
        <v>0</v>
      </c>
      <c r="G944" s="22">
        <v>863.9</v>
      </c>
      <c r="H944" s="24">
        <f t="shared" si="79"/>
        <v>823.4</v>
      </c>
      <c r="I944" s="24">
        <f t="shared" si="80"/>
        <v>825.3</v>
      </c>
      <c r="J944" s="23">
        <v>824.35</v>
      </c>
      <c r="K944" s="24">
        <f t="shared" si="81"/>
        <v>1732.6019611148442</v>
      </c>
      <c r="L944" s="24">
        <f t="shared" si="82"/>
        <v>1707.7048421243658</v>
      </c>
      <c r="M944" s="25">
        <f t="shared" si="83"/>
        <v>1720.1534016196051</v>
      </c>
      <c r="N944" s="23">
        <v>18.9</v>
      </c>
      <c r="O944" s="23">
        <v>54.3</v>
      </c>
      <c r="P944" s="23">
        <v>56.9</v>
      </c>
      <c r="Q944" s="22">
        <v>7.549</v>
      </c>
      <c r="S944" s="19">
        <f t="shared" si="84"/>
        <v>266.34775</v>
      </c>
      <c r="T944" s="26">
        <v>0.037</v>
      </c>
      <c r="U944" s="25">
        <v>1720.1534016196051</v>
      </c>
    </row>
    <row r="945" spans="1:21" ht="12.75">
      <c r="A945" s="1">
        <v>36372</v>
      </c>
      <c r="B945" s="19">
        <v>212</v>
      </c>
      <c r="C945" s="4">
        <v>0.69004631</v>
      </c>
      <c r="D945" s="20">
        <v>0.69004631</v>
      </c>
      <c r="E945" s="3">
        <v>9358</v>
      </c>
      <c r="F945" s="21">
        <v>0</v>
      </c>
      <c r="G945" s="22">
        <v>863.9</v>
      </c>
      <c r="H945" s="24">
        <f t="shared" si="79"/>
        <v>823.4</v>
      </c>
      <c r="I945" s="24">
        <f t="shared" si="80"/>
        <v>825.3</v>
      </c>
      <c r="J945" s="23">
        <v>824.35</v>
      </c>
      <c r="K945" s="24">
        <f t="shared" si="81"/>
        <v>1732.6019611148442</v>
      </c>
      <c r="L945" s="24">
        <f t="shared" si="82"/>
        <v>1707.7048421243658</v>
      </c>
      <c r="M945" s="25">
        <f t="shared" si="83"/>
        <v>1720.1534016196051</v>
      </c>
      <c r="N945" s="23">
        <v>19.1</v>
      </c>
      <c r="O945" s="23">
        <v>50.7</v>
      </c>
      <c r="P945" s="23">
        <v>55.6</v>
      </c>
      <c r="Q945" s="22">
        <v>7.335</v>
      </c>
      <c r="S945" s="19">
        <f t="shared" si="84"/>
        <v>274.72933333333333</v>
      </c>
      <c r="T945" s="26">
        <v>0.033</v>
      </c>
      <c r="U945" s="25">
        <v>1720.1534016196051</v>
      </c>
    </row>
    <row r="946" spans="1:21" ht="12.75">
      <c r="A946" s="1">
        <v>36372</v>
      </c>
      <c r="B946" s="19">
        <v>212</v>
      </c>
      <c r="C946" s="4">
        <v>0.690162063</v>
      </c>
      <c r="D946" s="20">
        <v>0.690162063</v>
      </c>
      <c r="E946" s="3">
        <v>9368</v>
      </c>
      <c r="F946" s="21">
        <v>0</v>
      </c>
      <c r="G946" s="22">
        <v>865.1</v>
      </c>
      <c r="H946" s="24">
        <f t="shared" si="79"/>
        <v>824.6</v>
      </c>
      <c r="I946" s="24">
        <f t="shared" si="80"/>
        <v>826.5</v>
      </c>
      <c r="J946" s="23">
        <v>825.55</v>
      </c>
      <c r="K946" s="24">
        <f t="shared" si="81"/>
        <v>1720.508825911524</v>
      </c>
      <c r="L946" s="24">
        <f t="shared" si="82"/>
        <v>1695.6395274380327</v>
      </c>
      <c r="M946" s="25">
        <f t="shared" si="83"/>
        <v>1708.0741766747783</v>
      </c>
      <c r="N946" s="23">
        <v>19.2</v>
      </c>
      <c r="O946" s="23">
        <v>50.7</v>
      </c>
      <c r="P946" s="23">
        <v>57.4</v>
      </c>
      <c r="Q946" s="22">
        <v>7.164</v>
      </c>
      <c r="T946" s="26">
        <v>0.031</v>
      </c>
      <c r="U946" s="25">
        <v>1708.0741766747783</v>
      </c>
    </row>
    <row r="947" spans="1:21" ht="12.75">
      <c r="A947" s="1">
        <v>36372</v>
      </c>
      <c r="B947" s="19">
        <v>212</v>
      </c>
      <c r="C947" s="4">
        <v>0.690277755</v>
      </c>
      <c r="D947" s="20">
        <v>0.690277755</v>
      </c>
      <c r="E947" s="3">
        <v>9378</v>
      </c>
      <c r="F947" s="21">
        <v>0</v>
      </c>
      <c r="G947" s="22">
        <v>866</v>
      </c>
      <c r="H947" s="24">
        <f t="shared" si="79"/>
        <v>825.5</v>
      </c>
      <c r="I947" s="24">
        <f t="shared" si="80"/>
        <v>827.4</v>
      </c>
      <c r="J947" s="23">
        <v>826.45</v>
      </c>
      <c r="K947" s="24">
        <f t="shared" si="81"/>
        <v>1711.4505179594119</v>
      </c>
      <c r="L947" s="24">
        <f t="shared" si="82"/>
        <v>1686.6020318548801</v>
      </c>
      <c r="M947" s="25">
        <f t="shared" si="83"/>
        <v>1699.026274907146</v>
      </c>
      <c r="N947" s="23">
        <v>19.2</v>
      </c>
      <c r="O947" s="23">
        <v>51.3</v>
      </c>
      <c r="P947" s="23">
        <v>54.5</v>
      </c>
      <c r="Q947" s="22">
        <v>7.105</v>
      </c>
      <c r="T947" s="26">
        <v>0.031</v>
      </c>
      <c r="U947" s="25">
        <v>1699.026274907146</v>
      </c>
    </row>
    <row r="948" spans="1:21" ht="12.75">
      <c r="A948" s="1">
        <v>36372</v>
      </c>
      <c r="B948" s="19">
        <v>212</v>
      </c>
      <c r="C948" s="4">
        <v>0.690393507</v>
      </c>
      <c r="D948" s="20">
        <v>0.690393507</v>
      </c>
      <c r="E948" s="3">
        <v>9388</v>
      </c>
      <c r="F948" s="21">
        <v>0</v>
      </c>
      <c r="G948" s="22">
        <v>866.3</v>
      </c>
      <c r="H948" s="24">
        <f t="shared" si="79"/>
        <v>825.8</v>
      </c>
      <c r="I948" s="24">
        <f t="shared" si="80"/>
        <v>827.6999999999999</v>
      </c>
      <c r="J948" s="23">
        <v>826.75</v>
      </c>
      <c r="K948" s="24">
        <f t="shared" si="81"/>
        <v>1708.4332764660344</v>
      </c>
      <c r="L948" s="24">
        <f t="shared" si="82"/>
        <v>1683.5917177483225</v>
      </c>
      <c r="M948" s="25">
        <f t="shared" si="83"/>
        <v>1696.0124971071784</v>
      </c>
      <c r="N948" s="23">
        <v>18.6</v>
      </c>
      <c r="O948" s="23">
        <v>54.1</v>
      </c>
      <c r="P948" s="23">
        <v>54.4</v>
      </c>
      <c r="Q948" s="22">
        <v>6.809</v>
      </c>
      <c r="T948" s="26">
        <v>0.032</v>
      </c>
      <c r="U948" s="25">
        <v>1696.0124971071784</v>
      </c>
    </row>
    <row r="949" spans="1:21" ht="12.75">
      <c r="A949" s="1">
        <v>36372</v>
      </c>
      <c r="B949" s="19">
        <v>212</v>
      </c>
      <c r="C949" s="4">
        <v>0.69050926</v>
      </c>
      <c r="D949" s="20">
        <v>0.69050926</v>
      </c>
      <c r="E949" s="3">
        <v>9398</v>
      </c>
      <c r="F949" s="21">
        <v>0</v>
      </c>
      <c r="G949" s="22">
        <v>866.5</v>
      </c>
      <c r="H949" s="24">
        <f t="shared" si="79"/>
        <v>826</v>
      </c>
      <c r="I949" s="24">
        <f t="shared" si="80"/>
        <v>827.9</v>
      </c>
      <c r="J949" s="23">
        <v>826.95</v>
      </c>
      <c r="K949" s="24">
        <f t="shared" si="81"/>
        <v>1706.422391028915</v>
      </c>
      <c r="L949" s="24">
        <f t="shared" si="82"/>
        <v>1681.5854477767366</v>
      </c>
      <c r="M949" s="25">
        <f t="shared" si="83"/>
        <v>1694.0039194028259</v>
      </c>
      <c r="N949" s="23">
        <v>18.7</v>
      </c>
      <c r="O949" s="23">
        <v>52.3</v>
      </c>
      <c r="P949" s="23">
        <v>53.9</v>
      </c>
      <c r="Q949" s="22">
        <v>6.334</v>
      </c>
      <c r="T949" s="26">
        <v>0.031</v>
      </c>
      <c r="U949" s="25">
        <v>1694.0039194028259</v>
      </c>
    </row>
    <row r="950" spans="1:21" ht="12.75">
      <c r="A950" s="1">
        <v>36372</v>
      </c>
      <c r="B950" s="19">
        <v>212</v>
      </c>
      <c r="C950" s="4">
        <v>0.690625012</v>
      </c>
      <c r="D950" s="20">
        <v>0.690625012</v>
      </c>
      <c r="E950" s="3">
        <v>9408</v>
      </c>
      <c r="F950" s="21">
        <v>0</v>
      </c>
      <c r="G950" s="22">
        <v>865.3</v>
      </c>
      <c r="H950" s="24">
        <f t="shared" si="79"/>
        <v>824.8</v>
      </c>
      <c r="I950" s="24">
        <f t="shared" si="80"/>
        <v>826.6999999999999</v>
      </c>
      <c r="J950" s="23">
        <v>825.75</v>
      </c>
      <c r="K950" s="24">
        <f t="shared" si="81"/>
        <v>1718.495014486109</v>
      </c>
      <c r="L950" s="24">
        <f t="shared" si="82"/>
        <v>1693.6303449041566</v>
      </c>
      <c r="M950" s="25">
        <f t="shared" si="83"/>
        <v>1706.0626796951328</v>
      </c>
      <c r="N950" s="23">
        <v>16.8</v>
      </c>
      <c r="O950" s="23">
        <v>96.4</v>
      </c>
      <c r="P950" s="23">
        <v>62.4</v>
      </c>
      <c r="Q950" s="22">
        <v>7.404</v>
      </c>
      <c r="T950" s="26">
        <v>0.037</v>
      </c>
      <c r="U950" s="25">
        <v>1706.0626796951328</v>
      </c>
    </row>
    <row r="951" spans="1:21" ht="12.75">
      <c r="A951" s="1">
        <v>36372</v>
      </c>
      <c r="B951" s="19">
        <v>212</v>
      </c>
      <c r="C951" s="4">
        <v>0.690740764</v>
      </c>
      <c r="D951" s="20">
        <v>0.690740764</v>
      </c>
      <c r="E951" s="3">
        <v>9418</v>
      </c>
      <c r="F951" s="21">
        <v>0</v>
      </c>
      <c r="G951" s="22">
        <v>864.4</v>
      </c>
      <c r="H951" s="24">
        <f t="shared" si="79"/>
        <v>823.9</v>
      </c>
      <c r="I951" s="24">
        <f t="shared" si="80"/>
        <v>825.8</v>
      </c>
      <c r="J951" s="23">
        <v>824.85</v>
      </c>
      <c r="K951" s="24">
        <f t="shared" si="81"/>
        <v>1727.5610143370814</v>
      </c>
      <c r="L951" s="24">
        <f t="shared" si="82"/>
        <v>1702.675497066018</v>
      </c>
      <c r="M951" s="25">
        <f t="shared" si="83"/>
        <v>1715.1182557015495</v>
      </c>
      <c r="N951" s="23">
        <v>17.7</v>
      </c>
      <c r="O951" s="23">
        <v>64.6</v>
      </c>
      <c r="P951" s="23">
        <v>74.4</v>
      </c>
      <c r="Q951" s="22">
        <v>6.82</v>
      </c>
      <c r="T951" s="26">
        <v>0.031</v>
      </c>
      <c r="U951" s="25">
        <v>1715.1182557015495</v>
      </c>
    </row>
    <row r="952" spans="1:21" ht="12.75">
      <c r="A952" s="1">
        <v>36372</v>
      </c>
      <c r="B952" s="19">
        <v>212</v>
      </c>
      <c r="C952" s="4">
        <v>0.690856457</v>
      </c>
      <c r="D952" s="20">
        <v>0.690856457</v>
      </c>
      <c r="E952" s="3">
        <v>9428</v>
      </c>
      <c r="F952" s="21">
        <v>0</v>
      </c>
      <c r="G952" s="22">
        <v>863.2</v>
      </c>
      <c r="H952" s="24">
        <f t="shared" si="79"/>
        <v>822.7</v>
      </c>
      <c r="I952" s="24">
        <f t="shared" si="80"/>
        <v>824.6</v>
      </c>
      <c r="J952" s="23">
        <v>823.65</v>
      </c>
      <c r="K952" s="24">
        <f t="shared" si="81"/>
        <v>1739.664431573243</v>
      </c>
      <c r="L952" s="24">
        <f t="shared" si="82"/>
        <v>1714.7510465115076</v>
      </c>
      <c r="M952" s="25">
        <f t="shared" si="83"/>
        <v>1727.2077390423754</v>
      </c>
      <c r="N952" s="23">
        <v>18.3</v>
      </c>
      <c r="O952" s="23">
        <v>56.4</v>
      </c>
      <c r="P952" s="23">
        <v>74.8</v>
      </c>
      <c r="Q952" s="22">
        <v>6.829</v>
      </c>
      <c r="T952" s="26">
        <v>0.027</v>
      </c>
      <c r="U952" s="25">
        <v>1727.2077390423754</v>
      </c>
    </row>
    <row r="953" spans="1:21" ht="12.75">
      <c r="A953" s="1">
        <v>36372</v>
      </c>
      <c r="B953" s="19">
        <v>212</v>
      </c>
      <c r="C953" s="4">
        <v>0.690972209</v>
      </c>
      <c r="D953" s="20">
        <v>0.690972209</v>
      </c>
      <c r="E953" s="3">
        <v>9438</v>
      </c>
      <c r="F953" s="21">
        <v>0</v>
      </c>
      <c r="G953" s="22">
        <v>862.9</v>
      </c>
      <c r="H953" s="24">
        <f t="shared" si="79"/>
        <v>822.4</v>
      </c>
      <c r="I953" s="24">
        <f t="shared" si="80"/>
        <v>824.3</v>
      </c>
      <c r="J953" s="23">
        <v>823.35</v>
      </c>
      <c r="K953" s="24">
        <f t="shared" si="81"/>
        <v>1742.6930443496278</v>
      </c>
      <c r="L953" s="24">
        <f t="shared" si="82"/>
        <v>1717.7726796476447</v>
      </c>
      <c r="M953" s="25">
        <f t="shared" si="83"/>
        <v>1730.2328619986363</v>
      </c>
      <c r="N953" s="23">
        <v>18.6</v>
      </c>
      <c r="O953" s="23">
        <v>56.1</v>
      </c>
      <c r="P953" s="23">
        <v>57.8</v>
      </c>
      <c r="Q953" s="22">
        <v>7.114</v>
      </c>
      <c r="T953" s="26">
        <v>0.026</v>
      </c>
      <c r="U953" s="25">
        <v>1730.2328619986363</v>
      </c>
    </row>
    <row r="954" spans="1:21" ht="12.75">
      <c r="A954" s="1">
        <v>36372</v>
      </c>
      <c r="B954" s="19">
        <v>212</v>
      </c>
      <c r="C954" s="4">
        <v>0.691087961</v>
      </c>
      <c r="D954" s="20">
        <v>0.691087961</v>
      </c>
      <c r="E954" s="3">
        <v>9448</v>
      </c>
      <c r="F954" s="21">
        <v>0</v>
      </c>
      <c r="G954" s="22">
        <v>863.9</v>
      </c>
      <c r="H954" s="24">
        <f t="shared" si="79"/>
        <v>823.4</v>
      </c>
      <c r="I954" s="24">
        <f t="shared" si="80"/>
        <v>825.3</v>
      </c>
      <c r="J954" s="23">
        <v>824.35</v>
      </c>
      <c r="K954" s="24">
        <f t="shared" si="81"/>
        <v>1732.6019611148442</v>
      </c>
      <c r="L954" s="24">
        <f t="shared" si="82"/>
        <v>1707.7048421243658</v>
      </c>
      <c r="M954" s="25">
        <f t="shared" si="83"/>
        <v>1720.1534016196051</v>
      </c>
      <c r="N954" s="23">
        <v>18.2</v>
      </c>
      <c r="O954" s="23">
        <v>62.3</v>
      </c>
      <c r="P954" s="23">
        <v>59.5</v>
      </c>
      <c r="Q954" s="22">
        <v>6.959</v>
      </c>
      <c r="T954" s="26">
        <v>0.025</v>
      </c>
      <c r="U954" s="25">
        <v>1720.1534016196051</v>
      </c>
    </row>
    <row r="955" spans="1:21" ht="12.75">
      <c r="A955" s="1">
        <v>36372</v>
      </c>
      <c r="B955" s="19">
        <v>212</v>
      </c>
      <c r="C955" s="4">
        <v>0.691203713</v>
      </c>
      <c r="D955" s="20">
        <v>0.691203713</v>
      </c>
      <c r="E955" s="3">
        <v>9458</v>
      </c>
      <c r="F955" s="21">
        <v>0</v>
      </c>
      <c r="G955" s="22">
        <v>863.9</v>
      </c>
      <c r="H955" s="24">
        <f t="shared" si="79"/>
        <v>823.4</v>
      </c>
      <c r="I955" s="24">
        <f t="shared" si="80"/>
        <v>825.3</v>
      </c>
      <c r="J955" s="23">
        <v>824.35</v>
      </c>
      <c r="K955" s="24">
        <f t="shared" si="81"/>
        <v>1732.6019611148442</v>
      </c>
      <c r="L955" s="24">
        <f t="shared" si="82"/>
        <v>1707.7048421243658</v>
      </c>
      <c r="M955" s="25">
        <f t="shared" si="83"/>
        <v>1720.1534016196051</v>
      </c>
      <c r="N955" s="23">
        <v>17.3</v>
      </c>
      <c r="O955" s="23">
        <v>83</v>
      </c>
      <c r="P955" s="23">
        <v>63.9</v>
      </c>
      <c r="Q955" s="22">
        <v>7.334</v>
      </c>
      <c r="T955" s="26">
        <v>0.031</v>
      </c>
      <c r="U955" s="25">
        <v>1720.1534016196051</v>
      </c>
    </row>
    <row r="956" spans="1:21" ht="12.75">
      <c r="A956" s="1">
        <v>36372</v>
      </c>
      <c r="B956" s="19">
        <v>212</v>
      </c>
      <c r="C956" s="4">
        <v>0.691319466</v>
      </c>
      <c r="D956" s="20">
        <v>0.691319466</v>
      </c>
      <c r="E956" s="3">
        <v>9468</v>
      </c>
      <c r="F956" s="21">
        <v>0</v>
      </c>
      <c r="G956" s="22">
        <v>864.2</v>
      </c>
      <c r="H956" s="24">
        <f t="shared" si="79"/>
        <v>823.7</v>
      </c>
      <c r="I956" s="24">
        <f t="shared" si="80"/>
        <v>825.6</v>
      </c>
      <c r="J956" s="23">
        <v>824.65</v>
      </c>
      <c r="K956" s="24">
        <f t="shared" si="81"/>
        <v>1729.5770258478312</v>
      </c>
      <c r="L956" s="24">
        <f t="shared" si="82"/>
        <v>1704.6868695772434</v>
      </c>
      <c r="M956" s="25">
        <f t="shared" si="83"/>
        <v>1717.1319477125373</v>
      </c>
      <c r="N956" s="23">
        <v>13</v>
      </c>
      <c r="O956" s="23">
        <v>90.3</v>
      </c>
      <c r="P956" s="23">
        <v>77.4</v>
      </c>
      <c r="Q956" s="22">
        <v>7.039</v>
      </c>
      <c r="T956" s="26">
        <v>0.027</v>
      </c>
      <c r="U956" s="25">
        <v>1717.1319477125373</v>
      </c>
    </row>
    <row r="957" spans="1:21" ht="12.75">
      <c r="A957" s="1">
        <v>36372</v>
      </c>
      <c r="B957" s="19">
        <v>212</v>
      </c>
      <c r="C957" s="4">
        <v>0.691435158</v>
      </c>
      <c r="D957" s="20">
        <v>0.691435158</v>
      </c>
      <c r="E957" s="3">
        <v>9478</v>
      </c>
      <c r="F957" s="21">
        <v>0</v>
      </c>
      <c r="G957" s="22">
        <v>863.9</v>
      </c>
      <c r="H957" s="24">
        <f t="shared" si="79"/>
        <v>823.4</v>
      </c>
      <c r="I957" s="24">
        <f t="shared" si="80"/>
        <v>825.3</v>
      </c>
      <c r="J957" s="23">
        <v>824.35</v>
      </c>
      <c r="K957" s="24">
        <f t="shared" si="81"/>
        <v>1732.6019611148442</v>
      </c>
      <c r="L957" s="24">
        <f t="shared" si="82"/>
        <v>1707.7048421243658</v>
      </c>
      <c r="M957" s="25">
        <f t="shared" si="83"/>
        <v>1720.1534016196051</v>
      </c>
      <c r="N957" s="23">
        <v>16.7</v>
      </c>
      <c r="O957" s="23">
        <v>100</v>
      </c>
      <c r="P957" s="23">
        <v>83.8</v>
      </c>
      <c r="Q957" s="22">
        <v>7.06</v>
      </c>
      <c r="T957" s="26">
        <v>0.026</v>
      </c>
      <c r="U957" s="25">
        <v>1720.1534016196051</v>
      </c>
    </row>
    <row r="958" spans="1:21" ht="12.75">
      <c r="A958" s="1">
        <v>36372</v>
      </c>
      <c r="B958" s="19">
        <v>212</v>
      </c>
      <c r="C958" s="4">
        <v>0.69155091</v>
      </c>
      <c r="D958" s="20">
        <v>0.69155091</v>
      </c>
      <c r="E958" s="3">
        <v>9488</v>
      </c>
      <c r="F958" s="21">
        <v>0</v>
      </c>
      <c r="G958" s="22">
        <v>863.5</v>
      </c>
      <c r="H958" s="24">
        <f t="shared" si="79"/>
        <v>823</v>
      </c>
      <c r="I958" s="24">
        <f t="shared" si="80"/>
        <v>824.9</v>
      </c>
      <c r="J958" s="23">
        <v>823.95</v>
      </c>
      <c r="K958" s="24">
        <f t="shared" si="81"/>
        <v>1736.6369229882102</v>
      </c>
      <c r="L958" s="24">
        <f t="shared" si="82"/>
        <v>1711.7305124841437</v>
      </c>
      <c r="M958" s="25">
        <f t="shared" si="83"/>
        <v>1724.183717736177</v>
      </c>
      <c r="N958" s="23">
        <v>14.1</v>
      </c>
      <c r="O958" s="23">
        <v>100</v>
      </c>
      <c r="P958" s="23">
        <v>96.9</v>
      </c>
      <c r="Q958" s="22">
        <v>6.78</v>
      </c>
      <c r="T958" s="26">
        <v>0.035</v>
      </c>
      <c r="U958" s="25">
        <v>1724.183717736177</v>
      </c>
    </row>
    <row r="959" spans="1:21" ht="12.75">
      <c r="A959" s="1">
        <v>36372</v>
      </c>
      <c r="B959" s="19">
        <v>212</v>
      </c>
      <c r="C959" s="4">
        <v>0.691666663</v>
      </c>
      <c r="D959" s="20">
        <v>0.691666663</v>
      </c>
      <c r="E959" s="3">
        <v>9498</v>
      </c>
      <c r="F959" s="21">
        <v>0</v>
      </c>
      <c r="G959" s="22">
        <v>863.2</v>
      </c>
      <c r="H959" s="24">
        <f t="shared" si="79"/>
        <v>822.7</v>
      </c>
      <c r="I959" s="24">
        <f t="shared" si="80"/>
        <v>824.6</v>
      </c>
      <c r="J959" s="23">
        <v>823.65</v>
      </c>
      <c r="K959" s="24">
        <f t="shared" si="81"/>
        <v>1739.664431573243</v>
      </c>
      <c r="L959" s="24">
        <f t="shared" si="82"/>
        <v>1714.7510465115076</v>
      </c>
      <c r="M959" s="25">
        <f t="shared" si="83"/>
        <v>1727.2077390423754</v>
      </c>
      <c r="N959" s="23">
        <v>15</v>
      </c>
      <c r="O959" s="23">
        <v>100</v>
      </c>
      <c r="P959" s="23">
        <v>94.9</v>
      </c>
      <c r="Q959" s="22">
        <v>7.393</v>
      </c>
      <c r="T959" s="26">
        <v>0.036</v>
      </c>
      <c r="U959" s="25">
        <v>1727.2077390423754</v>
      </c>
    </row>
    <row r="960" spans="1:21" ht="12.75">
      <c r="A960" s="1">
        <v>36372</v>
      </c>
      <c r="B960" s="19">
        <v>212</v>
      </c>
      <c r="C960" s="4">
        <v>0.691782415</v>
      </c>
      <c r="D960" s="20">
        <v>0.691782415</v>
      </c>
      <c r="E960" s="3">
        <v>9508</v>
      </c>
      <c r="F960" s="21">
        <v>0</v>
      </c>
      <c r="G960" s="22">
        <v>863</v>
      </c>
      <c r="H960" s="24">
        <f t="shared" si="79"/>
        <v>822.5</v>
      </c>
      <c r="I960" s="24">
        <f t="shared" si="80"/>
        <v>824.4</v>
      </c>
      <c r="J960" s="23">
        <v>823.45</v>
      </c>
      <c r="K960" s="24">
        <f t="shared" si="81"/>
        <v>1741.6833840198526</v>
      </c>
      <c r="L960" s="24">
        <f t="shared" si="82"/>
        <v>1716.7653464296927</v>
      </c>
      <c r="M960" s="25">
        <f t="shared" si="83"/>
        <v>1729.2243652247726</v>
      </c>
      <c r="N960" s="23">
        <v>14.1</v>
      </c>
      <c r="O960" s="23">
        <v>100</v>
      </c>
      <c r="P960" s="23">
        <v>105.7</v>
      </c>
      <c r="Q960" s="22">
        <v>7.155</v>
      </c>
      <c r="T960" s="26">
        <v>0.045</v>
      </c>
      <c r="U960" s="25">
        <v>1729.2243652247726</v>
      </c>
    </row>
    <row r="961" spans="1:21" ht="12.75">
      <c r="A961" s="1">
        <v>36372</v>
      </c>
      <c r="B961" s="19">
        <v>212</v>
      </c>
      <c r="C961" s="4">
        <v>0.691898167</v>
      </c>
      <c r="D961" s="20">
        <v>0.691898167</v>
      </c>
      <c r="E961" s="3">
        <v>9518</v>
      </c>
      <c r="F961" s="21">
        <v>0</v>
      </c>
      <c r="G961" s="22">
        <v>863.4</v>
      </c>
      <c r="H961" s="24">
        <f t="shared" si="79"/>
        <v>822.9</v>
      </c>
      <c r="I961" s="24">
        <f t="shared" si="80"/>
        <v>824.8</v>
      </c>
      <c r="J961" s="23">
        <v>823.85</v>
      </c>
      <c r="K961" s="24">
        <f t="shared" si="81"/>
        <v>1737.6459698783274</v>
      </c>
      <c r="L961" s="24">
        <f t="shared" si="82"/>
        <v>1712.737235086093</v>
      </c>
      <c r="M961" s="25">
        <f t="shared" si="83"/>
        <v>1725.1916024822103</v>
      </c>
      <c r="N961" s="23">
        <v>16.7</v>
      </c>
      <c r="O961" s="23">
        <v>67.3</v>
      </c>
      <c r="P961" s="23">
        <v>98.7</v>
      </c>
      <c r="Q961" s="22">
        <v>6.769</v>
      </c>
      <c r="T961" s="26">
        <v>0.032</v>
      </c>
      <c r="U961" s="25">
        <v>1725.1916024822103</v>
      </c>
    </row>
    <row r="962" spans="1:21" ht="12.75">
      <c r="A962" s="1">
        <v>36372</v>
      </c>
      <c r="B962" s="19">
        <v>212</v>
      </c>
      <c r="C962" s="4">
        <v>0.69201386</v>
      </c>
      <c r="D962" s="20">
        <v>0.69201386</v>
      </c>
      <c r="E962" s="3">
        <v>9528</v>
      </c>
      <c r="F962" s="21">
        <v>0</v>
      </c>
      <c r="G962" s="22">
        <v>864.6</v>
      </c>
      <c r="H962" s="24">
        <f t="shared" si="79"/>
        <v>824.1</v>
      </c>
      <c r="I962" s="24">
        <f t="shared" si="80"/>
        <v>826</v>
      </c>
      <c r="J962" s="23">
        <v>825.05</v>
      </c>
      <c r="K962" s="24">
        <f t="shared" si="81"/>
        <v>1725.5454921495152</v>
      </c>
      <c r="L962" s="24">
        <f t="shared" si="82"/>
        <v>1700.6646116288994</v>
      </c>
      <c r="M962" s="25">
        <f t="shared" si="83"/>
        <v>1713.1050518892073</v>
      </c>
      <c r="N962" s="23">
        <v>14</v>
      </c>
      <c r="O962" s="23">
        <v>66.2</v>
      </c>
      <c r="P962" s="23">
        <v>77.4</v>
      </c>
      <c r="Q962" s="22">
        <v>6.921</v>
      </c>
      <c r="T962" s="26">
        <v>0.029</v>
      </c>
      <c r="U962" s="25">
        <v>1713.1050518892073</v>
      </c>
    </row>
    <row r="963" spans="1:21" ht="12.75">
      <c r="A963" s="1">
        <v>36372</v>
      </c>
      <c r="B963" s="19">
        <v>212</v>
      </c>
      <c r="C963" s="4">
        <v>0.692129612</v>
      </c>
      <c r="D963" s="20">
        <v>0.692129612</v>
      </c>
      <c r="E963" s="3">
        <v>9538</v>
      </c>
      <c r="F963" s="21">
        <v>0</v>
      </c>
      <c r="G963" s="22">
        <v>865.2</v>
      </c>
      <c r="H963" s="24">
        <f t="shared" si="79"/>
        <v>824.7</v>
      </c>
      <c r="I963" s="24">
        <f t="shared" si="80"/>
        <v>826.6</v>
      </c>
      <c r="J963" s="23">
        <v>825.65</v>
      </c>
      <c r="K963" s="24">
        <f t="shared" si="81"/>
        <v>1719.501859152028</v>
      </c>
      <c r="L963" s="24">
        <f t="shared" si="82"/>
        <v>1694.6348754046237</v>
      </c>
      <c r="M963" s="25">
        <f t="shared" si="83"/>
        <v>1707.0683672783257</v>
      </c>
      <c r="N963" s="23">
        <v>15.3</v>
      </c>
      <c r="O963" s="23">
        <v>71.4</v>
      </c>
      <c r="P963" s="23">
        <v>67.5</v>
      </c>
      <c r="Q963" s="22">
        <v>6.671</v>
      </c>
      <c r="T963" s="26">
        <v>0.025</v>
      </c>
      <c r="U963" s="25">
        <v>1707.0683672783257</v>
      </c>
    </row>
    <row r="964" spans="1:21" ht="12.75">
      <c r="A964" s="1">
        <v>36372</v>
      </c>
      <c r="B964" s="19">
        <v>212</v>
      </c>
      <c r="C964" s="4">
        <v>0.692245364</v>
      </c>
      <c r="D964" s="20">
        <v>0.692245364</v>
      </c>
      <c r="E964" s="3">
        <v>9548</v>
      </c>
      <c r="F964" s="21">
        <v>0</v>
      </c>
      <c r="G964" s="22">
        <v>865.4</v>
      </c>
      <c r="H964" s="24">
        <f t="shared" si="79"/>
        <v>824.9</v>
      </c>
      <c r="I964" s="24">
        <f t="shared" si="80"/>
        <v>826.8</v>
      </c>
      <c r="J964" s="23">
        <v>825.85</v>
      </c>
      <c r="K964" s="24">
        <f t="shared" si="81"/>
        <v>1717.488291884161</v>
      </c>
      <c r="L964" s="24">
        <f t="shared" si="82"/>
        <v>1692.625935907226</v>
      </c>
      <c r="M964" s="25">
        <f t="shared" si="83"/>
        <v>1705.0571138956934</v>
      </c>
      <c r="N964" s="23">
        <v>17.6</v>
      </c>
      <c r="O964" s="23">
        <v>71.4</v>
      </c>
      <c r="P964" s="23">
        <v>69.4</v>
      </c>
      <c r="Q964" s="22">
        <v>6.909</v>
      </c>
      <c r="T964" s="26">
        <v>0.029</v>
      </c>
      <c r="U964" s="25">
        <v>1705.0571138956934</v>
      </c>
    </row>
    <row r="965" spans="1:21" ht="12.75">
      <c r="A965" s="1">
        <v>36372</v>
      </c>
      <c r="B965" s="19">
        <v>212</v>
      </c>
      <c r="C965" s="4">
        <v>0.692361116</v>
      </c>
      <c r="D965" s="20">
        <v>0.692361116</v>
      </c>
      <c r="E965" s="3">
        <v>9558</v>
      </c>
      <c r="F965" s="21">
        <v>0</v>
      </c>
      <c r="G965" s="22">
        <v>864.7</v>
      </c>
      <c r="H965" s="24">
        <f t="shared" si="79"/>
        <v>824.2</v>
      </c>
      <c r="I965" s="24">
        <f t="shared" si="80"/>
        <v>826.1</v>
      </c>
      <c r="J965" s="23">
        <v>825.15</v>
      </c>
      <c r="K965" s="24">
        <f t="shared" si="81"/>
        <v>1724.5379144777096</v>
      </c>
      <c r="L965" s="24">
        <f t="shared" si="82"/>
        <v>1699.6593514894232</v>
      </c>
      <c r="M965" s="25">
        <f t="shared" si="83"/>
        <v>1712.0986329835664</v>
      </c>
      <c r="N965" s="23">
        <v>17.4</v>
      </c>
      <c r="O965" s="23">
        <v>79.8</v>
      </c>
      <c r="P965" s="23">
        <v>68.4</v>
      </c>
      <c r="Q965" s="22">
        <v>7.176</v>
      </c>
      <c r="T965" s="26">
        <v>0.022</v>
      </c>
      <c r="U965" s="25">
        <v>1712.0986329835664</v>
      </c>
    </row>
    <row r="966" spans="1:21" ht="12.75">
      <c r="A966" s="1">
        <v>36372</v>
      </c>
      <c r="B966" s="19">
        <v>212</v>
      </c>
      <c r="C966" s="4">
        <v>0.692476869</v>
      </c>
      <c r="D966" s="20">
        <v>0.692476869</v>
      </c>
      <c r="E966" s="3">
        <v>9568</v>
      </c>
      <c r="F966" s="21">
        <v>0</v>
      </c>
      <c r="G966" s="22">
        <v>863.7</v>
      </c>
      <c r="H966" s="24">
        <f t="shared" si="79"/>
        <v>823.2</v>
      </c>
      <c r="I966" s="24">
        <f t="shared" si="80"/>
        <v>825.1</v>
      </c>
      <c r="J966" s="23">
        <v>824.15</v>
      </c>
      <c r="K966" s="24">
        <f t="shared" si="81"/>
        <v>1734.6191969736653</v>
      </c>
      <c r="L966" s="24">
        <f t="shared" si="82"/>
        <v>1709.7174333537996</v>
      </c>
      <c r="M966" s="25">
        <f t="shared" si="83"/>
        <v>1722.1683151637326</v>
      </c>
      <c r="N966" s="23">
        <v>16.1</v>
      </c>
      <c r="O966" s="23">
        <v>64.7</v>
      </c>
      <c r="P966" s="23">
        <v>61.4</v>
      </c>
      <c r="Q966" s="22">
        <v>6.671</v>
      </c>
      <c r="T966" s="26">
        <v>0.022</v>
      </c>
      <c r="U966" s="25">
        <v>1722.1683151637326</v>
      </c>
    </row>
    <row r="967" spans="1:21" ht="12.75">
      <c r="A967" s="1">
        <v>36372</v>
      </c>
      <c r="B967" s="19">
        <v>212</v>
      </c>
      <c r="C967" s="4">
        <v>0.692592621</v>
      </c>
      <c r="D967" s="20">
        <v>0.692592621</v>
      </c>
      <c r="E967" s="3">
        <v>9578</v>
      </c>
      <c r="F967" s="21">
        <v>0</v>
      </c>
      <c r="G967" s="22">
        <v>863.8</v>
      </c>
      <c r="H967" s="24">
        <f t="shared" si="79"/>
        <v>823.3</v>
      </c>
      <c r="I967" s="24">
        <f t="shared" si="80"/>
        <v>825.1999999999999</v>
      </c>
      <c r="J967" s="23">
        <v>824.25</v>
      </c>
      <c r="K967" s="24">
        <f t="shared" si="81"/>
        <v>1733.610517789674</v>
      </c>
      <c r="L967" s="24">
        <f t="shared" si="82"/>
        <v>1708.7110767662512</v>
      </c>
      <c r="M967" s="25">
        <f t="shared" si="83"/>
        <v>1721.1607972779625</v>
      </c>
      <c r="N967" s="23">
        <v>15.1</v>
      </c>
      <c r="O967" s="23">
        <v>63.1</v>
      </c>
      <c r="P967" s="23">
        <v>58.4</v>
      </c>
      <c r="Q967" s="22">
        <v>7.394</v>
      </c>
      <c r="T967" s="26">
        <v>0.023</v>
      </c>
      <c r="U967" s="25">
        <v>1721.1607972779625</v>
      </c>
    </row>
    <row r="968" spans="1:21" ht="12.75">
      <c r="A968" s="1">
        <v>36372</v>
      </c>
      <c r="B968" s="19">
        <v>212</v>
      </c>
      <c r="C968" s="4">
        <v>0.692708313</v>
      </c>
      <c r="D968" s="20">
        <v>0.692708313</v>
      </c>
      <c r="E968" s="3">
        <v>9588</v>
      </c>
      <c r="F968" s="21">
        <v>0</v>
      </c>
      <c r="G968" s="22">
        <v>864.5</v>
      </c>
      <c r="H968" s="24">
        <f t="shared" si="79"/>
        <v>824</v>
      </c>
      <c r="I968" s="24">
        <f t="shared" si="80"/>
        <v>825.9</v>
      </c>
      <c r="J968" s="23">
        <v>824.95</v>
      </c>
      <c r="K968" s="24">
        <f t="shared" si="81"/>
        <v>1726.5531920927458</v>
      </c>
      <c r="L968" s="24">
        <f t="shared" si="82"/>
        <v>1701.66999347794</v>
      </c>
      <c r="M968" s="25">
        <f t="shared" si="83"/>
        <v>1714.111592785343</v>
      </c>
      <c r="N968" s="23">
        <v>16.8</v>
      </c>
      <c r="O968" s="23">
        <v>60.5</v>
      </c>
      <c r="P968" s="23">
        <v>58.9</v>
      </c>
      <c r="Q968" s="22">
        <v>6.702</v>
      </c>
      <c r="T968" s="26">
        <v>0.022</v>
      </c>
      <c r="U968" s="25">
        <v>1714.111592785343</v>
      </c>
    </row>
    <row r="969" spans="1:21" ht="12.75">
      <c r="A969" s="1">
        <v>36372</v>
      </c>
      <c r="B969" s="19">
        <v>212</v>
      </c>
      <c r="C969" s="4">
        <v>0.692824066</v>
      </c>
      <c r="D969" s="20">
        <v>0.692824066</v>
      </c>
      <c r="E969" s="3">
        <v>9598</v>
      </c>
      <c r="F969" s="21">
        <v>0</v>
      </c>
      <c r="G969" s="22">
        <v>865.6</v>
      </c>
      <c r="H969" s="24">
        <f t="shared" si="79"/>
        <v>825.1</v>
      </c>
      <c r="I969" s="24">
        <f t="shared" si="80"/>
        <v>827</v>
      </c>
      <c r="J969" s="23">
        <v>826.05</v>
      </c>
      <c r="K969" s="24">
        <f t="shared" si="81"/>
        <v>1715.4752127538159</v>
      </c>
      <c r="L969" s="24">
        <f t="shared" si="82"/>
        <v>1690.6174823064312</v>
      </c>
      <c r="M969" s="25">
        <f t="shared" si="83"/>
        <v>1703.0463475301235</v>
      </c>
      <c r="N969" s="23">
        <v>17.1</v>
      </c>
      <c r="O969" s="23">
        <v>82.1</v>
      </c>
      <c r="P969" s="23">
        <v>58.4</v>
      </c>
      <c r="Q969" s="22">
        <v>7.579</v>
      </c>
      <c r="T969" s="26">
        <v>0.021</v>
      </c>
      <c r="U969" s="25">
        <v>1703.0463475301235</v>
      </c>
    </row>
    <row r="970" spans="1:21" ht="12.75">
      <c r="A970" s="1">
        <v>36372</v>
      </c>
      <c r="B970" s="19">
        <v>212</v>
      </c>
      <c r="C970" s="4">
        <v>0.692939818</v>
      </c>
      <c r="D970" s="20">
        <v>0.692939818</v>
      </c>
      <c r="E970" s="3">
        <v>9608</v>
      </c>
      <c r="F970" s="21">
        <v>0</v>
      </c>
      <c r="G970" s="22">
        <v>867.4</v>
      </c>
      <c r="H970" s="24">
        <f aca="true" t="shared" si="85" ref="H970:H1033">G970-40.5</f>
        <v>826.9</v>
      </c>
      <c r="I970" s="24">
        <f aca="true" t="shared" si="86" ref="I970:I1033">G970-38.6</f>
        <v>828.8</v>
      </c>
      <c r="J970" s="23">
        <v>827.85</v>
      </c>
      <c r="K970" s="24">
        <f aca="true" t="shared" si="87" ref="K970:K1033">8303.951372*LN($H$9/H970)+37.23</f>
        <v>1697.379427784459</v>
      </c>
      <c r="L970" s="24">
        <f aca="true" t="shared" si="88" ref="L970:L1033">8303.951372*LN($I$1492/I970)+37.23</f>
        <v>1672.5632265296833</v>
      </c>
      <c r="M970" s="25">
        <f aca="true" t="shared" si="89" ref="M970:M1033">AVERAGE(K970:L970)</f>
        <v>1684.9713271570713</v>
      </c>
      <c r="N970" s="23">
        <v>14.4</v>
      </c>
      <c r="O970" s="23">
        <v>85.1</v>
      </c>
      <c r="P970" s="23">
        <v>71.9</v>
      </c>
      <c r="Q970" s="22">
        <v>6.869</v>
      </c>
      <c r="T970" s="26">
        <v>0.024</v>
      </c>
      <c r="U970" s="25">
        <v>1684.9713271570713</v>
      </c>
    </row>
    <row r="971" spans="1:21" ht="12.75">
      <c r="A971" s="1">
        <v>36372</v>
      </c>
      <c r="B971" s="19">
        <v>212</v>
      </c>
      <c r="C971" s="4">
        <v>0.69305557</v>
      </c>
      <c r="D971" s="20">
        <v>0.69305557</v>
      </c>
      <c r="E971" s="3">
        <v>9618</v>
      </c>
      <c r="F971" s="21">
        <v>0</v>
      </c>
      <c r="G971" s="22">
        <v>867.9</v>
      </c>
      <c r="H971" s="24">
        <f t="shared" si="85"/>
        <v>827.4</v>
      </c>
      <c r="I971" s="24">
        <f t="shared" si="86"/>
        <v>829.3</v>
      </c>
      <c r="J971" s="23">
        <v>828.35</v>
      </c>
      <c r="K971" s="24">
        <f t="shared" si="87"/>
        <v>1692.359811254896</v>
      </c>
      <c r="L971" s="24">
        <f t="shared" si="88"/>
        <v>1667.5551138563228</v>
      </c>
      <c r="M971" s="25">
        <f t="shared" si="89"/>
        <v>1679.9574625556093</v>
      </c>
      <c r="N971" s="23">
        <v>17.3</v>
      </c>
      <c r="O971" s="23">
        <v>99.5</v>
      </c>
      <c r="P971" s="23">
        <v>76.4</v>
      </c>
      <c r="Q971" s="22">
        <v>6.968</v>
      </c>
      <c r="T971" s="26">
        <v>0.04</v>
      </c>
      <c r="U971" s="25">
        <v>1679.9574625556093</v>
      </c>
    </row>
    <row r="972" spans="1:21" ht="12.75">
      <c r="A972" s="1">
        <v>36372</v>
      </c>
      <c r="B972" s="19">
        <v>212</v>
      </c>
      <c r="C972" s="4">
        <v>0.693171322</v>
      </c>
      <c r="D972" s="20">
        <v>0.693171322</v>
      </c>
      <c r="E972" s="3">
        <v>9628</v>
      </c>
      <c r="F972" s="21">
        <v>0</v>
      </c>
      <c r="G972" s="22">
        <v>865.6</v>
      </c>
      <c r="H972" s="24">
        <f t="shared" si="85"/>
        <v>825.1</v>
      </c>
      <c r="I972" s="24">
        <f t="shared" si="86"/>
        <v>827</v>
      </c>
      <c r="J972" s="23">
        <v>826.05</v>
      </c>
      <c r="K972" s="24">
        <f t="shared" si="87"/>
        <v>1715.4752127538159</v>
      </c>
      <c r="L972" s="24">
        <f t="shared" si="88"/>
        <v>1690.6174823064312</v>
      </c>
      <c r="M972" s="25">
        <f t="shared" si="89"/>
        <v>1703.0463475301235</v>
      </c>
      <c r="N972" s="23">
        <v>10.8</v>
      </c>
      <c r="O972" s="23">
        <v>100</v>
      </c>
      <c r="P972" s="23">
        <v>84.3</v>
      </c>
      <c r="Q972" s="22">
        <v>6.968</v>
      </c>
      <c r="T972" s="26">
        <v>0.043</v>
      </c>
      <c r="U972" s="25">
        <v>1703.0463475301235</v>
      </c>
    </row>
    <row r="973" spans="1:21" ht="12.75">
      <c r="A973" s="1">
        <v>36372</v>
      </c>
      <c r="B973" s="19">
        <v>212</v>
      </c>
      <c r="C973" s="4">
        <v>0.693287015</v>
      </c>
      <c r="D973" s="20">
        <v>0.693287015</v>
      </c>
      <c r="E973" s="3">
        <v>9638</v>
      </c>
      <c r="F973" s="21">
        <v>0</v>
      </c>
      <c r="G973" s="22">
        <v>864.7</v>
      </c>
      <c r="H973" s="24">
        <f t="shared" si="85"/>
        <v>824.2</v>
      </c>
      <c r="I973" s="24">
        <f t="shared" si="86"/>
        <v>826.1</v>
      </c>
      <c r="J973" s="23">
        <v>825.15</v>
      </c>
      <c r="K973" s="24">
        <f t="shared" si="87"/>
        <v>1724.5379144777096</v>
      </c>
      <c r="L973" s="24">
        <f t="shared" si="88"/>
        <v>1699.6593514894232</v>
      </c>
      <c r="M973" s="25">
        <f t="shared" si="89"/>
        <v>1712.0986329835664</v>
      </c>
      <c r="N973" s="23">
        <v>14.8</v>
      </c>
      <c r="O973" s="23">
        <v>89.1</v>
      </c>
      <c r="P973" s="23">
        <v>87.4</v>
      </c>
      <c r="Q973" s="22">
        <v>7.244</v>
      </c>
      <c r="T973" s="26">
        <v>0.024</v>
      </c>
      <c r="U973" s="25">
        <v>1712.0986329835664</v>
      </c>
    </row>
    <row r="974" spans="1:21" ht="12.75">
      <c r="A974" s="1">
        <v>36372</v>
      </c>
      <c r="B974" s="19">
        <v>212</v>
      </c>
      <c r="C974" s="4">
        <v>0.693402767</v>
      </c>
      <c r="D974" s="20">
        <v>0.693402767</v>
      </c>
      <c r="E974" s="3">
        <v>9648</v>
      </c>
      <c r="F974" s="21">
        <v>0</v>
      </c>
      <c r="G974" s="22">
        <v>863.9</v>
      </c>
      <c r="H974" s="24">
        <f t="shared" si="85"/>
        <v>823.4</v>
      </c>
      <c r="I974" s="24">
        <f t="shared" si="86"/>
        <v>825.3</v>
      </c>
      <c r="J974" s="23">
        <v>824.35</v>
      </c>
      <c r="K974" s="24">
        <f t="shared" si="87"/>
        <v>1732.6019611148442</v>
      </c>
      <c r="L974" s="24">
        <f t="shared" si="88"/>
        <v>1707.7048421243658</v>
      </c>
      <c r="M974" s="25">
        <f t="shared" si="89"/>
        <v>1720.1534016196051</v>
      </c>
      <c r="N974" s="23">
        <v>17.1</v>
      </c>
      <c r="O974" s="23">
        <v>67.3</v>
      </c>
      <c r="P974" s="23">
        <v>75.4</v>
      </c>
      <c r="Q974" s="22">
        <v>7.124</v>
      </c>
      <c r="T974" s="26">
        <v>0.024</v>
      </c>
      <c r="U974" s="25">
        <v>1720.1534016196051</v>
      </c>
    </row>
    <row r="975" spans="1:21" ht="12.75">
      <c r="A975" s="1">
        <v>36372</v>
      </c>
      <c r="B975" s="19">
        <v>212</v>
      </c>
      <c r="C975" s="4">
        <v>0.693518519</v>
      </c>
      <c r="D975" s="20">
        <v>0.693518519</v>
      </c>
      <c r="E975" s="3">
        <v>9658</v>
      </c>
      <c r="F975" s="21">
        <v>0</v>
      </c>
      <c r="G975" s="22">
        <v>864.7</v>
      </c>
      <c r="H975" s="24">
        <f t="shared" si="85"/>
        <v>824.2</v>
      </c>
      <c r="I975" s="24">
        <f t="shared" si="86"/>
        <v>826.1</v>
      </c>
      <c r="J975" s="23">
        <v>825.15</v>
      </c>
      <c r="K975" s="24">
        <f t="shared" si="87"/>
        <v>1724.5379144777096</v>
      </c>
      <c r="L975" s="24">
        <f t="shared" si="88"/>
        <v>1699.6593514894232</v>
      </c>
      <c r="M975" s="25">
        <f t="shared" si="89"/>
        <v>1712.0986329835664</v>
      </c>
      <c r="N975" s="23">
        <v>15.1</v>
      </c>
      <c r="O975" s="23">
        <v>100</v>
      </c>
      <c r="P975" s="23">
        <v>65.9</v>
      </c>
      <c r="Q975" s="22">
        <v>6.82</v>
      </c>
      <c r="T975" s="26">
        <v>0.036</v>
      </c>
      <c r="U975" s="25">
        <v>1712.0986329835664</v>
      </c>
    </row>
    <row r="976" spans="1:21" ht="12.75">
      <c r="A976" s="1">
        <v>36372</v>
      </c>
      <c r="B976" s="19">
        <v>212</v>
      </c>
      <c r="C976" s="4">
        <v>0.693634272</v>
      </c>
      <c r="D976" s="20">
        <v>0.693634272</v>
      </c>
      <c r="E976" s="3">
        <v>9668</v>
      </c>
      <c r="F976" s="21">
        <v>0</v>
      </c>
      <c r="G976" s="22">
        <v>863.7</v>
      </c>
      <c r="H976" s="24">
        <f t="shared" si="85"/>
        <v>823.2</v>
      </c>
      <c r="I976" s="24">
        <f t="shared" si="86"/>
        <v>825.1</v>
      </c>
      <c r="J976" s="23">
        <v>824.15</v>
      </c>
      <c r="K976" s="24">
        <f t="shared" si="87"/>
        <v>1734.6191969736653</v>
      </c>
      <c r="L976" s="24">
        <f t="shared" si="88"/>
        <v>1709.7174333537996</v>
      </c>
      <c r="M976" s="25">
        <f t="shared" si="89"/>
        <v>1722.1683151637326</v>
      </c>
      <c r="N976" s="23">
        <v>15.7</v>
      </c>
      <c r="O976" s="23">
        <v>100</v>
      </c>
      <c r="P976" s="23">
        <v>84.4</v>
      </c>
      <c r="Q976" s="22">
        <v>7.883</v>
      </c>
      <c r="T976" s="26">
        <v>0.055</v>
      </c>
      <c r="U976" s="25">
        <v>1722.1683151637326</v>
      </c>
    </row>
    <row r="977" spans="1:21" ht="12.75">
      <c r="A977" s="1">
        <v>36372</v>
      </c>
      <c r="B977" s="19">
        <v>212</v>
      </c>
      <c r="C977" s="4">
        <v>0.693750024</v>
      </c>
      <c r="D977" s="20">
        <v>0.693750024</v>
      </c>
      <c r="E977" s="3">
        <v>9678</v>
      </c>
      <c r="F977" s="21">
        <v>0</v>
      </c>
      <c r="G977" s="22">
        <v>864.3</v>
      </c>
      <c r="H977" s="24">
        <f t="shared" si="85"/>
        <v>823.8</v>
      </c>
      <c r="I977" s="24">
        <f t="shared" si="86"/>
        <v>825.6999999999999</v>
      </c>
      <c r="J977" s="23">
        <v>824.75</v>
      </c>
      <c r="K977" s="24">
        <f t="shared" si="87"/>
        <v>1728.56895891221</v>
      </c>
      <c r="L977" s="24">
        <f t="shared" si="88"/>
        <v>1703.6811224226212</v>
      </c>
      <c r="M977" s="25">
        <f t="shared" si="89"/>
        <v>1716.1250406674158</v>
      </c>
      <c r="N977" s="23">
        <v>16.9</v>
      </c>
      <c r="O977" s="23">
        <v>100</v>
      </c>
      <c r="P977" s="23">
        <v>82.3</v>
      </c>
      <c r="Q977" s="22">
        <v>7.194</v>
      </c>
      <c r="T977" s="26">
        <v>0.039</v>
      </c>
      <c r="U977" s="25">
        <v>1716.1250406674158</v>
      </c>
    </row>
    <row r="978" spans="1:21" ht="12.75">
      <c r="A978" s="1">
        <v>36372</v>
      </c>
      <c r="B978" s="19">
        <v>212</v>
      </c>
      <c r="C978" s="4">
        <v>0.693865716</v>
      </c>
      <c r="D978" s="20">
        <v>0.693865716</v>
      </c>
      <c r="E978" s="3">
        <v>9688</v>
      </c>
      <c r="F978" s="21">
        <v>0</v>
      </c>
      <c r="G978" s="22">
        <v>863.7</v>
      </c>
      <c r="H978" s="24">
        <f t="shared" si="85"/>
        <v>823.2</v>
      </c>
      <c r="I978" s="24">
        <f t="shared" si="86"/>
        <v>825.1</v>
      </c>
      <c r="J978" s="23">
        <v>824.15</v>
      </c>
      <c r="K978" s="24">
        <f t="shared" si="87"/>
        <v>1734.6191969736653</v>
      </c>
      <c r="L978" s="24">
        <f t="shared" si="88"/>
        <v>1709.7174333537996</v>
      </c>
      <c r="M978" s="25">
        <f t="shared" si="89"/>
        <v>1722.1683151637326</v>
      </c>
      <c r="N978" s="23">
        <v>16.5</v>
      </c>
      <c r="O978" s="23">
        <v>65</v>
      </c>
      <c r="P978" s="23">
        <v>72.8</v>
      </c>
      <c r="Q978" s="22">
        <v>6.958</v>
      </c>
      <c r="T978" s="26">
        <v>0.029</v>
      </c>
      <c r="U978" s="25">
        <v>1722.1683151637326</v>
      </c>
    </row>
    <row r="979" spans="1:21" ht="12.75">
      <c r="A979" s="1">
        <v>36372</v>
      </c>
      <c r="B979" s="19">
        <v>212</v>
      </c>
      <c r="C979" s="4">
        <v>0.693981469</v>
      </c>
      <c r="D979" s="20">
        <v>0.693981469</v>
      </c>
      <c r="E979" s="3">
        <v>9698</v>
      </c>
      <c r="F979" s="21">
        <v>0</v>
      </c>
      <c r="G979" s="22">
        <v>863.9</v>
      </c>
      <c r="H979" s="24">
        <f t="shared" si="85"/>
        <v>823.4</v>
      </c>
      <c r="I979" s="24">
        <f t="shared" si="86"/>
        <v>825.3</v>
      </c>
      <c r="J979" s="23">
        <v>824.35</v>
      </c>
      <c r="K979" s="24">
        <f t="shared" si="87"/>
        <v>1732.6019611148442</v>
      </c>
      <c r="L979" s="24">
        <f t="shared" si="88"/>
        <v>1707.7048421243658</v>
      </c>
      <c r="M979" s="25">
        <f t="shared" si="89"/>
        <v>1720.1534016196051</v>
      </c>
      <c r="N979" s="23">
        <v>16.6</v>
      </c>
      <c r="O979" s="23">
        <v>63.8</v>
      </c>
      <c r="P979" s="23">
        <v>70.9</v>
      </c>
      <c r="Q979" s="22">
        <v>7.259</v>
      </c>
      <c r="T979" s="26">
        <v>15.497</v>
      </c>
      <c r="U979" s="25">
        <v>1720.1534016196051</v>
      </c>
    </row>
    <row r="980" spans="1:21" ht="12.75">
      <c r="A980" s="1">
        <v>36372</v>
      </c>
      <c r="B980" s="19">
        <v>212</v>
      </c>
      <c r="C980" s="4">
        <v>0.694097221</v>
      </c>
      <c r="D980" s="20">
        <v>0.694097221</v>
      </c>
      <c r="E980" s="3">
        <v>9708</v>
      </c>
      <c r="F980" s="21">
        <v>0</v>
      </c>
      <c r="G980" s="22">
        <v>863.9</v>
      </c>
      <c r="H980" s="24">
        <f t="shared" si="85"/>
        <v>823.4</v>
      </c>
      <c r="I980" s="24">
        <f t="shared" si="86"/>
        <v>825.3</v>
      </c>
      <c r="J980" s="23">
        <v>824.35</v>
      </c>
      <c r="K980" s="24">
        <f t="shared" si="87"/>
        <v>1732.6019611148442</v>
      </c>
      <c r="L980" s="24">
        <f t="shared" si="88"/>
        <v>1707.7048421243658</v>
      </c>
      <c r="M980" s="25">
        <f t="shared" si="89"/>
        <v>1720.1534016196051</v>
      </c>
      <c r="N980" s="23">
        <v>16.6</v>
      </c>
      <c r="O980" s="23">
        <v>100</v>
      </c>
      <c r="P980" s="23">
        <v>75.9</v>
      </c>
      <c r="Q980" s="22">
        <v>7.585</v>
      </c>
      <c r="T980" s="26">
        <v>15.527</v>
      </c>
      <c r="U980" s="25">
        <v>1720.1534016196051</v>
      </c>
    </row>
    <row r="981" spans="1:21" ht="12.75">
      <c r="A981" s="1">
        <v>36372</v>
      </c>
      <c r="B981" s="19">
        <v>212</v>
      </c>
      <c r="C981" s="4">
        <v>0.694212973</v>
      </c>
      <c r="D981" s="20">
        <v>0.694212973</v>
      </c>
      <c r="E981" s="3">
        <v>9718</v>
      </c>
      <c r="F981" s="21">
        <v>0</v>
      </c>
      <c r="G981" s="22">
        <v>862.7</v>
      </c>
      <c r="H981" s="24">
        <f t="shared" si="85"/>
        <v>822.2</v>
      </c>
      <c r="I981" s="24">
        <f t="shared" si="86"/>
        <v>824.1</v>
      </c>
      <c r="J981" s="23">
        <v>823.15</v>
      </c>
      <c r="K981" s="24">
        <f t="shared" si="87"/>
        <v>1744.712733371379</v>
      </c>
      <c r="L981" s="24">
        <f t="shared" si="88"/>
        <v>1719.7877127494994</v>
      </c>
      <c r="M981" s="25">
        <f t="shared" si="89"/>
        <v>1732.250223060439</v>
      </c>
      <c r="N981" s="23">
        <v>14.4</v>
      </c>
      <c r="O981" s="23">
        <v>81.3</v>
      </c>
      <c r="P981" s="23">
        <v>82.8</v>
      </c>
      <c r="Q981" s="22">
        <v>8.081</v>
      </c>
      <c r="T981" s="26">
        <v>15.571</v>
      </c>
      <c r="U981" s="25">
        <v>1732.250223060439</v>
      </c>
    </row>
    <row r="982" spans="1:21" ht="12.75">
      <c r="A982" s="1">
        <v>36372</v>
      </c>
      <c r="B982" s="19">
        <v>212</v>
      </c>
      <c r="C982" s="4">
        <v>0.694328725</v>
      </c>
      <c r="D982" s="20">
        <v>0.694328725</v>
      </c>
      <c r="E982" s="3">
        <v>9728</v>
      </c>
      <c r="F982" s="21">
        <v>0</v>
      </c>
      <c r="G982" s="22">
        <v>862.7</v>
      </c>
      <c r="H982" s="24">
        <f t="shared" si="85"/>
        <v>822.2</v>
      </c>
      <c r="I982" s="24">
        <f t="shared" si="86"/>
        <v>824.1</v>
      </c>
      <c r="J982" s="23">
        <v>823.15</v>
      </c>
      <c r="K982" s="24">
        <f t="shared" si="87"/>
        <v>1744.712733371379</v>
      </c>
      <c r="L982" s="24">
        <f t="shared" si="88"/>
        <v>1719.7877127494994</v>
      </c>
      <c r="M982" s="25">
        <f t="shared" si="89"/>
        <v>1732.250223060439</v>
      </c>
      <c r="N982" s="23">
        <v>16</v>
      </c>
      <c r="O982" s="23">
        <v>100</v>
      </c>
      <c r="P982" s="23">
        <v>82.2</v>
      </c>
      <c r="Q982" s="22">
        <v>8.566</v>
      </c>
      <c r="T982" s="26">
        <v>15.645</v>
      </c>
      <c r="U982" s="25">
        <v>1732.250223060439</v>
      </c>
    </row>
    <row r="983" spans="1:21" ht="12.75">
      <c r="A983" s="1">
        <v>36372</v>
      </c>
      <c r="B983" s="19">
        <v>212</v>
      </c>
      <c r="C983" s="4">
        <v>0.694444418</v>
      </c>
      <c r="D983" s="20">
        <v>0.694444418</v>
      </c>
      <c r="E983" s="3">
        <v>9738</v>
      </c>
      <c r="F983" s="21">
        <v>0</v>
      </c>
      <c r="G983" s="22">
        <v>860.7</v>
      </c>
      <c r="H983" s="24">
        <f t="shared" si="85"/>
        <v>820.2</v>
      </c>
      <c r="I983" s="24">
        <f t="shared" si="86"/>
        <v>822.1</v>
      </c>
      <c r="J983" s="23">
        <v>821.15</v>
      </c>
      <c r="K983" s="24">
        <f t="shared" si="87"/>
        <v>1764.9366872840794</v>
      </c>
      <c r="L983" s="24">
        <f t="shared" si="88"/>
        <v>1739.9649827230794</v>
      </c>
      <c r="M983" s="25">
        <f t="shared" si="89"/>
        <v>1752.4508350035794</v>
      </c>
      <c r="N983" s="23">
        <v>15.4</v>
      </c>
      <c r="O983" s="23">
        <v>100</v>
      </c>
      <c r="P983" s="23">
        <v>81.4</v>
      </c>
      <c r="Q983" s="22">
        <v>8.149</v>
      </c>
      <c r="T983" s="26">
        <v>15.667</v>
      </c>
      <c r="U983" s="25">
        <v>1752.4508350035794</v>
      </c>
    </row>
    <row r="984" spans="1:21" ht="12.75">
      <c r="A984" s="1">
        <v>36372</v>
      </c>
      <c r="B984" s="19">
        <v>212</v>
      </c>
      <c r="C984" s="4">
        <v>0.69456017</v>
      </c>
      <c r="D984" s="20">
        <v>0.69456017</v>
      </c>
      <c r="E984" s="3">
        <v>9748</v>
      </c>
      <c r="F984" s="21">
        <v>0</v>
      </c>
      <c r="G984" s="22">
        <v>860.3</v>
      </c>
      <c r="H984" s="24">
        <f t="shared" si="85"/>
        <v>819.8</v>
      </c>
      <c r="I984" s="24">
        <f t="shared" si="86"/>
        <v>821.6999999999999</v>
      </c>
      <c r="J984" s="23">
        <v>820.75</v>
      </c>
      <c r="K984" s="24">
        <f t="shared" si="87"/>
        <v>1768.987395350745</v>
      </c>
      <c r="L984" s="24">
        <f t="shared" si="88"/>
        <v>1744.0063266996726</v>
      </c>
      <c r="M984" s="25">
        <f t="shared" si="89"/>
        <v>1756.4968610252088</v>
      </c>
      <c r="N984" s="23">
        <v>11.2</v>
      </c>
      <c r="O984" s="23">
        <v>75.2</v>
      </c>
      <c r="P984" s="23">
        <v>91.3</v>
      </c>
      <c r="Q984" s="22">
        <v>7.891</v>
      </c>
      <c r="T984" s="26">
        <v>15.542</v>
      </c>
      <c r="U984" s="25">
        <v>1756.4968610252088</v>
      </c>
    </row>
    <row r="985" spans="1:21" ht="12.75">
      <c r="A985" s="1">
        <v>36372</v>
      </c>
      <c r="B985" s="19">
        <v>212</v>
      </c>
      <c r="C985" s="4">
        <v>0.694675922</v>
      </c>
      <c r="D985" s="20">
        <v>0.694675922</v>
      </c>
      <c r="E985" s="3">
        <v>9758</v>
      </c>
      <c r="F985" s="21">
        <v>0</v>
      </c>
      <c r="G985" s="22">
        <v>859.7</v>
      </c>
      <c r="H985" s="24">
        <f t="shared" si="85"/>
        <v>819.2</v>
      </c>
      <c r="I985" s="24">
        <f t="shared" si="86"/>
        <v>821.1</v>
      </c>
      <c r="J985" s="23">
        <v>820.15</v>
      </c>
      <c r="K985" s="24">
        <f t="shared" si="87"/>
        <v>1775.0671647781587</v>
      </c>
      <c r="L985" s="24">
        <f t="shared" si="88"/>
        <v>1750.0720328656541</v>
      </c>
      <c r="M985" s="25">
        <f t="shared" si="89"/>
        <v>1762.5695988219063</v>
      </c>
      <c r="N985" s="23">
        <v>17.4</v>
      </c>
      <c r="O985" s="23">
        <v>62.9</v>
      </c>
      <c r="P985" s="23">
        <v>80.3</v>
      </c>
      <c r="Q985" s="22">
        <v>8.666</v>
      </c>
      <c r="R985" s="19">
        <v>360.029</v>
      </c>
      <c r="S985" s="19">
        <f aca="true" t="shared" si="90" ref="S985:S1048">AVERAGE(R980:R985)</f>
        <v>360.029</v>
      </c>
      <c r="T985" s="26">
        <v>15.62</v>
      </c>
      <c r="U985" s="25">
        <v>1762.5695988219063</v>
      </c>
    </row>
    <row r="986" spans="1:21" ht="12.75">
      <c r="A986" s="1">
        <v>36372</v>
      </c>
      <c r="B986" s="19">
        <v>212</v>
      </c>
      <c r="C986" s="4">
        <v>0.694791675</v>
      </c>
      <c r="D986" s="20">
        <v>0.694791675</v>
      </c>
      <c r="E986" s="3">
        <v>9768</v>
      </c>
      <c r="F986" s="21">
        <v>0</v>
      </c>
      <c r="G986" s="22">
        <v>859</v>
      </c>
      <c r="H986" s="24">
        <f t="shared" si="85"/>
        <v>818.5</v>
      </c>
      <c r="I986" s="24">
        <f t="shared" si="86"/>
        <v>820.4</v>
      </c>
      <c r="J986" s="23">
        <v>819.45</v>
      </c>
      <c r="K986" s="24">
        <f t="shared" si="87"/>
        <v>1782.1658596726925</v>
      </c>
      <c r="L986" s="24">
        <f t="shared" si="88"/>
        <v>1757.15429459304</v>
      </c>
      <c r="M986" s="25">
        <f t="shared" si="89"/>
        <v>1769.6600771328663</v>
      </c>
      <c r="N986" s="23">
        <v>16.9</v>
      </c>
      <c r="O986" s="23">
        <v>90.4</v>
      </c>
      <c r="P986" s="23">
        <v>65.8</v>
      </c>
      <c r="Q986" s="22">
        <v>8.637</v>
      </c>
      <c r="R986" s="19">
        <v>339.558</v>
      </c>
      <c r="S986" s="19">
        <f t="shared" si="90"/>
        <v>349.7935</v>
      </c>
      <c r="T986" s="26">
        <v>15.564</v>
      </c>
      <c r="U986" s="25">
        <v>1769.6600771328663</v>
      </c>
    </row>
    <row r="987" spans="1:21" ht="12.75">
      <c r="A987" s="1">
        <v>36372</v>
      </c>
      <c r="B987" s="19">
        <v>212</v>
      </c>
      <c r="C987" s="4">
        <v>0.694907427</v>
      </c>
      <c r="D987" s="20">
        <v>0.694907427</v>
      </c>
      <c r="E987" s="3">
        <v>9778</v>
      </c>
      <c r="F987" s="21">
        <v>0</v>
      </c>
      <c r="G987" s="22">
        <v>859.2</v>
      </c>
      <c r="H987" s="24">
        <f t="shared" si="85"/>
        <v>818.7</v>
      </c>
      <c r="I987" s="24">
        <f t="shared" si="86"/>
        <v>820.6</v>
      </c>
      <c r="J987" s="23">
        <v>819.65</v>
      </c>
      <c r="K987" s="24">
        <f t="shared" si="87"/>
        <v>1780.137041834112</v>
      </c>
      <c r="L987" s="24">
        <f t="shared" si="88"/>
        <v>1755.130174809221</v>
      </c>
      <c r="M987" s="25">
        <f t="shared" si="89"/>
        <v>1767.6336083216665</v>
      </c>
      <c r="N987" s="23">
        <v>8.7</v>
      </c>
      <c r="O987" s="23">
        <v>100</v>
      </c>
      <c r="P987" s="23">
        <v>70.7</v>
      </c>
      <c r="Q987" s="22">
        <v>8.221</v>
      </c>
      <c r="R987" s="19">
        <v>256.034</v>
      </c>
      <c r="S987" s="19">
        <f t="shared" si="90"/>
        <v>318.5403333333333</v>
      </c>
      <c r="T987" s="26">
        <v>15.584</v>
      </c>
      <c r="U987" s="25">
        <v>1767.6336083216665</v>
      </c>
    </row>
    <row r="988" spans="1:21" ht="12.75">
      <c r="A988" s="1">
        <v>36372</v>
      </c>
      <c r="B988" s="19">
        <v>212</v>
      </c>
      <c r="C988" s="4">
        <v>0.695023119</v>
      </c>
      <c r="D988" s="20">
        <v>0.695023119</v>
      </c>
      <c r="E988" s="3">
        <v>9788</v>
      </c>
      <c r="F988" s="21">
        <v>0</v>
      </c>
      <c r="G988" s="22">
        <v>859.9</v>
      </c>
      <c r="H988" s="24">
        <f t="shared" si="85"/>
        <v>819.4</v>
      </c>
      <c r="I988" s="24">
        <f t="shared" si="86"/>
        <v>821.3</v>
      </c>
      <c r="J988" s="23">
        <v>820.35</v>
      </c>
      <c r="K988" s="24">
        <f t="shared" si="87"/>
        <v>1773.0400803369932</v>
      </c>
      <c r="L988" s="24">
        <f t="shared" si="88"/>
        <v>1748.0496384640362</v>
      </c>
      <c r="M988" s="25">
        <f t="shared" si="89"/>
        <v>1760.5448594005147</v>
      </c>
      <c r="N988" s="23">
        <v>15</v>
      </c>
      <c r="O988" s="23">
        <v>83.5</v>
      </c>
      <c r="P988" s="23">
        <v>87.8</v>
      </c>
      <c r="Q988" s="22">
        <v>7.791</v>
      </c>
      <c r="R988" s="19">
        <v>172.563</v>
      </c>
      <c r="S988" s="19">
        <f t="shared" si="90"/>
        <v>282.046</v>
      </c>
      <c r="T988" s="26">
        <v>15.541</v>
      </c>
      <c r="U988" s="25">
        <v>1760.5448594005147</v>
      </c>
    </row>
    <row r="989" spans="1:21" ht="12.75">
      <c r="A989" s="1">
        <v>36372</v>
      </c>
      <c r="B989" s="19">
        <v>212</v>
      </c>
      <c r="C989" s="4">
        <v>0.695138872</v>
      </c>
      <c r="D989" s="20">
        <v>0.695138872</v>
      </c>
      <c r="E989" s="3">
        <v>9798</v>
      </c>
      <c r="F989" s="21">
        <v>0</v>
      </c>
      <c r="G989" s="22">
        <v>860.6</v>
      </c>
      <c r="H989" s="24">
        <f t="shared" si="85"/>
        <v>820.1</v>
      </c>
      <c r="I989" s="24">
        <f t="shared" si="86"/>
        <v>822</v>
      </c>
      <c r="J989" s="23">
        <v>821.05</v>
      </c>
      <c r="K989" s="24">
        <f t="shared" si="87"/>
        <v>1765.9491790700079</v>
      </c>
      <c r="L989" s="24">
        <f t="shared" si="88"/>
        <v>1740.9751343418677</v>
      </c>
      <c r="M989" s="25">
        <f t="shared" si="89"/>
        <v>1753.4621567059378</v>
      </c>
      <c r="N989" s="23">
        <v>16.4</v>
      </c>
      <c r="O989" s="23">
        <v>65.6</v>
      </c>
      <c r="P989" s="23">
        <v>76.9</v>
      </c>
      <c r="Q989" s="22">
        <v>8.341</v>
      </c>
      <c r="R989" s="19">
        <v>278.145</v>
      </c>
      <c r="S989" s="19">
        <f t="shared" si="90"/>
        <v>281.2658</v>
      </c>
      <c r="T989" s="26">
        <v>15.596</v>
      </c>
      <c r="U989" s="25">
        <v>1753.4621567059378</v>
      </c>
    </row>
    <row r="990" spans="1:21" ht="12.75">
      <c r="A990" s="1">
        <v>36372</v>
      </c>
      <c r="B990" s="19">
        <v>212</v>
      </c>
      <c r="C990" s="4">
        <v>0.695254624</v>
      </c>
      <c r="D990" s="20">
        <v>0.695254624</v>
      </c>
      <c r="E990" s="3">
        <v>9808</v>
      </c>
      <c r="F990" s="21">
        <v>0</v>
      </c>
      <c r="G990" s="22">
        <v>862</v>
      </c>
      <c r="H990" s="24">
        <f t="shared" si="85"/>
        <v>821.5</v>
      </c>
      <c r="I990" s="24">
        <f t="shared" si="86"/>
        <v>823.4</v>
      </c>
      <c r="J990" s="23">
        <v>822.45</v>
      </c>
      <c r="K990" s="24">
        <f t="shared" si="87"/>
        <v>1751.7855158886377</v>
      </c>
      <c r="L990" s="24">
        <f t="shared" si="88"/>
        <v>1726.844181714828</v>
      </c>
      <c r="M990" s="25">
        <f t="shared" si="89"/>
        <v>1739.3148488017328</v>
      </c>
      <c r="N990" s="23">
        <v>17.5</v>
      </c>
      <c r="O990" s="23">
        <v>68.6</v>
      </c>
      <c r="P990" s="23">
        <v>60</v>
      </c>
      <c r="Q990" s="22">
        <v>8.361</v>
      </c>
      <c r="R990" s="19">
        <v>299.674</v>
      </c>
      <c r="S990" s="19">
        <f t="shared" si="90"/>
        <v>284.3338333333333</v>
      </c>
      <c r="T990" s="26">
        <v>15.593</v>
      </c>
      <c r="U990" s="25">
        <v>1739.3148488017328</v>
      </c>
    </row>
    <row r="991" spans="1:21" ht="12.75">
      <c r="A991" s="1">
        <v>36372</v>
      </c>
      <c r="B991" s="19">
        <v>212</v>
      </c>
      <c r="C991" s="4">
        <v>0.695370376</v>
      </c>
      <c r="D991" s="20">
        <v>0.695370376</v>
      </c>
      <c r="E991" s="3">
        <v>9818</v>
      </c>
      <c r="F991" s="21">
        <v>0</v>
      </c>
      <c r="G991" s="22">
        <v>864.6</v>
      </c>
      <c r="H991" s="24">
        <f t="shared" si="85"/>
        <v>824.1</v>
      </c>
      <c r="I991" s="24">
        <f t="shared" si="86"/>
        <v>826</v>
      </c>
      <c r="J991" s="23">
        <v>825.05</v>
      </c>
      <c r="K991" s="24">
        <f t="shared" si="87"/>
        <v>1725.5454921495152</v>
      </c>
      <c r="L991" s="24">
        <f t="shared" si="88"/>
        <v>1700.6646116288994</v>
      </c>
      <c r="M991" s="25">
        <f t="shared" si="89"/>
        <v>1713.1050518892073</v>
      </c>
      <c r="N991" s="23">
        <v>17.7</v>
      </c>
      <c r="O991" s="23">
        <v>69.5</v>
      </c>
      <c r="P991" s="23">
        <v>57.4</v>
      </c>
      <c r="Q991" s="22">
        <v>8.121</v>
      </c>
      <c r="R991" s="19">
        <v>237.151</v>
      </c>
      <c r="S991" s="19">
        <f t="shared" si="90"/>
        <v>263.8541666666667</v>
      </c>
      <c r="T991" s="26">
        <v>15.575</v>
      </c>
      <c r="U991" s="25">
        <v>1713.1050518892073</v>
      </c>
    </row>
    <row r="992" spans="1:21" ht="12.75">
      <c r="A992" s="1">
        <v>36372</v>
      </c>
      <c r="B992" s="19">
        <v>212</v>
      </c>
      <c r="C992" s="4">
        <v>0.695486128</v>
      </c>
      <c r="D992" s="20">
        <v>0.695486128</v>
      </c>
      <c r="E992" s="3">
        <v>9828</v>
      </c>
      <c r="F992" s="21">
        <v>1</v>
      </c>
      <c r="G992" s="22">
        <v>865.8</v>
      </c>
      <c r="H992" s="24">
        <f t="shared" si="85"/>
        <v>825.3</v>
      </c>
      <c r="I992" s="24">
        <f t="shared" si="86"/>
        <v>827.1999999999999</v>
      </c>
      <c r="J992" s="23">
        <v>826.25</v>
      </c>
      <c r="K992" s="24">
        <f t="shared" si="87"/>
        <v>1713.4626215243816</v>
      </c>
      <c r="L992" s="24">
        <f t="shared" si="88"/>
        <v>1688.6095143672555</v>
      </c>
      <c r="M992" s="25">
        <f t="shared" si="89"/>
        <v>1701.0360679458186</v>
      </c>
      <c r="N992" s="23">
        <v>12.2</v>
      </c>
      <c r="O992" s="23">
        <v>89.2</v>
      </c>
      <c r="P992" s="23">
        <v>64.4</v>
      </c>
      <c r="Q992" s="22">
        <v>7.94</v>
      </c>
      <c r="R992" s="19">
        <v>195.68</v>
      </c>
      <c r="S992" s="19">
        <f t="shared" si="90"/>
        <v>239.8745</v>
      </c>
      <c r="T992" s="26">
        <v>15.636</v>
      </c>
      <c r="U992" s="25">
        <v>1701.0360679458186</v>
      </c>
    </row>
    <row r="993" spans="1:21" ht="12.75">
      <c r="A993" s="1">
        <v>36372</v>
      </c>
      <c r="B993" s="19">
        <v>212</v>
      </c>
      <c r="C993" s="4">
        <v>0.695601881</v>
      </c>
      <c r="D993" s="20">
        <v>0.695601881</v>
      </c>
      <c r="E993" s="3">
        <v>9838</v>
      </c>
      <c r="F993" s="21">
        <v>0</v>
      </c>
      <c r="G993" s="22">
        <v>865.3</v>
      </c>
      <c r="H993" s="24">
        <f t="shared" si="85"/>
        <v>824.8</v>
      </c>
      <c r="I993" s="24">
        <f t="shared" si="86"/>
        <v>826.6999999999999</v>
      </c>
      <c r="J993" s="23">
        <v>825.75</v>
      </c>
      <c r="K993" s="24">
        <f t="shared" si="87"/>
        <v>1718.495014486109</v>
      </c>
      <c r="L993" s="24">
        <f t="shared" si="88"/>
        <v>1693.6303449041566</v>
      </c>
      <c r="M993" s="25">
        <f t="shared" si="89"/>
        <v>1706.0626796951328</v>
      </c>
      <c r="N993" s="23">
        <v>16.3</v>
      </c>
      <c r="O993" s="23">
        <v>99.7</v>
      </c>
      <c r="P993" s="23">
        <v>76.6</v>
      </c>
      <c r="Q993" s="22">
        <v>8.201</v>
      </c>
      <c r="R993" s="19">
        <v>259.262</v>
      </c>
      <c r="S993" s="19">
        <f t="shared" si="90"/>
        <v>240.4125</v>
      </c>
      <c r="T993" s="26">
        <v>15.559</v>
      </c>
      <c r="U993" s="25">
        <v>1706.0626796951328</v>
      </c>
    </row>
    <row r="994" spans="1:21" ht="12.75">
      <c r="A994" s="1">
        <v>36372</v>
      </c>
      <c r="B994" s="19">
        <v>212</v>
      </c>
      <c r="C994" s="4">
        <v>0.695717573</v>
      </c>
      <c r="D994" s="20">
        <v>0.695717573</v>
      </c>
      <c r="E994" s="3">
        <v>9848</v>
      </c>
      <c r="F994" s="21">
        <v>0</v>
      </c>
      <c r="G994" s="22">
        <v>864.6</v>
      </c>
      <c r="H994" s="24">
        <f t="shared" si="85"/>
        <v>824.1</v>
      </c>
      <c r="I994" s="24">
        <f t="shared" si="86"/>
        <v>826</v>
      </c>
      <c r="J994" s="23">
        <v>825.05</v>
      </c>
      <c r="K994" s="24">
        <f t="shared" si="87"/>
        <v>1725.5454921495152</v>
      </c>
      <c r="L994" s="24">
        <f t="shared" si="88"/>
        <v>1700.6646116288994</v>
      </c>
      <c r="M994" s="25">
        <f t="shared" si="89"/>
        <v>1713.1050518892073</v>
      </c>
      <c r="N994" s="23">
        <v>15.4</v>
      </c>
      <c r="O994" s="23">
        <v>64.1</v>
      </c>
      <c r="P994" s="23">
        <v>72.9</v>
      </c>
      <c r="Q994" s="22">
        <v>8.696</v>
      </c>
      <c r="R994" s="19">
        <v>364.791</v>
      </c>
      <c r="S994" s="19">
        <f t="shared" si="90"/>
        <v>272.4505</v>
      </c>
      <c r="T994" s="26">
        <v>15.571</v>
      </c>
      <c r="U994" s="25">
        <v>1713.1050518892073</v>
      </c>
    </row>
    <row r="995" spans="1:21" ht="12.75">
      <c r="A995" s="1">
        <v>36372</v>
      </c>
      <c r="B995" s="19">
        <v>212</v>
      </c>
      <c r="C995" s="4">
        <v>0.695833325</v>
      </c>
      <c r="D995" s="20">
        <v>0.695833325</v>
      </c>
      <c r="E995" s="3">
        <v>9858</v>
      </c>
      <c r="F995" s="21">
        <v>0</v>
      </c>
      <c r="G995" s="22">
        <v>865.7</v>
      </c>
      <c r="H995" s="24">
        <f t="shared" si="85"/>
        <v>825.2</v>
      </c>
      <c r="I995" s="24">
        <f t="shared" si="86"/>
        <v>827.1</v>
      </c>
      <c r="J995" s="23">
        <v>826.15</v>
      </c>
      <c r="K995" s="24">
        <f t="shared" si="87"/>
        <v>1714.4688561662667</v>
      </c>
      <c r="L995" s="24">
        <f t="shared" si="88"/>
        <v>1689.6134376438208</v>
      </c>
      <c r="M995" s="25">
        <f t="shared" si="89"/>
        <v>1702.0411469050437</v>
      </c>
      <c r="N995" s="23">
        <v>18</v>
      </c>
      <c r="O995" s="23">
        <v>63.7</v>
      </c>
      <c r="P995" s="23">
        <v>59.9</v>
      </c>
      <c r="Q995" s="22">
        <v>8.169</v>
      </c>
      <c r="R995" s="19">
        <v>260.267</v>
      </c>
      <c r="S995" s="19">
        <f t="shared" si="90"/>
        <v>269.47083333333336</v>
      </c>
      <c r="T995" s="26">
        <v>15.578</v>
      </c>
      <c r="U995" s="25">
        <v>1702.0411469050437</v>
      </c>
    </row>
    <row r="996" spans="1:21" ht="12.75">
      <c r="A996" s="1">
        <v>36372</v>
      </c>
      <c r="B996" s="19">
        <v>212</v>
      </c>
      <c r="C996" s="4">
        <v>0.695949078</v>
      </c>
      <c r="D996" s="20">
        <v>0.695949078</v>
      </c>
      <c r="E996" s="3">
        <v>9868</v>
      </c>
      <c r="F996" s="21">
        <v>0</v>
      </c>
      <c r="G996" s="22">
        <v>867.2</v>
      </c>
      <c r="H996" s="24">
        <f t="shared" si="85"/>
        <v>826.7</v>
      </c>
      <c r="I996" s="24">
        <f t="shared" si="86"/>
        <v>828.6</v>
      </c>
      <c r="J996" s="23">
        <v>827.65</v>
      </c>
      <c r="K996" s="24">
        <f t="shared" si="87"/>
        <v>1699.3881243041712</v>
      </c>
      <c r="L996" s="24">
        <f t="shared" si="88"/>
        <v>1674.5673176150708</v>
      </c>
      <c r="M996" s="25">
        <f t="shared" si="89"/>
        <v>1686.977720959621</v>
      </c>
      <c r="N996" s="23">
        <v>17</v>
      </c>
      <c r="O996" s="23">
        <v>76.4</v>
      </c>
      <c r="P996" s="23">
        <v>59.4</v>
      </c>
      <c r="Q996" s="22">
        <v>7.821</v>
      </c>
      <c r="R996" s="19">
        <v>176.796</v>
      </c>
      <c r="S996" s="19">
        <f t="shared" si="90"/>
        <v>248.9911666666667</v>
      </c>
      <c r="T996" s="26">
        <v>15.546</v>
      </c>
      <c r="U996" s="25">
        <v>1686.977720959621</v>
      </c>
    </row>
    <row r="997" spans="1:21" ht="12.75">
      <c r="A997" s="1">
        <v>36372</v>
      </c>
      <c r="B997" s="19">
        <v>212</v>
      </c>
      <c r="C997" s="4">
        <v>0.69606483</v>
      </c>
      <c r="D997" s="20">
        <v>0.69606483</v>
      </c>
      <c r="E997" s="3">
        <v>9878</v>
      </c>
      <c r="F997" s="21">
        <v>0</v>
      </c>
      <c r="G997" s="22">
        <v>867.7</v>
      </c>
      <c r="H997" s="24">
        <f t="shared" si="85"/>
        <v>827.2</v>
      </c>
      <c r="I997" s="24">
        <f t="shared" si="86"/>
        <v>829.1</v>
      </c>
      <c r="J997" s="23">
        <v>828.15</v>
      </c>
      <c r="K997" s="24">
        <f t="shared" si="87"/>
        <v>1694.3672937672713</v>
      </c>
      <c r="L997" s="24">
        <f t="shared" si="88"/>
        <v>1669.5579964931424</v>
      </c>
      <c r="M997" s="25">
        <f t="shared" si="89"/>
        <v>1681.962645130207</v>
      </c>
      <c r="N997" s="23">
        <v>18.3</v>
      </c>
      <c r="O997" s="23">
        <v>60.4</v>
      </c>
      <c r="P997" s="23">
        <v>61.4</v>
      </c>
      <c r="Q997" s="22">
        <v>7.921</v>
      </c>
      <c r="R997" s="19">
        <v>198.378</v>
      </c>
      <c r="S997" s="19">
        <f t="shared" si="90"/>
        <v>242.529</v>
      </c>
      <c r="T997" s="26">
        <v>15.557</v>
      </c>
      <c r="U997" s="25">
        <v>1681.962645130207</v>
      </c>
    </row>
    <row r="998" spans="1:21" ht="12.75">
      <c r="A998" s="1">
        <v>36372</v>
      </c>
      <c r="B998" s="19">
        <v>212</v>
      </c>
      <c r="C998" s="4">
        <v>0.696180582</v>
      </c>
      <c r="D998" s="20">
        <v>0.696180582</v>
      </c>
      <c r="E998" s="3">
        <v>9888</v>
      </c>
      <c r="F998" s="21">
        <v>0</v>
      </c>
      <c r="G998" s="22">
        <v>870.3</v>
      </c>
      <c r="H998" s="24">
        <f t="shared" si="85"/>
        <v>829.8</v>
      </c>
      <c r="I998" s="24">
        <f t="shared" si="86"/>
        <v>831.6999999999999</v>
      </c>
      <c r="J998" s="23">
        <v>830.75</v>
      </c>
      <c r="K998" s="24">
        <f t="shared" si="87"/>
        <v>1668.3077991550808</v>
      </c>
      <c r="L998" s="24">
        <f t="shared" si="88"/>
        <v>1643.5581275080644</v>
      </c>
      <c r="M998" s="25">
        <f t="shared" si="89"/>
        <v>1655.9329633315726</v>
      </c>
      <c r="N998" s="23">
        <v>13.9</v>
      </c>
      <c r="O998" s="23">
        <v>89.6</v>
      </c>
      <c r="P998" s="23">
        <v>55.9</v>
      </c>
      <c r="Q998" s="22">
        <v>8.328</v>
      </c>
      <c r="R998" s="19">
        <v>282.907</v>
      </c>
      <c r="S998" s="19">
        <f t="shared" si="90"/>
        <v>257.0668333333333</v>
      </c>
      <c r="T998" s="26">
        <v>15.592</v>
      </c>
      <c r="U998" s="25">
        <v>1655.9329633315726</v>
      </c>
    </row>
    <row r="999" spans="1:21" ht="12.75">
      <c r="A999" s="1">
        <v>36372</v>
      </c>
      <c r="B999" s="19">
        <v>212</v>
      </c>
      <c r="C999" s="4">
        <v>0.696296275</v>
      </c>
      <c r="D999" s="20">
        <v>0.696296275</v>
      </c>
      <c r="E999" s="3">
        <v>9898</v>
      </c>
      <c r="F999" s="21">
        <v>0</v>
      </c>
      <c r="G999" s="22">
        <v>871.5</v>
      </c>
      <c r="H999" s="24">
        <f t="shared" si="85"/>
        <v>831</v>
      </c>
      <c r="I999" s="24">
        <f t="shared" si="86"/>
        <v>832.9</v>
      </c>
      <c r="J999" s="23">
        <v>831.95</v>
      </c>
      <c r="K999" s="24">
        <f t="shared" si="87"/>
        <v>1656.3078673384925</v>
      </c>
      <c r="L999" s="24">
        <f t="shared" si="88"/>
        <v>1631.5855895138488</v>
      </c>
      <c r="M999" s="25">
        <f t="shared" si="89"/>
        <v>1643.9467284261707</v>
      </c>
      <c r="N999" s="23">
        <v>12.3</v>
      </c>
      <c r="O999" s="23">
        <v>100</v>
      </c>
      <c r="P999" s="23">
        <v>58.4</v>
      </c>
      <c r="Q999" s="22">
        <v>7.901</v>
      </c>
      <c r="R999" s="19">
        <v>199.384</v>
      </c>
      <c r="S999" s="19">
        <f t="shared" si="90"/>
        <v>247.08716666666666</v>
      </c>
      <c r="T999" s="26">
        <v>15.56</v>
      </c>
      <c r="U999" s="25">
        <v>1643.9467284261707</v>
      </c>
    </row>
    <row r="1000" spans="1:21" ht="12.75">
      <c r="A1000" s="1">
        <v>36372</v>
      </c>
      <c r="B1000" s="19">
        <v>212</v>
      </c>
      <c r="C1000" s="4">
        <v>0.696412027</v>
      </c>
      <c r="D1000" s="20">
        <v>0.696412027</v>
      </c>
      <c r="E1000" s="3">
        <v>9908</v>
      </c>
      <c r="F1000" s="21">
        <v>0</v>
      </c>
      <c r="G1000" s="22">
        <v>873.6</v>
      </c>
      <c r="H1000" s="24">
        <f t="shared" si="85"/>
        <v>833.1</v>
      </c>
      <c r="I1000" s="24">
        <f t="shared" si="86"/>
        <v>835</v>
      </c>
      <c r="J1000" s="23">
        <v>834.05</v>
      </c>
      <c r="K1000" s="24">
        <f t="shared" si="87"/>
        <v>1635.349623076675</v>
      </c>
      <c r="L1000" s="24">
        <f t="shared" si="88"/>
        <v>1610.675094764867</v>
      </c>
      <c r="M1000" s="25">
        <f t="shared" si="89"/>
        <v>1623.012358920771</v>
      </c>
      <c r="N1000" s="23">
        <v>16.6</v>
      </c>
      <c r="O1000" s="23">
        <v>72.8</v>
      </c>
      <c r="P1000" s="23">
        <v>58.5</v>
      </c>
      <c r="Q1000" s="22">
        <v>8.321</v>
      </c>
      <c r="R1000" s="19">
        <v>283.913</v>
      </c>
      <c r="S1000" s="19">
        <f t="shared" si="90"/>
        <v>233.6075</v>
      </c>
      <c r="T1000" s="26">
        <v>15.587</v>
      </c>
      <c r="U1000" s="25">
        <v>1623.012358920771</v>
      </c>
    </row>
    <row r="1001" spans="1:21" ht="12.75">
      <c r="A1001" s="1">
        <v>36372</v>
      </c>
      <c r="B1001" s="19">
        <v>212</v>
      </c>
      <c r="C1001" s="4">
        <v>0.696527779</v>
      </c>
      <c r="D1001" s="20">
        <v>0.696527779</v>
      </c>
      <c r="E1001" s="3">
        <v>9918</v>
      </c>
      <c r="F1001" s="21">
        <v>0</v>
      </c>
      <c r="G1001" s="22">
        <v>875.5</v>
      </c>
      <c r="H1001" s="24">
        <f t="shared" si="85"/>
        <v>835</v>
      </c>
      <c r="I1001" s="24">
        <f t="shared" si="86"/>
        <v>836.9</v>
      </c>
      <c r="J1001" s="23">
        <v>835.95</v>
      </c>
      <c r="K1001" s="24">
        <f t="shared" si="87"/>
        <v>1616.4328741648833</v>
      </c>
      <c r="L1001" s="24">
        <f t="shared" si="88"/>
        <v>1591.80134107278</v>
      </c>
      <c r="M1001" s="25">
        <f t="shared" si="89"/>
        <v>1604.1171076188316</v>
      </c>
      <c r="N1001" s="23">
        <v>11.5</v>
      </c>
      <c r="O1001" s="23">
        <v>77.8</v>
      </c>
      <c r="P1001" s="23">
        <v>54.9</v>
      </c>
      <c r="Q1001" s="22">
        <v>8.598</v>
      </c>
      <c r="R1001" s="19">
        <v>347.495</v>
      </c>
      <c r="S1001" s="19">
        <f t="shared" si="90"/>
        <v>248.1455</v>
      </c>
      <c r="T1001" s="26">
        <v>15.611</v>
      </c>
      <c r="U1001" s="25">
        <v>1604.1171076188316</v>
      </c>
    </row>
    <row r="1002" spans="1:21" ht="12.75">
      <c r="A1002" s="1">
        <v>36372</v>
      </c>
      <c r="B1002" s="19">
        <v>212</v>
      </c>
      <c r="C1002" s="4">
        <v>0.696643531</v>
      </c>
      <c r="D1002" s="20">
        <v>0.696643531</v>
      </c>
      <c r="E1002" s="3">
        <v>9928</v>
      </c>
      <c r="F1002" s="21">
        <v>0</v>
      </c>
      <c r="G1002" s="22">
        <v>877.4</v>
      </c>
      <c r="H1002" s="24">
        <f t="shared" si="85"/>
        <v>836.9</v>
      </c>
      <c r="I1002" s="24">
        <f t="shared" si="86"/>
        <v>838.8</v>
      </c>
      <c r="J1002" s="23">
        <v>837.85</v>
      </c>
      <c r="K1002" s="24">
        <f t="shared" si="87"/>
        <v>1597.5591204727957</v>
      </c>
      <c r="L1002" s="24">
        <f t="shared" si="88"/>
        <v>1572.9703875988525</v>
      </c>
      <c r="M1002" s="25">
        <f t="shared" si="89"/>
        <v>1585.2647540358241</v>
      </c>
      <c r="N1002" s="23">
        <v>8.5</v>
      </c>
      <c r="O1002" s="23">
        <v>93.8</v>
      </c>
      <c r="P1002" s="23">
        <v>57.8</v>
      </c>
      <c r="Q1002" s="22">
        <v>8.506</v>
      </c>
      <c r="R1002" s="19">
        <v>327.024</v>
      </c>
      <c r="S1002" s="19">
        <f t="shared" si="90"/>
        <v>273.18350000000004</v>
      </c>
      <c r="T1002" s="26">
        <v>15.61</v>
      </c>
      <c r="U1002" s="25">
        <v>1585.2647540358241</v>
      </c>
    </row>
    <row r="1003" spans="1:21" ht="12.75">
      <c r="A1003" s="1">
        <v>36372</v>
      </c>
      <c r="B1003" s="19">
        <v>212</v>
      </c>
      <c r="C1003" s="4">
        <v>0.696759284</v>
      </c>
      <c r="D1003" s="20">
        <v>0.696759284</v>
      </c>
      <c r="E1003" s="3">
        <v>9938</v>
      </c>
      <c r="F1003" s="21">
        <v>0</v>
      </c>
      <c r="G1003" s="22">
        <v>879.1</v>
      </c>
      <c r="H1003" s="24">
        <f t="shared" si="85"/>
        <v>838.6</v>
      </c>
      <c r="I1003" s="24">
        <f t="shared" si="86"/>
        <v>840.5</v>
      </c>
      <c r="J1003" s="23">
        <v>839.55</v>
      </c>
      <c r="K1003" s="24">
        <f t="shared" si="87"/>
        <v>1580.7083628761432</v>
      </c>
      <c r="L1003" s="24">
        <f t="shared" si="88"/>
        <v>1556.1577607249187</v>
      </c>
      <c r="M1003" s="25">
        <f t="shared" si="89"/>
        <v>1568.433061800531</v>
      </c>
      <c r="N1003" s="23">
        <v>13.1</v>
      </c>
      <c r="O1003" s="23">
        <v>94.6</v>
      </c>
      <c r="P1003" s="23">
        <v>66.7</v>
      </c>
      <c r="Q1003" s="22">
        <v>8.537</v>
      </c>
      <c r="R1003" s="19">
        <v>327.5</v>
      </c>
      <c r="S1003" s="19">
        <f t="shared" si="90"/>
        <v>294.7038333333333</v>
      </c>
      <c r="T1003" s="26">
        <v>15.613</v>
      </c>
      <c r="U1003" s="25">
        <v>1568.433061800531</v>
      </c>
    </row>
    <row r="1004" spans="1:21" ht="12.75">
      <c r="A1004" s="1">
        <v>36372</v>
      </c>
      <c r="B1004" s="19">
        <v>212</v>
      </c>
      <c r="C1004" s="4">
        <v>0.696874976</v>
      </c>
      <c r="D1004" s="20">
        <v>0.696874976</v>
      </c>
      <c r="E1004" s="3">
        <v>9948</v>
      </c>
      <c r="F1004" s="21">
        <v>0</v>
      </c>
      <c r="G1004" s="22">
        <v>879.6</v>
      </c>
      <c r="H1004" s="24">
        <f t="shared" si="85"/>
        <v>839.1</v>
      </c>
      <c r="I1004" s="24">
        <f t="shared" si="86"/>
        <v>841</v>
      </c>
      <c r="J1004" s="23">
        <v>840.05</v>
      </c>
      <c r="K1004" s="24">
        <f t="shared" si="87"/>
        <v>1575.7587582878057</v>
      </c>
      <c r="L1004" s="24">
        <f t="shared" si="88"/>
        <v>1551.2193416843352</v>
      </c>
      <c r="M1004" s="25">
        <f t="shared" si="89"/>
        <v>1563.4890499860703</v>
      </c>
      <c r="N1004" s="23">
        <v>10.5</v>
      </c>
      <c r="O1004" s="23">
        <v>94.8</v>
      </c>
      <c r="P1004" s="23">
        <v>80.9</v>
      </c>
      <c r="Q1004" s="22">
        <v>7.219</v>
      </c>
      <c r="R1004" s="19">
        <v>55.029</v>
      </c>
      <c r="S1004" s="19">
        <f t="shared" si="90"/>
        <v>256.7241666666667</v>
      </c>
      <c r="T1004" s="26">
        <v>15.491</v>
      </c>
      <c r="U1004" s="25">
        <v>1563.4890499860703</v>
      </c>
    </row>
    <row r="1005" spans="1:21" ht="12.75">
      <c r="A1005" s="1">
        <v>36372</v>
      </c>
      <c r="B1005" s="19">
        <v>212</v>
      </c>
      <c r="C1005" s="4">
        <v>0.696990728</v>
      </c>
      <c r="D1005" s="20">
        <v>0.696990728</v>
      </c>
      <c r="E1005" s="3">
        <v>9958</v>
      </c>
      <c r="F1005" s="21">
        <v>0</v>
      </c>
      <c r="G1005" s="22">
        <v>881</v>
      </c>
      <c r="H1005" s="24">
        <f t="shared" si="85"/>
        <v>840.5</v>
      </c>
      <c r="I1005" s="24">
        <f t="shared" si="86"/>
        <v>842.4</v>
      </c>
      <c r="J1005" s="23">
        <v>841.45</v>
      </c>
      <c r="K1005" s="24">
        <f t="shared" si="87"/>
        <v>1561.9155401249352</v>
      </c>
      <c r="L1005" s="24">
        <f t="shared" si="88"/>
        <v>1537.407372335354</v>
      </c>
      <c r="M1005" s="25">
        <f t="shared" si="89"/>
        <v>1549.6614562301447</v>
      </c>
      <c r="N1005" s="23">
        <v>9</v>
      </c>
      <c r="O1005" s="23">
        <v>100</v>
      </c>
      <c r="P1005" s="23">
        <v>81.8</v>
      </c>
      <c r="Q1005" s="22">
        <v>9.126</v>
      </c>
      <c r="R1005" s="19">
        <v>454.611</v>
      </c>
      <c r="S1005" s="19">
        <f t="shared" si="90"/>
        <v>299.262</v>
      </c>
      <c r="T1005" s="26">
        <v>15.667</v>
      </c>
      <c r="U1005" s="25">
        <v>1549.6614562301447</v>
      </c>
    </row>
    <row r="1006" spans="1:21" ht="12.75">
      <c r="A1006" s="1">
        <v>36372</v>
      </c>
      <c r="B1006" s="19">
        <v>212</v>
      </c>
      <c r="C1006" s="4">
        <v>0.697106481</v>
      </c>
      <c r="D1006" s="20">
        <v>0.697106481</v>
      </c>
      <c r="E1006" s="3">
        <v>9968</v>
      </c>
      <c r="F1006" s="21">
        <v>0</v>
      </c>
      <c r="G1006" s="22">
        <v>882</v>
      </c>
      <c r="H1006" s="24">
        <f t="shared" si="85"/>
        <v>841.5</v>
      </c>
      <c r="I1006" s="24">
        <f t="shared" si="86"/>
        <v>843.4</v>
      </c>
      <c r="J1006" s="23">
        <v>842.45</v>
      </c>
      <c r="K1006" s="24">
        <f t="shared" si="87"/>
        <v>1552.041637211275</v>
      </c>
      <c r="L1006" s="24">
        <f t="shared" si="88"/>
        <v>1527.5557264153367</v>
      </c>
      <c r="M1006" s="25">
        <f t="shared" si="89"/>
        <v>1539.7986818133058</v>
      </c>
      <c r="N1006" s="23">
        <v>13.1</v>
      </c>
      <c r="O1006" s="23">
        <v>96</v>
      </c>
      <c r="P1006" s="23">
        <v>92.2</v>
      </c>
      <c r="Q1006" s="22">
        <v>8.678</v>
      </c>
      <c r="R1006" s="19">
        <v>371.087</v>
      </c>
      <c r="S1006" s="19">
        <f t="shared" si="90"/>
        <v>313.791</v>
      </c>
      <c r="T1006" s="26">
        <v>15.598</v>
      </c>
      <c r="U1006" s="25">
        <v>1539.7986818133058</v>
      </c>
    </row>
    <row r="1007" spans="1:21" ht="12.75">
      <c r="A1007" s="1">
        <v>36372</v>
      </c>
      <c r="B1007" s="19">
        <v>212</v>
      </c>
      <c r="C1007" s="4">
        <v>0.697222233</v>
      </c>
      <c r="D1007" s="20">
        <v>0.697222233</v>
      </c>
      <c r="E1007" s="3">
        <v>9978</v>
      </c>
      <c r="F1007" s="21">
        <v>0</v>
      </c>
      <c r="G1007" s="22">
        <v>881.2</v>
      </c>
      <c r="H1007" s="24">
        <f t="shared" si="85"/>
        <v>840.7</v>
      </c>
      <c r="I1007" s="24">
        <f t="shared" si="86"/>
        <v>842.6</v>
      </c>
      <c r="J1007" s="23">
        <v>841.65</v>
      </c>
      <c r="K1007" s="24">
        <f t="shared" si="87"/>
        <v>1559.9398200651751</v>
      </c>
      <c r="L1007" s="24">
        <f t="shared" si="88"/>
        <v>1535.436107905444</v>
      </c>
      <c r="M1007" s="25">
        <f t="shared" si="89"/>
        <v>1547.6879639853096</v>
      </c>
      <c r="N1007" s="23">
        <v>17.7</v>
      </c>
      <c r="O1007" s="23">
        <v>95.1</v>
      </c>
      <c r="P1007" s="23">
        <v>90.8</v>
      </c>
      <c r="Q1007" s="22">
        <v>8.608</v>
      </c>
      <c r="R1007" s="19">
        <v>350.617</v>
      </c>
      <c r="S1007" s="19">
        <f t="shared" si="90"/>
        <v>314.3113333333333</v>
      </c>
      <c r="T1007" s="26">
        <v>15.616</v>
      </c>
      <c r="U1007" s="25">
        <v>1547.6879639853096</v>
      </c>
    </row>
    <row r="1008" spans="1:21" ht="12.75">
      <c r="A1008" s="1">
        <v>36372</v>
      </c>
      <c r="B1008" s="19">
        <v>212</v>
      </c>
      <c r="C1008" s="4">
        <v>0.697337985</v>
      </c>
      <c r="D1008" s="20">
        <v>0.697337985</v>
      </c>
      <c r="E1008" s="3">
        <v>9988</v>
      </c>
      <c r="F1008" s="21">
        <v>0</v>
      </c>
      <c r="G1008" s="22">
        <v>881.5</v>
      </c>
      <c r="H1008" s="24">
        <f t="shared" si="85"/>
        <v>841</v>
      </c>
      <c r="I1008" s="24">
        <f t="shared" si="86"/>
        <v>842.9</v>
      </c>
      <c r="J1008" s="23">
        <v>841.95</v>
      </c>
      <c r="K1008" s="24">
        <f t="shared" si="87"/>
        <v>1556.977121084352</v>
      </c>
      <c r="L1008" s="24">
        <f t="shared" si="88"/>
        <v>1532.4800884003635</v>
      </c>
      <c r="M1008" s="25">
        <f t="shared" si="89"/>
        <v>1544.7286047423577</v>
      </c>
      <c r="N1008" s="23">
        <v>18.8</v>
      </c>
      <c r="O1008" s="23">
        <v>77.3</v>
      </c>
      <c r="P1008" s="23">
        <v>91</v>
      </c>
      <c r="Q1008" s="22">
        <v>8.486</v>
      </c>
      <c r="R1008" s="19">
        <v>330.146</v>
      </c>
      <c r="S1008" s="19">
        <f t="shared" si="90"/>
        <v>314.83166666666665</v>
      </c>
      <c r="T1008" s="26">
        <v>15.673</v>
      </c>
      <c r="U1008" s="25">
        <v>1544.7286047423577</v>
      </c>
    </row>
    <row r="1009" spans="1:21" ht="12.75">
      <c r="A1009" s="1">
        <v>36372</v>
      </c>
      <c r="B1009" s="19">
        <v>212</v>
      </c>
      <c r="C1009" s="4">
        <v>0.697453678</v>
      </c>
      <c r="D1009" s="20">
        <v>0.697453678</v>
      </c>
      <c r="E1009" s="3">
        <v>9998</v>
      </c>
      <c r="F1009" s="21">
        <v>0</v>
      </c>
      <c r="G1009" s="22">
        <v>882.4</v>
      </c>
      <c r="H1009" s="24">
        <f t="shared" si="85"/>
        <v>841.9</v>
      </c>
      <c r="I1009" s="24">
        <f t="shared" si="86"/>
        <v>843.8</v>
      </c>
      <c r="J1009" s="23">
        <v>842.85</v>
      </c>
      <c r="K1009" s="24">
        <f t="shared" si="87"/>
        <v>1548.0953610899578</v>
      </c>
      <c r="L1009" s="24">
        <f t="shared" si="88"/>
        <v>1523.618338303635</v>
      </c>
      <c r="M1009" s="25">
        <f t="shared" si="89"/>
        <v>1535.8568496967964</v>
      </c>
      <c r="N1009" s="23">
        <v>19</v>
      </c>
      <c r="O1009" s="23">
        <v>79.5</v>
      </c>
      <c r="P1009" s="23">
        <v>80.5</v>
      </c>
      <c r="Q1009" s="22">
        <v>8.646</v>
      </c>
      <c r="R1009" s="19">
        <v>351.728</v>
      </c>
      <c r="S1009" s="19">
        <f t="shared" si="90"/>
        <v>318.86966666666666</v>
      </c>
      <c r="T1009" s="26">
        <v>15.611</v>
      </c>
      <c r="U1009" s="25">
        <v>1535.8568496967964</v>
      </c>
    </row>
    <row r="1010" spans="1:21" ht="12.75">
      <c r="A1010" s="1">
        <v>36372</v>
      </c>
      <c r="B1010" s="19">
        <v>212</v>
      </c>
      <c r="C1010" s="4">
        <v>0.69756943</v>
      </c>
      <c r="D1010" s="20">
        <v>0.69756943</v>
      </c>
      <c r="E1010" s="3">
        <v>10008</v>
      </c>
      <c r="F1010" s="21">
        <v>0</v>
      </c>
      <c r="G1010" s="22">
        <v>883.2</v>
      </c>
      <c r="H1010" s="24">
        <f t="shared" si="85"/>
        <v>842.7</v>
      </c>
      <c r="I1010" s="24">
        <f t="shared" si="86"/>
        <v>844.6</v>
      </c>
      <c r="J1010" s="23">
        <v>843.65</v>
      </c>
      <c r="K1010" s="24">
        <f t="shared" si="87"/>
        <v>1540.208430546219</v>
      </c>
      <c r="L1010" s="24">
        <f t="shared" si="88"/>
        <v>1515.7491584946495</v>
      </c>
      <c r="M1010" s="25">
        <f t="shared" si="89"/>
        <v>1527.9787945204343</v>
      </c>
      <c r="N1010" s="23">
        <v>18.6</v>
      </c>
      <c r="O1010" s="23">
        <v>85.9</v>
      </c>
      <c r="P1010" s="23">
        <v>78</v>
      </c>
      <c r="Q1010" s="22">
        <v>8.557</v>
      </c>
      <c r="R1010" s="19">
        <v>352.204</v>
      </c>
      <c r="S1010" s="19">
        <f t="shared" si="90"/>
        <v>368.39883333333336</v>
      </c>
      <c r="T1010" s="26">
        <v>15.614</v>
      </c>
      <c r="U1010" s="25">
        <v>1527.9787945204343</v>
      </c>
    </row>
    <row r="1011" spans="1:21" ht="12.75">
      <c r="A1011" s="1">
        <v>36372</v>
      </c>
      <c r="B1011" s="19">
        <v>212</v>
      </c>
      <c r="C1011" s="4">
        <v>0.697685182</v>
      </c>
      <c r="D1011" s="20">
        <v>0.697685182</v>
      </c>
      <c r="E1011" s="3">
        <v>10018</v>
      </c>
      <c r="F1011" s="21">
        <v>0</v>
      </c>
      <c r="G1011" s="22">
        <v>883.3</v>
      </c>
      <c r="H1011" s="24">
        <f t="shared" si="85"/>
        <v>842.8</v>
      </c>
      <c r="I1011" s="24">
        <f t="shared" si="86"/>
        <v>844.6999999999999</v>
      </c>
      <c r="J1011" s="23">
        <v>843.75</v>
      </c>
      <c r="K1011" s="24">
        <f t="shared" si="87"/>
        <v>1539.2230907204423</v>
      </c>
      <c r="L1011" s="24">
        <f t="shared" si="88"/>
        <v>1514.7660351439486</v>
      </c>
      <c r="M1011" s="25">
        <f t="shared" si="89"/>
        <v>1526.9945629321955</v>
      </c>
      <c r="N1011" s="23">
        <v>18.5</v>
      </c>
      <c r="O1011" s="23">
        <v>100</v>
      </c>
      <c r="P1011" s="23">
        <v>86.6</v>
      </c>
      <c r="Q1011" s="22">
        <v>7.891</v>
      </c>
      <c r="R1011" s="19">
        <v>205.733</v>
      </c>
      <c r="S1011" s="19">
        <f t="shared" si="90"/>
        <v>326.9191666666666</v>
      </c>
      <c r="T1011" s="26">
        <v>15.527</v>
      </c>
      <c r="U1011" s="25">
        <v>1526.9945629321955</v>
      </c>
    </row>
    <row r="1012" spans="1:21" ht="12.75">
      <c r="A1012" s="1">
        <v>36372</v>
      </c>
      <c r="B1012" s="19">
        <v>212</v>
      </c>
      <c r="C1012" s="4">
        <v>0.697800934</v>
      </c>
      <c r="D1012" s="20">
        <v>0.697800934</v>
      </c>
      <c r="E1012" s="3">
        <v>10028</v>
      </c>
      <c r="F1012" s="21">
        <v>0</v>
      </c>
      <c r="G1012" s="22">
        <v>883.4</v>
      </c>
      <c r="H1012" s="24">
        <f t="shared" si="85"/>
        <v>842.9</v>
      </c>
      <c r="I1012" s="24">
        <f t="shared" si="86"/>
        <v>844.8</v>
      </c>
      <c r="J1012" s="23">
        <v>843.85</v>
      </c>
      <c r="K1012" s="24">
        <f t="shared" si="87"/>
        <v>1538.2378678003802</v>
      </c>
      <c r="L1012" s="24">
        <f t="shared" si="88"/>
        <v>1513.7830281736385</v>
      </c>
      <c r="M1012" s="25">
        <f t="shared" si="89"/>
        <v>1526.0104479870092</v>
      </c>
      <c r="N1012" s="23">
        <v>18.3</v>
      </c>
      <c r="O1012" s="23">
        <v>100</v>
      </c>
      <c r="P1012" s="23">
        <v>92.9</v>
      </c>
      <c r="Q1012" s="22">
        <v>9.215</v>
      </c>
      <c r="R1012" s="19">
        <v>479.315</v>
      </c>
      <c r="S1012" s="19">
        <f t="shared" si="90"/>
        <v>344.95716666666664</v>
      </c>
      <c r="T1012" s="26">
        <v>15.676</v>
      </c>
      <c r="U1012" s="25">
        <v>1526.0104479870092</v>
      </c>
    </row>
    <row r="1013" spans="1:21" ht="12.75">
      <c r="A1013" s="1">
        <v>36372</v>
      </c>
      <c r="B1013" s="19">
        <v>212</v>
      </c>
      <c r="C1013" s="4">
        <v>0.697916687</v>
      </c>
      <c r="D1013" s="20">
        <v>0.697916687</v>
      </c>
      <c r="E1013" s="3">
        <v>10038</v>
      </c>
      <c r="F1013" s="21">
        <v>0</v>
      </c>
      <c r="G1013" s="22">
        <v>885.5</v>
      </c>
      <c r="H1013" s="24">
        <f t="shared" si="85"/>
        <v>845</v>
      </c>
      <c r="I1013" s="24">
        <f t="shared" si="86"/>
        <v>846.9</v>
      </c>
      <c r="J1013" s="23">
        <v>845.95</v>
      </c>
      <c r="K1013" s="24">
        <f t="shared" si="87"/>
        <v>1517.5751426640143</v>
      </c>
      <c r="L1013" s="24">
        <f t="shared" si="88"/>
        <v>1493.1667169618877</v>
      </c>
      <c r="M1013" s="25">
        <f t="shared" si="89"/>
        <v>1505.370929812951</v>
      </c>
      <c r="N1013" s="23">
        <v>18.2</v>
      </c>
      <c r="O1013" s="23">
        <v>100</v>
      </c>
      <c r="P1013" s="23">
        <v>91.6</v>
      </c>
      <c r="Q1013" s="22">
        <v>8.497</v>
      </c>
      <c r="R1013" s="19">
        <v>332.844</v>
      </c>
      <c r="S1013" s="19">
        <f t="shared" si="90"/>
        <v>341.99499999999995</v>
      </c>
      <c r="T1013" s="26">
        <v>15.61</v>
      </c>
      <c r="U1013" s="25">
        <v>1505.370929812951</v>
      </c>
    </row>
    <row r="1014" spans="1:21" ht="12.75">
      <c r="A1014" s="1">
        <v>36372</v>
      </c>
      <c r="B1014" s="19">
        <v>212</v>
      </c>
      <c r="C1014" s="4">
        <v>0.698032379</v>
      </c>
      <c r="D1014" s="20">
        <v>0.698032379</v>
      </c>
      <c r="E1014" s="3">
        <v>10048</v>
      </c>
      <c r="F1014" s="21">
        <v>0</v>
      </c>
      <c r="G1014" s="22">
        <v>887.2</v>
      </c>
      <c r="H1014" s="24">
        <f t="shared" si="85"/>
        <v>846.7</v>
      </c>
      <c r="I1014" s="24">
        <f t="shared" si="86"/>
        <v>848.6</v>
      </c>
      <c r="J1014" s="23">
        <v>847.65</v>
      </c>
      <c r="K1014" s="24">
        <f t="shared" si="87"/>
        <v>1500.885750828271</v>
      </c>
      <c r="L1014" s="24">
        <f t="shared" si="88"/>
        <v>1476.5147298631123</v>
      </c>
      <c r="M1014" s="25">
        <f t="shared" si="89"/>
        <v>1488.7002403456918</v>
      </c>
      <c r="N1014" s="23">
        <v>18.8</v>
      </c>
      <c r="O1014" s="23">
        <v>100</v>
      </c>
      <c r="P1014" s="23">
        <v>96</v>
      </c>
      <c r="Q1014" s="22">
        <v>8.606</v>
      </c>
      <c r="R1014" s="19">
        <v>354.32</v>
      </c>
      <c r="S1014" s="19">
        <f t="shared" si="90"/>
        <v>346.02400000000006</v>
      </c>
      <c r="T1014" s="26">
        <v>15.62</v>
      </c>
      <c r="U1014" s="25">
        <v>1488.7002403456918</v>
      </c>
    </row>
    <row r="1015" spans="1:21" ht="12.75">
      <c r="A1015" s="1">
        <v>36372</v>
      </c>
      <c r="B1015" s="19">
        <v>212</v>
      </c>
      <c r="C1015" s="4">
        <v>0.698148131</v>
      </c>
      <c r="D1015" s="20">
        <v>0.698148131</v>
      </c>
      <c r="E1015" s="3">
        <v>10058</v>
      </c>
      <c r="F1015" s="21">
        <v>0</v>
      </c>
      <c r="G1015" s="22">
        <v>886.6</v>
      </c>
      <c r="H1015" s="24">
        <f t="shared" si="85"/>
        <v>846.1</v>
      </c>
      <c r="I1015" s="24">
        <f t="shared" si="86"/>
        <v>848</v>
      </c>
      <c r="J1015" s="23">
        <v>847.05</v>
      </c>
      <c r="K1015" s="24">
        <f t="shared" si="87"/>
        <v>1506.7722950530406</v>
      </c>
      <c r="L1015" s="24">
        <f t="shared" si="88"/>
        <v>1482.3880895600478</v>
      </c>
      <c r="M1015" s="25">
        <f t="shared" si="89"/>
        <v>1494.5801923065442</v>
      </c>
      <c r="N1015" s="23">
        <v>19</v>
      </c>
      <c r="O1015" s="23">
        <v>99</v>
      </c>
      <c r="P1015" s="23">
        <v>93.4</v>
      </c>
      <c r="Q1015" s="22">
        <v>8.446</v>
      </c>
      <c r="R1015" s="19">
        <v>312.849</v>
      </c>
      <c r="S1015" s="19">
        <f t="shared" si="90"/>
        <v>339.5441666666666</v>
      </c>
      <c r="T1015" s="26">
        <v>15.599</v>
      </c>
      <c r="U1015" s="25">
        <v>1494.5801923065442</v>
      </c>
    </row>
    <row r="1016" spans="1:21" ht="12.75">
      <c r="A1016" s="1">
        <v>36372</v>
      </c>
      <c r="B1016" s="19">
        <v>212</v>
      </c>
      <c r="C1016" s="4">
        <v>0.698263884</v>
      </c>
      <c r="D1016" s="20">
        <v>0.698263884</v>
      </c>
      <c r="E1016" s="3">
        <v>10068</v>
      </c>
      <c r="F1016" s="21">
        <v>0</v>
      </c>
      <c r="G1016" s="22">
        <v>888.1</v>
      </c>
      <c r="H1016" s="24">
        <f t="shared" si="85"/>
        <v>847.6</v>
      </c>
      <c r="I1016" s="24">
        <f t="shared" si="86"/>
        <v>849.5</v>
      </c>
      <c r="J1016" s="23">
        <v>848.55</v>
      </c>
      <c r="K1016" s="24">
        <f t="shared" si="87"/>
        <v>1492.0637512559092</v>
      </c>
      <c r="L1016" s="24">
        <f t="shared" si="88"/>
        <v>1467.712472122597</v>
      </c>
      <c r="M1016" s="25">
        <f t="shared" si="89"/>
        <v>1479.888111689253</v>
      </c>
      <c r="N1016" s="23">
        <v>19</v>
      </c>
      <c r="O1016" s="23">
        <v>96.7</v>
      </c>
      <c r="P1016" s="23">
        <v>94.9</v>
      </c>
      <c r="Q1016" s="22">
        <v>8.78</v>
      </c>
      <c r="R1016" s="19">
        <v>397.431</v>
      </c>
      <c r="S1016" s="19">
        <f t="shared" si="90"/>
        <v>347.08199999999994</v>
      </c>
      <c r="T1016" s="26">
        <v>15.665</v>
      </c>
      <c r="U1016" s="25">
        <v>1479.888111689253</v>
      </c>
    </row>
    <row r="1017" spans="1:21" ht="12.75">
      <c r="A1017" s="1">
        <v>36372</v>
      </c>
      <c r="B1017" s="19">
        <v>212</v>
      </c>
      <c r="C1017" s="4">
        <v>0.698379636</v>
      </c>
      <c r="D1017" s="20">
        <v>0.698379636</v>
      </c>
      <c r="E1017" s="3">
        <v>10078</v>
      </c>
      <c r="F1017" s="21">
        <v>0</v>
      </c>
      <c r="G1017" s="22">
        <v>890.3</v>
      </c>
      <c r="H1017" s="24">
        <f t="shared" si="85"/>
        <v>849.8</v>
      </c>
      <c r="I1017" s="24">
        <f t="shared" si="86"/>
        <v>851.6999999999999</v>
      </c>
      <c r="J1017" s="23">
        <v>850.75</v>
      </c>
      <c r="K1017" s="24">
        <f t="shared" si="87"/>
        <v>1470.5382378258196</v>
      </c>
      <c r="L1017" s="24">
        <f t="shared" si="88"/>
        <v>1446.2350406595504</v>
      </c>
      <c r="M1017" s="25">
        <f t="shared" si="89"/>
        <v>1458.3866392426849</v>
      </c>
      <c r="N1017" s="23">
        <v>19.5</v>
      </c>
      <c r="O1017" s="23">
        <v>75.4</v>
      </c>
      <c r="P1017" s="23">
        <v>91.9</v>
      </c>
      <c r="Q1017" s="22">
        <v>8.002</v>
      </c>
      <c r="R1017" s="19">
        <v>229.96</v>
      </c>
      <c r="S1017" s="19">
        <f t="shared" si="90"/>
        <v>351.11983333333336</v>
      </c>
      <c r="T1017" s="26">
        <v>15.561</v>
      </c>
      <c r="U1017" s="25">
        <v>1458.3866392426849</v>
      </c>
    </row>
    <row r="1018" spans="1:21" ht="12.75">
      <c r="A1018" s="1">
        <v>36372</v>
      </c>
      <c r="B1018" s="19">
        <v>212</v>
      </c>
      <c r="C1018" s="4">
        <v>0.698495388</v>
      </c>
      <c r="D1018" s="20">
        <v>0.698495388</v>
      </c>
      <c r="E1018" s="3">
        <v>10088</v>
      </c>
      <c r="F1018" s="21">
        <v>0</v>
      </c>
      <c r="G1018" s="22">
        <v>892.1</v>
      </c>
      <c r="H1018" s="24">
        <f t="shared" si="85"/>
        <v>851.6</v>
      </c>
      <c r="I1018" s="24">
        <f t="shared" si="86"/>
        <v>853.5</v>
      </c>
      <c r="J1018" s="23">
        <v>852.55</v>
      </c>
      <c r="K1018" s="24">
        <f t="shared" si="87"/>
        <v>1452.9678627862195</v>
      </c>
      <c r="L1018" s="24">
        <f t="shared" si="88"/>
        <v>1428.7038208362326</v>
      </c>
      <c r="M1018" s="25">
        <f t="shared" si="89"/>
        <v>1440.8358418112261</v>
      </c>
      <c r="N1018" s="23">
        <v>19.5</v>
      </c>
      <c r="O1018" s="23">
        <v>85.6</v>
      </c>
      <c r="P1018" s="23">
        <v>83</v>
      </c>
      <c r="Q1018" s="22">
        <v>8.667</v>
      </c>
      <c r="R1018" s="19">
        <v>377.437</v>
      </c>
      <c r="S1018" s="19">
        <f t="shared" si="90"/>
        <v>334.14016666666663</v>
      </c>
      <c r="T1018" s="26">
        <v>15.611</v>
      </c>
      <c r="U1018" s="25">
        <v>1440.8358418112261</v>
      </c>
    </row>
    <row r="1019" spans="1:21" ht="12.75">
      <c r="A1019" s="1">
        <v>36372</v>
      </c>
      <c r="B1019" s="19">
        <v>212</v>
      </c>
      <c r="C1019" s="4">
        <v>0.69861114</v>
      </c>
      <c r="D1019" s="20">
        <v>0.69861114</v>
      </c>
      <c r="E1019" s="3">
        <v>10098</v>
      </c>
      <c r="F1019" s="21">
        <v>0</v>
      </c>
      <c r="G1019" s="22">
        <v>893.2</v>
      </c>
      <c r="H1019" s="24">
        <f t="shared" si="85"/>
        <v>852.7</v>
      </c>
      <c r="I1019" s="24">
        <f t="shared" si="86"/>
        <v>854.6</v>
      </c>
      <c r="J1019" s="23">
        <v>853.65</v>
      </c>
      <c r="K1019" s="24">
        <f t="shared" si="87"/>
        <v>1442.2486844988516</v>
      </c>
      <c r="L1019" s="24">
        <f t="shared" si="88"/>
        <v>1418.0084894482075</v>
      </c>
      <c r="M1019" s="25">
        <f t="shared" si="89"/>
        <v>1430.1285869735295</v>
      </c>
      <c r="N1019" s="23">
        <v>19.3</v>
      </c>
      <c r="O1019" s="23">
        <v>91.7</v>
      </c>
      <c r="P1019" s="23">
        <v>82.9</v>
      </c>
      <c r="Q1019" s="22">
        <v>8.141</v>
      </c>
      <c r="R1019" s="19">
        <v>251.966</v>
      </c>
      <c r="S1019" s="19">
        <f t="shared" si="90"/>
        <v>320.66049999999996</v>
      </c>
      <c r="T1019" s="26">
        <v>15.572</v>
      </c>
      <c r="U1019" s="25">
        <v>1430.1285869735295</v>
      </c>
    </row>
    <row r="1020" spans="1:21" ht="12.75">
      <c r="A1020" s="1">
        <v>36372</v>
      </c>
      <c r="B1020" s="19">
        <v>212</v>
      </c>
      <c r="C1020" s="4">
        <v>0.698726833</v>
      </c>
      <c r="D1020" s="20">
        <v>0.698726833</v>
      </c>
      <c r="E1020" s="3">
        <v>10108</v>
      </c>
      <c r="F1020" s="21">
        <v>0</v>
      </c>
      <c r="G1020" s="22">
        <v>892.7</v>
      </c>
      <c r="H1020" s="24">
        <f t="shared" si="85"/>
        <v>852.2</v>
      </c>
      <c r="I1020" s="24">
        <f t="shared" si="86"/>
        <v>854.1</v>
      </c>
      <c r="J1020" s="23">
        <v>853.15</v>
      </c>
      <c r="K1020" s="24">
        <f t="shared" si="87"/>
        <v>1447.119323017281</v>
      </c>
      <c r="L1020" s="24">
        <f t="shared" si="88"/>
        <v>1422.8682960901053</v>
      </c>
      <c r="M1020" s="25">
        <f t="shared" si="89"/>
        <v>1434.9938095536932</v>
      </c>
      <c r="N1020" s="23">
        <v>19.5</v>
      </c>
      <c r="O1020" s="23">
        <v>95</v>
      </c>
      <c r="P1020" s="23">
        <v>89.4</v>
      </c>
      <c r="Q1020" s="22">
        <v>8.989</v>
      </c>
      <c r="R1020" s="19">
        <v>441.548</v>
      </c>
      <c r="S1020" s="19">
        <f t="shared" si="90"/>
        <v>335.1985</v>
      </c>
      <c r="T1020" s="26">
        <v>15.592</v>
      </c>
      <c r="U1020" s="25">
        <v>1434.9938095536932</v>
      </c>
    </row>
    <row r="1021" spans="1:21" ht="12.75">
      <c r="A1021" s="1">
        <v>36372</v>
      </c>
      <c r="B1021" s="19">
        <v>212</v>
      </c>
      <c r="C1021" s="4">
        <v>0.698842585</v>
      </c>
      <c r="D1021" s="20">
        <v>0.698842585</v>
      </c>
      <c r="E1021" s="3">
        <v>10118</v>
      </c>
      <c r="F1021" s="21">
        <v>0</v>
      </c>
      <c r="G1021" s="22">
        <v>896.4</v>
      </c>
      <c r="H1021" s="24">
        <f t="shared" si="85"/>
        <v>855.9</v>
      </c>
      <c r="I1021" s="24">
        <f t="shared" si="86"/>
        <v>857.8</v>
      </c>
      <c r="J1021" s="23">
        <v>856.85</v>
      </c>
      <c r="K1021" s="24">
        <f t="shared" si="87"/>
        <v>1411.1440661448178</v>
      </c>
      <c r="L1021" s="24">
        <f t="shared" si="88"/>
        <v>1386.9728957526797</v>
      </c>
      <c r="M1021" s="25">
        <f t="shared" si="89"/>
        <v>1399.0584809487486</v>
      </c>
      <c r="N1021" s="23">
        <v>20.1</v>
      </c>
      <c r="O1021" s="23">
        <v>83.4</v>
      </c>
      <c r="P1021" s="23">
        <v>86.9</v>
      </c>
      <c r="Q1021" s="22">
        <v>8.881</v>
      </c>
      <c r="R1021" s="19">
        <v>421.077</v>
      </c>
      <c r="S1021" s="19">
        <f t="shared" si="90"/>
        <v>353.2365</v>
      </c>
      <c r="T1021" s="26">
        <v>15.643</v>
      </c>
      <c r="U1021" s="25">
        <v>1399.0584809487486</v>
      </c>
    </row>
    <row r="1022" spans="1:21" ht="12.75">
      <c r="A1022" s="1">
        <v>36372</v>
      </c>
      <c r="B1022" s="19">
        <v>212</v>
      </c>
      <c r="C1022" s="4">
        <v>0.698958337</v>
      </c>
      <c r="D1022" s="20">
        <v>0.698958337</v>
      </c>
      <c r="E1022" s="3">
        <v>10128</v>
      </c>
      <c r="F1022" s="21">
        <v>0</v>
      </c>
      <c r="G1022" s="22">
        <v>899.1</v>
      </c>
      <c r="H1022" s="24">
        <f t="shared" si="85"/>
        <v>858.6</v>
      </c>
      <c r="I1022" s="24">
        <f t="shared" si="86"/>
        <v>860.5</v>
      </c>
      <c r="J1022" s="23">
        <v>859.55</v>
      </c>
      <c r="K1022" s="24">
        <f t="shared" si="87"/>
        <v>1384.9898669743493</v>
      </c>
      <c r="L1022" s="24">
        <f t="shared" si="88"/>
        <v>1360.8765363777181</v>
      </c>
      <c r="M1022" s="25">
        <f t="shared" si="89"/>
        <v>1372.9332016760336</v>
      </c>
      <c r="N1022" s="23">
        <v>20.5</v>
      </c>
      <c r="O1022" s="23">
        <v>66.6</v>
      </c>
      <c r="P1022" s="23">
        <v>79.9</v>
      </c>
      <c r="Q1022" s="22">
        <v>8.161</v>
      </c>
      <c r="R1022" s="19">
        <v>274.553</v>
      </c>
      <c r="S1022" s="19">
        <f t="shared" si="90"/>
        <v>332.75683333333336</v>
      </c>
      <c r="T1022" s="26">
        <v>15.577</v>
      </c>
      <c r="U1022" s="25">
        <v>1372.9332016760336</v>
      </c>
    </row>
    <row r="1023" spans="1:21" ht="12.75">
      <c r="A1023" s="1">
        <v>36372</v>
      </c>
      <c r="B1023" s="19">
        <v>212</v>
      </c>
      <c r="C1023" s="4">
        <v>0.69907409</v>
      </c>
      <c r="D1023" s="20">
        <v>0.69907409</v>
      </c>
      <c r="E1023" s="3">
        <v>10138</v>
      </c>
      <c r="F1023" s="21">
        <v>0</v>
      </c>
      <c r="G1023" s="22">
        <v>900.5</v>
      </c>
      <c r="H1023" s="24">
        <f t="shared" si="85"/>
        <v>860</v>
      </c>
      <c r="I1023" s="24">
        <f t="shared" si="86"/>
        <v>861.9</v>
      </c>
      <c r="J1023" s="23">
        <v>860.95</v>
      </c>
      <c r="K1023" s="24">
        <f t="shared" si="87"/>
        <v>1371.460791573011</v>
      </c>
      <c r="L1023" s="24">
        <f t="shared" si="88"/>
        <v>1347.377309158681</v>
      </c>
      <c r="M1023" s="25">
        <f t="shared" si="89"/>
        <v>1359.419050365846</v>
      </c>
      <c r="N1023" s="23">
        <v>20.3</v>
      </c>
      <c r="O1023" s="23">
        <v>77.6</v>
      </c>
      <c r="P1023" s="23">
        <v>72.9</v>
      </c>
      <c r="Q1023" s="22">
        <v>8.23</v>
      </c>
      <c r="R1023" s="19">
        <v>275.082</v>
      </c>
      <c r="S1023" s="19">
        <f t="shared" si="90"/>
        <v>340.2771666666667</v>
      </c>
      <c r="T1023" s="26">
        <v>15.583</v>
      </c>
      <c r="U1023" s="25">
        <v>1359.419050365846</v>
      </c>
    </row>
    <row r="1024" spans="1:21" ht="12.75">
      <c r="A1024" s="1">
        <v>36372</v>
      </c>
      <c r="B1024" s="19">
        <v>212</v>
      </c>
      <c r="C1024" s="4">
        <v>0.699189842</v>
      </c>
      <c r="D1024" s="20">
        <v>0.699189842</v>
      </c>
      <c r="E1024" s="3">
        <v>10148</v>
      </c>
      <c r="F1024" s="21">
        <v>0</v>
      </c>
      <c r="G1024" s="22">
        <v>902.2</v>
      </c>
      <c r="H1024" s="24">
        <f t="shared" si="85"/>
        <v>861.7</v>
      </c>
      <c r="I1024" s="24">
        <f t="shared" si="86"/>
        <v>863.6</v>
      </c>
      <c r="J1024" s="23">
        <v>862.65</v>
      </c>
      <c r="K1024" s="24">
        <f t="shared" si="87"/>
        <v>1355.0622065464602</v>
      </c>
      <c r="L1024" s="24">
        <f t="shared" si="88"/>
        <v>1331.0148381069025</v>
      </c>
      <c r="M1024" s="25">
        <f t="shared" si="89"/>
        <v>1343.0385223266812</v>
      </c>
      <c r="N1024" s="23">
        <v>20.5</v>
      </c>
      <c r="O1024" s="23">
        <v>78.4</v>
      </c>
      <c r="P1024" s="23">
        <v>72.9</v>
      </c>
      <c r="Q1024" s="22">
        <v>8.969</v>
      </c>
      <c r="R1024" s="19">
        <v>443.664</v>
      </c>
      <c r="S1024" s="19">
        <f t="shared" si="90"/>
        <v>351.3149999999999</v>
      </c>
      <c r="T1024" s="26">
        <v>15.637</v>
      </c>
      <c r="U1024" s="25">
        <v>1343.0385223266812</v>
      </c>
    </row>
    <row r="1025" spans="1:21" ht="12.75">
      <c r="A1025" s="1">
        <v>36372</v>
      </c>
      <c r="B1025" s="19">
        <v>212</v>
      </c>
      <c r="C1025" s="4">
        <v>0.699305534</v>
      </c>
      <c r="D1025" s="20">
        <v>0.699305534</v>
      </c>
      <c r="E1025" s="3">
        <v>10158</v>
      </c>
      <c r="F1025" s="21">
        <v>0</v>
      </c>
      <c r="G1025" s="22">
        <v>904.4</v>
      </c>
      <c r="H1025" s="24">
        <f t="shared" si="85"/>
        <v>863.9</v>
      </c>
      <c r="I1025" s="24">
        <f t="shared" si="86"/>
        <v>865.8</v>
      </c>
      <c r="J1025" s="23">
        <v>864.85</v>
      </c>
      <c r="K1025" s="24">
        <f t="shared" si="87"/>
        <v>1333.8884664948873</v>
      </c>
      <c r="L1025" s="24">
        <f t="shared" si="88"/>
        <v>1309.8876230345686</v>
      </c>
      <c r="M1025" s="25">
        <f t="shared" si="89"/>
        <v>1321.888044764728</v>
      </c>
      <c r="N1025" s="23">
        <v>20.6</v>
      </c>
      <c r="O1025" s="23">
        <v>84.4</v>
      </c>
      <c r="P1025" s="23">
        <v>77</v>
      </c>
      <c r="Q1025" s="22">
        <v>7.241</v>
      </c>
      <c r="R1025" s="19">
        <v>66.193</v>
      </c>
      <c r="S1025" s="19">
        <f t="shared" si="90"/>
        <v>320.3528333333333</v>
      </c>
      <c r="T1025" s="26">
        <v>15.518</v>
      </c>
      <c r="U1025" s="25">
        <v>1321.888044764728</v>
      </c>
    </row>
    <row r="1026" spans="1:21" ht="12.75">
      <c r="A1026" s="1">
        <v>36372</v>
      </c>
      <c r="B1026" s="19">
        <v>212</v>
      </c>
      <c r="C1026" s="4">
        <v>0.699421287</v>
      </c>
      <c r="D1026" s="20">
        <v>0.699421287</v>
      </c>
      <c r="E1026" s="3">
        <v>10168</v>
      </c>
      <c r="F1026" s="21">
        <v>0</v>
      </c>
      <c r="G1026" s="22">
        <v>906.4</v>
      </c>
      <c r="H1026" s="24">
        <f t="shared" si="85"/>
        <v>865.9</v>
      </c>
      <c r="I1026" s="24">
        <f t="shared" si="86"/>
        <v>867.8</v>
      </c>
      <c r="J1026" s="23">
        <v>866.85</v>
      </c>
      <c r="K1026" s="24">
        <f t="shared" si="87"/>
        <v>1314.686350476252</v>
      </c>
      <c r="L1026" s="24">
        <f t="shared" si="88"/>
        <v>1290.7275975245218</v>
      </c>
      <c r="M1026" s="25">
        <f t="shared" si="89"/>
        <v>1302.706974000387</v>
      </c>
      <c r="N1026" s="23">
        <v>20.8</v>
      </c>
      <c r="O1026" s="23">
        <v>77</v>
      </c>
      <c r="P1026" s="23">
        <v>83.1</v>
      </c>
      <c r="Q1026" s="22">
        <v>8.388</v>
      </c>
      <c r="R1026" s="19">
        <v>318.669</v>
      </c>
      <c r="S1026" s="19">
        <f t="shared" si="90"/>
        <v>299.873</v>
      </c>
      <c r="T1026" s="26">
        <v>15.592</v>
      </c>
      <c r="U1026" s="25">
        <v>1302.706974000387</v>
      </c>
    </row>
    <row r="1027" spans="1:21" ht="12.75">
      <c r="A1027" s="1">
        <v>36372</v>
      </c>
      <c r="B1027" s="19">
        <v>212</v>
      </c>
      <c r="C1027" s="4">
        <v>0.699537039</v>
      </c>
      <c r="D1027" s="20">
        <v>0.699537039</v>
      </c>
      <c r="E1027" s="3">
        <v>10178</v>
      </c>
      <c r="F1027" s="21">
        <v>0</v>
      </c>
      <c r="G1027" s="22">
        <v>908.1</v>
      </c>
      <c r="H1027" s="24">
        <f t="shared" si="85"/>
        <v>867.6</v>
      </c>
      <c r="I1027" s="24">
        <f t="shared" si="86"/>
        <v>869.5</v>
      </c>
      <c r="J1027" s="23">
        <v>868.55</v>
      </c>
      <c r="K1027" s="24">
        <f t="shared" si="87"/>
        <v>1298.3993913094084</v>
      </c>
      <c r="L1027" s="24">
        <f t="shared" si="88"/>
        <v>1274.47626288101</v>
      </c>
      <c r="M1027" s="25">
        <f t="shared" si="89"/>
        <v>1286.4378270952093</v>
      </c>
      <c r="N1027" s="23">
        <v>21.2</v>
      </c>
      <c r="O1027" s="23">
        <v>72.1</v>
      </c>
      <c r="P1027" s="23">
        <v>79.9</v>
      </c>
      <c r="Q1027" s="22">
        <v>8.121</v>
      </c>
      <c r="R1027" s="19">
        <v>256.199</v>
      </c>
      <c r="S1027" s="19">
        <f t="shared" si="90"/>
        <v>272.3933333333334</v>
      </c>
      <c r="T1027" s="26">
        <v>15.575</v>
      </c>
      <c r="U1027" s="25">
        <v>1286.4378270952093</v>
      </c>
    </row>
    <row r="1028" spans="1:21" ht="12.75">
      <c r="A1028" s="1">
        <v>36372</v>
      </c>
      <c r="B1028" s="19">
        <v>212</v>
      </c>
      <c r="C1028" s="4">
        <v>0.699652791</v>
      </c>
      <c r="D1028" s="20">
        <v>0.699652791</v>
      </c>
      <c r="E1028" s="3">
        <v>10188</v>
      </c>
      <c r="F1028" s="21">
        <v>0</v>
      </c>
      <c r="G1028" s="22">
        <v>911.4</v>
      </c>
      <c r="H1028" s="24">
        <f t="shared" si="85"/>
        <v>870.9</v>
      </c>
      <c r="I1028" s="24">
        <f t="shared" si="86"/>
        <v>872.8</v>
      </c>
      <c r="J1028" s="23">
        <v>871.85</v>
      </c>
      <c r="K1028" s="24">
        <f t="shared" si="87"/>
        <v>1266.874430205238</v>
      </c>
      <c r="L1028" s="24">
        <f t="shared" si="88"/>
        <v>1243.0200586723302</v>
      </c>
      <c r="M1028" s="25">
        <f t="shared" si="89"/>
        <v>1254.947244438784</v>
      </c>
      <c r="N1028" s="23">
        <v>21.5</v>
      </c>
      <c r="O1028" s="23">
        <v>71.4</v>
      </c>
      <c r="P1028" s="23">
        <v>78.9</v>
      </c>
      <c r="Q1028" s="22">
        <v>8.21</v>
      </c>
      <c r="R1028" s="19">
        <v>277.781</v>
      </c>
      <c r="S1028" s="19">
        <f t="shared" si="90"/>
        <v>272.9313333333333</v>
      </c>
      <c r="T1028" s="26">
        <v>15.582</v>
      </c>
      <c r="U1028" s="25">
        <v>1254.947244438784</v>
      </c>
    </row>
    <row r="1029" spans="1:21" ht="12.75">
      <c r="A1029" s="1">
        <v>36372</v>
      </c>
      <c r="B1029" s="19">
        <v>212</v>
      </c>
      <c r="C1029" s="4">
        <v>0.699768543</v>
      </c>
      <c r="D1029" s="20">
        <v>0.699768543</v>
      </c>
      <c r="E1029" s="3">
        <v>10198</v>
      </c>
      <c r="F1029" s="21">
        <v>0</v>
      </c>
      <c r="G1029" s="22">
        <v>914.8</v>
      </c>
      <c r="H1029" s="24">
        <f t="shared" si="85"/>
        <v>874.3</v>
      </c>
      <c r="I1029" s="24">
        <f t="shared" si="86"/>
        <v>876.1999999999999</v>
      </c>
      <c r="J1029" s="23">
        <v>875.25</v>
      </c>
      <c r="K1029" s="24">
        <f t="shared" si="87"/>
        <v>1234.5188602020842</v>
      </c>
      <c r="L1029" s="24">
        <f t="shared" si="88"/>
        <v>1210.7347868258983</v>
      </c>
      <c r="M1029" s="25">
        <f t="shared" si="89"/>
        <v>1222.6268235139912</v>
      </c>
      <c r="N1029" s="23">
        <v>21.5</v>
      </c>
      <c r="O1029" s="23">
        <v>83.8</v>
      </c>
      <c r="P1029" s="23">
        <v>86.9</v>
      </c>
      <c r="Q1029" s="22">
        <v>8.466</v>
      </c>
      <c r="R1029" s="19">
        <v>341.31</v>
      </c>
      <c r="S1029" s="19">
        <f t="shared" si="90"/>
        <v>283.9693333333333</v>
      </c>
      <c r="T1029" s="26">
        <v>15.603</v>
      </c>
      <c r="U1029" s="25">
        <v>1222.6268235139912</v>
      </c>
    </row>
    <row r="1030" spans="1:21" ht="12.75">
      <c r="A1030" s="1">
        <v>36372</v>
      </c>
      <c r="B1030" s="19">
        <v>212</v>
      </c>
      <c r="C1030" s="4">
        <v>0.699884236</v>
      </c>
      <c r="D1030" s="20">
        <v>0.699884236</v>
      </c>
      <c r="E1030" s="3">
        <v>10208</v>
      </c>
      <c r="F1030" s="21">
        <v>0</v>
      </c>
      <c r="G1030" s="22">
        <v>916.7</v>
      </c>
      <c r="H1030" s="24">
        <f t="shared" si="85"/>
        <v>876.2</v>
      </c>
      <c r="I1030" s="24">
        <f t="shared" si="86"/>
        <v>878.1</v>
      </c>
      <c r="J1030" s="23">
        <v>877.15</v>
      </c>
      <c r="K1030" s="24">
        <f t="shared" si="87"/>
        <v>1216.4925662259132</v>
      </c>
      <c r="L1030" s="24">
        <f t="shared" si="88"/>
        <v>1192.747539746343</v>
      </c>
      <c r="M1030" s="25">
        <f t="shared" si="89"/>
        <v>1204.620052986128</v>
      </c>
      <c r="N1030" s="23">
        <v>21.7</v>
      </c>
      <c r="O1030" s="23">
        <v>88.1</v>
      </c>
      <c r="P1030" s="23">
        <v>93.9</v>
      </c>
      <c r="Q1030" s="22">
        <v>8.003</v>
      </c>
      <c r="R1030" s="19">
        <v>236.786</v>
      </c>
      <c r="S1030" s="19">
        <f t="shared" si="90"/>
        <v>249.48966666666664</v>
      </c>
      <c r="T1030" s="26">
        <v>15.561</v>
      </c>
      <c r="U1030" s="25">
        <v>1204.620052986128</v>
      </c>
    </row>
    <row r="1031" spans="1:21" ht="12.75">
      <c r="A1031" s="1">
        <v>36372</v>
      </c>
      <c r="B1031" s="19">
        <v>212</v>
      </c>
      <c r="C1031" s="4">
        <v>0.699999988</v>
      </c>
      <c r="D1031" s="20">
        <v>0.699999988</v>
      </c>
      <c r="E1031" s="3">
        <v>10218</v>
      </c>
      <c r="F1031" s="21">
        <v>0</v>
      </c>
      <c r="G1031" s="22">
        <v>917.1</v>
      </c>
      <c r="H1031" s="24">
        <f t="shared" si="85"/>
        <v>876.6</v>
      </c>
      <c r="I1031" s="24">
        <f t="shared" si="86"/>
        <v>878.5</v>
      </c>
      <c r="J1031" s="23">
        <v>877.55</v>
      </c>
      <c r="K1031" s="24">
        <f t="shared" si="87"/>
        <v>1212.7025381491676</v>
      </c>
      <c r="L1031" s="24">
        <f t="shared" si="88"/>
        <v>1188.9657105237413</v>
      </c>
      <c r="M1031" s="25">
        <f t="shared" si="89"/>
        <v>1200.8341243364544</v>
      </c>
      <c r="N1031" s="23">
        <v>21.9</v>
      </c>
      <c r="O1031" s="23">
        <v>86.8</v>
      </c>
      <c r="P1031" s="23">
        <v>92.9</v>
      </c>
      <c r="Q1031" s="22">
        <v>8.436</v>
      </c>
      <c r="R1031" s="19">
        <v>321.315</v>
      </c>
      <c r="S1031" s="19">
        <f t="shared" si="90"/>
        <v>292.01</v>
      </c>
      <c r="T1031" s="26">
        <v>15.598</v>
      </c>
      <c r="U1031" s="25">
        <v>1200.8341243364544</v>
      </c>
    </row>
    <row r="1032" spans="1:21" ht="12.75">
      <c r="A1032" s="1">
        <v>36372</v>
      </c>
      <c r="B1032" s="19">
        <v>212</v>
      </c>
      <c r="C1032" s="4">
        <v>0.70011574</v>
      </c>
      <c r="D1032" s="20">
        <v>0.70011574</v>
      </c>
      <c r="E1032" s="3">
        <v>10228</v>
      </c>
      <c r="F1032" s="21">
        <v>0</v>
      </c>
      <c r="G1032" s="22">
        <v>917.1</v>
      </c>
      <c r="H1032" s="24">
        <f t="shared" si="85"/>
        <v>876.6</v>
      </c>
      <c r="I1032" s="24">
        <f t="shared" si="86"/>
        <v>878.5</v>
      </c>
      <c r="J1032" s="23">
        <v>877.55</v>
      </c>
      <c r="K1032" s="24">
        <f t="shared" si="87"/>
        <v>1212.7025381491676</v>
      </c>
      <c r="L1032" s="24">
        <f t="shared" si="88"/>
        <v>1188.9657105237413</v>
      </c>
      <c r="M1032" s="25">
        <f t="shared" si="89"/>
        <v>1200.8341243364544</v>
      </c>
      <c r="N1032" s="23">
        <v>21.8</v>
      </c>
      <c r="O1032" s="23">
        <v>84.3</v>
      </c>
      <c r="P1032" s="23">
        <v>97.4</v>
      </c>
      <c r="Q1032" s="22">
        <v>8.308</v>
      </c>
      <c r="R1032" s="19">
        <v>300.897</v>
      </c>
      <c r="S1032" s="19">
        <f t="shared" si="90"/>
        <v>289.048</v>
      </c>
      <c r="T1032" s="26">
        <v>15.588</v>
      </c>
      <c r="U1032" s="25">
        <v>1200.8341243364544</v>
      </c>
    </row>
    <row r="1033" spans="1:21" ht="12.75">
      <c r="A1033" s="1">
        <v>36372</v>
      </c>
      <c r="B1033" s="19">
        <v>212</v>
      </c>
      <c r="C1033" s="4">
        <v>0.700231493</v>
      </c>
      <c r="D1033" s="20">
        <v>0.700231493</v>
      </c>
      <c r="E1033" s="3">
        <v>10238</v>
      </c>
      <c r="F1033" s="21">
        <v>0</v>
      </c>
      <c r="G1033" s="22">
        <v>918.7</v>
      </c>
      <c r="H1033" s="24">
        <f t="shared" si="85"/>
        <v>878.2</v>
      </c>
      <c r="I1033" s="24">
        <f t="shared" si="86"/>
        <v>880.1</v>
      </c>
      <c r="J1033" s="23">
        <v>879.15</v>
      </c>
      <c r="K1033" s="24">
        <f t="shared" si="87"/>
        <v>1197.5597003590256</v>
      </c>
      <c r="L1033" s="24">
        <f t="shared" si="88"/>
        <v>1173.8555935429883</v>
      </c>
      <c r="M1033" s="25">
        <f t="shared" si="89"/>
        <v>1185.707646951007</v>
      </c>
      <c r="N1033" s="23">
        <v>21.8</v>
      </c>
      <c r="O1033" s="23">
        <v>83</v>
      </c>
      <c r="P1033" s="23">
        <v>94.4</v>
      </c>
      <c r="Q1033" s="22">
        <v>8.446</v>
      </c>
      <c r="R1033" s="19">
        <v>322.373</v>
      </c>
      <c r="S1033" s="19">
        <f t="shared" si="90"/>
        <v>300.077</v>
      </c>
      <c r="T1033" s="26">
        <v>15.641</v>
      </c>
      <c r="U1033" s="25">
        <v>1185.707646951007</v>
      </c>
    </row>
    <row r="1034" spans="1:21" ht="12.75">
      <c r="A1034" s="1">
        <v>36372</v>
      </c>
      <c r="B1034" s="19">
        <v>212</v>
      </c>
      <c r="C1034" s="4">
        <v>0.700347245</v>
      </c>
      <c r="D1034" s="20">
        <v>0.700347245</v>
      </c>
      <c r="E1034" s="3">
        <v>10248</v>
      </c>
      <c r="F1034" s="21">
        <v>0</v>
      </c>
      <c r="G1034" s="22">
        <v>920.4</v>
      </c>
      <c r="H1034" s="24">
        <f aca="true" t="shared" si="91" ref="H1034:H1097">G1034-40.5</f>
        <v>879.9</v>
      </c>
      <c r="I1034" s="24">
        <f aca="true" t="shared" si="92" ref="I1034:I1097">G1034-38.6</f>
        <v>881.8</v>
      </c>
      <c r="J1034" s="23">
        <v>880.85</v>
      </c>
      <c r="K1034" s="24">
        <f aca="true" t="shared" si="93" ref="K1034:K1097">8303.951372*LN($H$9/H1034)+37.23</f>
        <v>1181.5006346265832</v>
      </c>
      <c r="L1034" s="24">
        <f aca="true" t="shared" si="94" ref="L1034:L1097">8303.951372*LN($I$1492/I1034)+37.23</f>
        <v>1157.8311634242011</v>
      </c>
      <c r="M1034" s="25">
        <f aca="true" t="shared" si="95" ref="M1034:M1097">AVERAGE(K1034:L1034)</f>
        <v>1169.6658990253923</v>
      </c>
      <c r="N1034" s="23">
        <v>22</v>
      </c>
      <c r="O1034" s="23">
        <v>77.5</v>
      </c>
      <c r="P1034" s="23">
        <v>92.5</v>
      </c>
      <c r="Q1034" s="22">
        <v>8.148</v>
      </c>
      <c r="R1034" s="19">
        <v>259.903</v>
      </c>
      <c r="S1034" s="19">
        <f t="shared" si="90"/>
        <v>297.0973333333333</v>
      </c>
      <c r="T1034" s="26">
        <v>15.576</v>
      </c>
      <c r="U1034" s="25">
        <v>1169.6658990253923</v>
      </c>
    </row>
    <row r="1035" spans="1:21" ht="12.75">
      <c r="A1035" s="1">
        <v>36372</v>
      </c>
      <c r="B1035" s="19">
        <v>212</v>
      </c>
      <c r="C1035" s="4">
        <v>0.700462937</v>
      </c>
      <c r="D1035" s="20">
        <v>0.700462937</v>
      </c>
      <c r="E1035" s="3">
        <v>10258</v>
      </c>
      <c r="F1035" s="21">
        <v>0</v>
      </c>
      <c r="G1035" s="22">
        <v>921.7</v>
      </c>
      <c r="H1035" s="24">
        <f t="shared" si="91"/>
        <v>881.2</v>
      </c>
      <c r="I1035" s="24">
        <f t="shared" si="92"/>
        <v>883.1</v>
      </c>
      <c r="J1035" s="23">
        <v>882.15</v>
      </c>
      <c r="K1035" s="24">
        <f t="shared" si="93"/>
        <v>1169.2410937210523</v>
      </c>
      <c r="L1035" s="24">
        <f t="shared" si="94"/>
        <v>1145.5980185027536</v>
      </c>
      <c r="M1035" s="25">
        <f t="shared" si="95"/>
        <v>1157.419556111903</v>
      </c>
      <c r="N1035" s="23">
        <v>22.1</v>
      </c>
      <c r="O1035" s="23">
        <v>76.2</v>
      </c>
      <c r="P1035" s="23">
        <v>88.4</v>
      </c>
      <c r="Q1035" s="22">
        <v>8.587</v>
      </c>
      <c r="R1035" s="19">
        <v>365.485</v>
      </c>
      <c r="S1035" s="19">
        <f t="shared" si="90"/>
        <v>301.1265</v>
      </c>
      <c r="T1035" s="26">
        <v>15.655</v>
      </c>
      <c r="U1035" s="25">
        <v>1157.419556111903</v>
      </c>
    </row>
    <row r="1036" spans="1:21" ht="12.75">
      <c r="A1036" s="1">
        <v>36372</v>
      </c>
      <c r="B1036" s="19">
        <v>212</v>
      </c>
      <c r="C1036" s="4">
        <v>0.70057869</v>
      </c>
      <c r="D1036" s="20">
        <v>0.70057869</v>
      </c>
      <c r="E1036" s="3">
        <v>10268</v>
      </c>
      <c r="F1036" s="21">
        <v>0</v>
      </c>
      <c r="G1036" s="22">
        <v>923.5</v>
      </c>
      <c r="H1036" s="24">
        <f t="shared" si="91"/>
        <v>883</v>
      </c>
      <c r="I1036" s="24">
        <f t="shared" si="92"/>
        <v>884.9</v>
      </c>
      <c r="J1036" s="23">
        <v>883.95</v>
      </c>
      <c r="K1036" s="24">
        <f t="shared" si="93"/>
        <v>1152.296169499042</v>
      </c>
      <c r="L1036" s="24">
        <f t="shared" si="94"/>
        <v>1128.6895143919357</v>
      </c>
      <c r="M1036" s="25">
        <f t="shared" si="95"/>
        <v>1140.4928419454889</v>
      </c>
      <c r="N1036" s="23">
        <v>22.2</v>
      </c>
      <c r="O1036" s="23">
        <v>78</v>
      </c>
      <c r="P1036" s="23">
        <v>88.4</v>
      </c>
      <c r="Q1036" s="22">
        <v>7.279</v>
      </c>
      <c r="R1036" s="19">
        <v>93.014</v>
      </c>
      <c r="S1036" s="19">
        <f t="shared" si="90"/>
        <v>277.1645</v>
      </c>
      <c r="T1036" s="26">
        <v>15.502</v>
      </c>
      <c r="U1036" s="25">
        <v>1140.4928419454889</v>
      </c>
    </row>
    <row r="1037" spans="1:21" ht="12.75">
      <c r="A1037" s="1">
        <v>36372</v>
      </c>
      <c r="B1037" s="19">
        <v>212</v>
      </c>
      <c r="C1037" s="4">
        <v>0.700694442</v>
      </c>
      <c r="D1037" s="20">
        <v>0.700694442</v>
      </c>
      <c r="E1037" s="3">
        <v>10278</v>
      </c>
      <c r="F1037" s="21">
        <v>0</v>
      </c>
      <c r="G1037" s="22">
        <v>925.6</v>
      </c>
      <c r="H1037" s="24">
        <f t="shared" si="91"/>
        <v>885.1</v>
      </c>
      <c r="I1037" s="24">
        <f t="shared" si="92"/>
        <v>887</v>
      </c>
      <c r="J1037" s="23">
        <v>886.05</v>
      </c>
      <c r="K1037" s="24">
        <f t="shared" si="93"/>
        <v>1132.5706946038526</v>
      </c>
      <c r="L1037" s="24">
        <f t="shared" si="94"/>
        <v>1109.0063426035058</v>
      </c>
      <c r="M1037" s="25">
        <f t="shared" si="95"/>
        <v>1120.7885186036792</v>
      </c>
      <c r="N1037" s="23">
        <v>22.3</v>
      </c>
      <c r="O1037" s="23">
        <v>75.9</v>
      </c>
      <c r="P1037" s="23">
        <v>89.8</v>
      </c>
      <c r="Q1037" s="22">
        <v>8.466</v>
      </c>
      <c r="R1037" s="19">
        <v>345.49</v>
      </c>
      <c r="S1037" s="19">
        <f t="shared" si="90"/>
        <v>281.1936666666666</v>
      </c>
      <c r="T1037" s="26">
        <v>15.6</v>
      </c>
      <c r="U1037" s="25">
        <v>1120.7885186036792</v>
      </c>
    </row>
    <row r="1038" spans="1:21" ht="12.75">
      <c r="A1038" s="1">
        <v>36372</v>
      </c>
      <c r="B1038" s="19">
        <v>212</v>
      </c>
      <c r="C1038" s="4">
        <v>0.700810194</v>
      </c>
      <c r="D1038" s="20">
        <v>0.700810194</v>
      </c>
      <c r="E1038" s="3">
        <v>10288</v>
      </c>
      <c r="F1038" s="21">
        <v>0</v>
      </c>
      <c r="G1038" s="22">
        <v>925.4</v>
      </c>
      <c r="H1038" s="24">
        <f t="shared" si="91"/>
        <v>884.9</v>
      </c>
      <c r="I1038" s="24">
        <f t="shared" si="92"/>
        <v>886.8</v>
      </c>
      <c r="J1038" s="23">
        <v>885.85</v>
      </c>
      <c r="K1038" s="24">
        <f t="shared" si="93"/>
        <v>1134.4472937919522</v>
      </c>
      <c r="L1038" s="24">
        <f t="shared" si="94"/>
        <v>1110.8789215655513</v>
      </c>
      <c r="M1038" s="25">
        <f t="shared" si="95"/>
        <v>1122.6631076787517</v>
      </c>
      <c r="N1038" s="23">
        <v>22.6</v>
      </c>
      <c r="O1038" s="23">
        <v>80.2</v>
      </c>
      <c r="P1038" s="23">
        <v>93.4</v>
      </c>
      <c r="Q1038" s="22">
        <v>8.576</v>
      </c>
      <c r="R1038" s="19">
        <v>367.019</v>
      </c>
      <c r="S1038" s="19">
        <f t="shared" si="90"/>
        <v>292.214</v>
      </c>
      <c r="T1038" s="26">
        <v>15.61</v>
      </c>
      <c r="U1038" s="25">
        <v>1122.6631076787517</v>
      </c>
    </row>
    <row r="1039" spans="1:21" ht="12.75">
      <c r="A1039" s="1">
        <v>36372</v>
      </c>
      <c r="B1039" s="19">
        <v>212</v>
      </c>
      <c r="C1039" s="4">
        <v>0.700925946</v>
      </c>
      <c r="D1039" s="20">
        <v>0.700925946</v>
      </c>
      <c r="E1039" s="3">
        <v>10298</v>
      </c>
      <c r="F1039" s="21">
        <v>0</v>
      </c>
      <c r="G1039" s="22">
        <v>925.2</v>
      </c>
      <c r="H1039" s="24">
        <f t="shared" si="91"/>
        <v>884.7</v>
      </c>
      <c r="I1039" s="24">
        <f t="shared" si="92"/>
        <v>886.6</v>
      </c>
      <c r="J1039" s="23">
        <v>885.65</v>
      </c>
      <c r="K1039" s="24">
        <f t="shared" si="93"/>
        <v>1136.3243171661286</v>
      </c>
      <c r="L1039" s="24">
        <f t="shared" si="94"/>
        <v>1112.7519228979538</v>
      </c>
      <c r="M1039" s="25">
        <f t="shared" si="95"/>
        <v>1124.5381200320412</v>
      </c>
      <c r="N1039" s="23">
        <v>22.5</v>
      </c>
      <c r="O1039" s="23">
        <v>79.8</v>
      </c>
      <c r="P1039" s="23">
        <v>91.4</v>
      </c>
      <c r="Q1039" s="22">
        <v>8.021</v>
      </c>
      <c r="R1039" s="19">
        <v>241.601</v>
      </c>
      <c r="S1039" s="19">
        <f t="shared" si="90"/>
        <v>278.752</v>
      </c>
      <c r="T1039" s="26">
        <v>15.561</v>
      </c>
      <c r="U1039" s="25">
        <v>1124.5381200320412</v>
      </c>
    </row>
    <row r="1040" spans="1:21" ht="12.75">
      <c r="A1040" s="1">
        <v>36372</v>
      </c>
      <c r="B1040" s="19">
        <v>212</v>
      </c>
      <c r="C1040" s="4">
        <v>0.701041639</v>
      </c>
      <c r="D1040" s="20">
        <v>0.701041639</v>
      </c>
      <c r="E1040" s="3">
        <v>10308</v>
      </c>
      <c r="F1040" s="21">
        <v>0</v>
      </c>
      <c r="G1040" s="22">
        <v>925.7</v>
      </c>
      <c r="H1040" s="24">
        <f t="shared" si="91"/>
        <v>885.2</v>
      </c>
      <c r="I1040" s="24">
        <f t="shared" si="92"/>
        <v>887.1</v>
      </c>
      <c r="J1040" s="23">
        <v>886.15</v>
      </c>
      <c r="K1040" s="24">
        <f t="shared" si="93"/>
        <v>1131.6325540196758</v>
      </c>
      <c r="L1040" s="24">
        <f t="shared" si="94"/>
        <v>1108.0702114518465</v>
      </c>
      <c r="M1040" s="25">
        <f t="shared" si="95"/>
        <v>1119.851382735761</v>
      </c>
      <c r="N1040" s="23">
        <v>22.3</v>
      </c>
      <c r="O1040" s="23">
        <v>77.5</v>
      </c>
      <c r="P1040" s="23">
        <v>93.8</v>
      </c>
      <c r="Q1040" s="22">
        <v>8.416</v>
      </c>
      <c r="R1040" s="19">
        <v>326.13</v>
      </c>
      <c r="S1040" s="19">
        <f t="shared" si="90"/>
        <v>289.7898333333333</v>
      </c>
      <c r="T1040" s="26">
        <v>15.595</v>
      </c>
      <c r="U1040" s="25">
        <v>1119.851382735761</v>
      </c>
    </row>
    <row r="1041" spans="1:21" ht="12.75">
      <c r="A1041" s="1">
        <v>36372</v>
      </c>
      <c r="B1041" s="19">
        <v>212</v>
      </c>
      <c r="C1041" s="4">
        <v>0.701157391</v>
      </c>
      <c r="D1041" s="20">
        <v>0.701157391</v>
      </c>
      <c r="E1041" s="3">
        <v>10318</v>
      </c>
      <c r="F1041" s="21">
        <v>0</v>
      </c>
      <c r="G1041" s="22">
        <v>925</v>
      </c>
      <c r="H1041" s="24">
        <f t="shared" si="91"/>
        <v>884.5</v>
      </c>
      <c r="I1041" s="24">
        <f t="shared" si="92"/>
        <v>886.4</v>
      </c>
      <c r="J1041" s="23">
        <v>885.45</v>
      </c>
      <c r="K1041" s="24">
        <f t="shared" si="93"/>
        <v>1138.201764918191</v>
      </c>
      <c r="L1041" s="24">
        <f t="shared" si="94"/>
        <v>1114.625346791292</v>
      </c>
      <c r="M1041" s="25">
        <f t="shared" si="95"/>
        <v>1126.4135558547414</v>
      </c>
      <c r="N1041" s="23">
        <v>22.4</v>
      </c>
      <c r="O1041" s="23">
        <v>79.4</v>
      </c>
      <c r="P1041" s="23">
        <v>91.9</v>
      </c>
      <c r="Q1041" s="22">
        <v>8.189</v>
      </c>
      <c r="R1041" s="19">
        <v>284.606</v>
      </c>
      <c r="S1041" s="19">
        <f t="shared" si="90"/>
        <v>276.31</v>
      </c>
      <c r="T1041" s="26">
        <v>15.557</v>
      </c>
      <c r="U1041" s="25">
        <v>1126.4135558547414</v>
      </c>
    </row>
    <row r="1042" spans="1:21" ht="12.75">
      <c r="A1042" s="1">
        <v>36372</v>
      </c>
      <c r="B1042" s="19">
        <v>212</v>
      </c>
      <c r="C1042" s="4">
        <v>0.701273143</v>
      </c>
      <c r="D1042" s="20">
        <v>0.701273143</v>
      </c>
      <c r="E1042" s="3">
        <v>10328</v>
      </c>
      <c r="F1042" s="21">
        <v>0</v>
      </c>
      <c r="G1042" s="22">
        <v>926.2</v>
      </c>
      <c r="H1042" s="24">
        <f t="shared" si="91"/>
        <v>885.7</v>
      </c>
      <c r="I1042" s="24">
        <f t="shared" si="92"/>
        <v>887.6</v>
      </c>
      <c r="J1042" s="23">
        <v>886.65</v>
      </c>
      <c r="K1042" s="24">
        <f t="shared" si="93"/>
        <v>1126.943440239872</v>
      </c>
      <c r="L1042" s="24">
        <f t="shared" si="94"/>
        <v>1103.3911380356571</v>
      </c>
      <c r="M1042" s="25">
        <f t="shared" si="95"/>
        <v>1115.1672891377646</v>
      </c>
      <c r="N1042" s="23">
        <v>22.1</v>
      </c>
      <c r="O1042" s="23">
        <v>78.9</v>
      </c>
      <c r="P1042" s="23">
        <v>93.5</v>
      </c>
      <c r="Q1042" s="22">
        <v>8.14</v>
      </c>
      <c r="R1042" s="19">
        <v>264.135</v>
      </c>
      <c r="S1042" s="19">
        <f t="shared" si="90"/>
        <v>304.8301666666667</v>
      </c>
      <c r="T1042" s="26">
        <v>15.634</v>
      </c>
      <c r="U1042" s="25">
        <v>1115.1672891377646</v>
      </c>
    </row>
    <row r="1043" spans="1:21" ht="12.75">
      <c r="A1043" s="1">
        <v>36372</v>
      </c>
      <c r="B1043" s="19">
        <v>212</v>
      </c>
      <c r="C1043" s="4">
        <v>0.701388896</v>
      </c>
      <c r="D1043" s="20">
        <v>0.701388896</v>
      </c>
      <c r="E1043" s="3">
        <v>10338</v>
      </c>
      <c r="F1043" s="21">
        <v>0</v>
      </c>
      <c r="G1043" s="22">
        <v>929.4</v>
      </c>
      <c r="H1043" s="24">
        <f t="shared" si="91"/>
        <v>888.9</v>
      </c>
      <c r="I1043" s="24">
        <f t="shared" si="92"/>
        <v>890.8</v>
      </c>
      <c r="J1043" s="23">
        <v>889.85</v>
      </c>
      <c r="K1043" s="24">
        <f t="shared" si="93"/>
        <v>1096.995651226253</v>
      </c>
      <c r="L1043" s="24">
        <f t="shared" si="94"/>
        <v>1073.5073401624759</v>
      </c>
      <c r="M1043" s="25">
        <f t="shared" si="95"/>
        <v>1085.2514956943644</v>
      </c>
      <c r="N1043" s="23">
        <v>22.3</v>
      </c>
      <c r="O1043" s="23">
        <v>79.4</v>
      </c>
      <c r="P1043" s="23">
        <v>92.9</v>
      </c>
      <c r="Q1043" s="22">
        <v>8.051</v>
      </c>
      <c r="R1043" s="19">
        <v>264.717</v>
      </c>
      <c r="S1043" s="19">
        <f t="shared" si="90"/>
        <v>291.368</v>
      </c>
      <c r="T1043" s="26">
        <v>15.65</v>
      </c>
      <c r="U1043" s="25">
        <v>1085.2514956943644</v>
      </c>
    </row>
    <row r="1044" spans="1:21" ht="12.75">
      <c r="A1044" s="1">
        <v>36372</v>
      </c>
      <c r="B1044" s="19">
        <v>212</v>
      </c>
      <c r="C1044" s="4">
        <v>0.701504648</v>
      </c>
      <c r="D1044" s="20">
        <v>0.701504648</v>
      </c>
      <c r="E1044" s="3">
        <v>10348</v>
      </c>
      <c r="F1044" s="21">
        <v>0</v>
      </c>
      <c r="G1044" s="22">
        <v>929.7</v>
      </c>
      <c r="H1044" s="24">
        <f t="shared" si="91"/>
        <v>889.2</v>
      </c>
      <c r="I1044" s="24">
        <f t="shared" si="92"/>
        <v>891.1</v>
      </c>
      <c r="J1044" s="23">
        <v>890.15</v>
      </c>
      <c r="K1044" s="24">
        <f t="shared" si="93"/>
        <v>1094.1935754878361</v>
      </c>
      <c r="L1044" s="24">
        <f t="shared" si="94"/>
        <v>1070.7112400051853</v>
      </c>
      <c r="M1044" s="25">
        <f t="shared" si="95"/>
        <v>1082.4524077465107</v>
      </c>
      <c r="N1044" s="23">
        <v>22.8</v>
      </c>
      <c r="O1044" s="23">
        <v>75.9</v>
      </c>
      <c r="P1044" s="23">
        <v>91.8</v>
      </c>
      <c r="Q1044" s="22">
        <v>8.446</v>
      </c>
      <c r="R1044" s="19">
        <v>328.246</v>
      </c>
      <c r="S1044" s="19">
        <f t="shared" si="90"/>
        <v>284.9058333333333</v>
      </c>
      <c r="T1044" s="26">
        <v>15.598</v>
      </c>
      <c r="U1044" s="25">
        <v>1082.4524077465107</v>
      </c>
    </row>
    <row r="1045" spans="1:21" ht="12.75">
      <c r="A1045" s="1">
        <v>36372</v>
      </c>
      <c r="B1045" s="19">
        <v>212</v>
      </c>
      <c r="C1045" s="4">
        <v>0.7016204</v>
      </c>
      <c r="D1045" s="20">
        <v>0.7016204</v>
      </c>
      <c r="E1045" s="3">
        <v>10358</v>
      </c>
      <c r="F1045" s="21">
        <v>0</v>
      </c>
      <c r="G1045" s="22">
        <v>930.5</v>
      </c>
      <c r="H1045" s="24">
        <f t="shared" si="91"/>
        <v>890</v>
      </c>
      <c r="I1045" s="24">
        <f t="shared" si="92"/>
        <v>891.9</v>
      </c>
      <c r="J1045" s="23">
        <v>890.95</v>
      </c>
      <c r="K1045" s="24">
        <f t="shared" si="93"/>
        <v>1086.725992815515</v>
      </c>
      <c r="L1045" s="24">
        <f t="shared" si="94"/>
        <v>1063.259572542044</v>
      </c>
      <c r="M1045" s="25">
        <f t="shared" si="95"/>
        <v>1074.9927826787793</v>
      </c>
      <c r="N1045" s="23">
        <v>23</v>
      </c>
      <c r="O1045" s="23">
        <v>68.7</v>
      </c>
      <c r="P1045" s="23">
        <v>91.9</v>
      </c>
      <c r="Q1045" s="22">
        <v>9.077</v>
      </c>
      <c r="R1045" s="19">
        <v>475.723</v>
      </c>
      <c r="S1045" s="19">
        <f t="shared" si="90"/>
        <v>323.92616666666663</v>
      </c>
      <c r="T1045" s="26">
        <v>15.658</v>
      </c>
      <c r="U1045" s="25">
        <v>1074.9927826787793</v>
      </c>
    </row>
    <row r="1046" spans="1:21" ht="12.75">
      <c r="A1046" s="1">
        <v>36372</v>
      </c>
      <c r="B1046" s="19">
        <v>212</v>
      </c>
      <c r="C1046" s="4">
        <v>0.701736093</v>
      </c>
      <c r="D1046" s="20">
        <v>0.701736093</v>
      </c>
      <c r="E1046" s="3">
        <v>10368</v>
      </c>
      <c r="F1046" s="21">
        <v>0</v>
      </c>
      <c r="G1046" s="22">
        <v>932.6</v>
      </c>
      <c r="H1046" s="24">
        <f t="shared" si="91"/>
        <v>892.1</v>
      </c>
      <c r="I1046" s="24">
        <f t="shared" si="92"/>
        <v>894</v>
      </c>
      <c r="J1046" s="23">
        <v>893.05</v>
      </c>
      <c r="K1046" s="24">
        <f t="shared" si="93"/>
        <v>1067.155479429328</v>
      </c>
      <c r="L1046" s="24">
        <f t="shared" si="94"/>
        <v>1043.7307009160277</v>
      </c>
      <c r="M1046" s="25">
        <f t="shared" si="95"/>
        <v>1055.4430901726778</v>
      </c>
      <c r="N1046" s="23">
        <v>23.1</v>
      </c>
      <c r="O1046" s="23">
        <v>72.7</v>
      </c>
      <c r="P1046" s="23">
        <v>86.9</v>
      </c>
      <c r="Q1046" s="22">
        <v>7.444</v>
      </c>
      <c r="R1046" s="19">
        <v>119.252</v>
      </c>
      <c r="S1046" s="19">
        <f t="shared" si="90"/>
        <v>289.44649999999996</v>
      </c>
      <c r="T1046" s="26">
        <v>15.506</v>
      </c>
      <c r="U1046" s="25">
        <v>1055.4430901726778</v>
      </c>
    </row>
    <row r="1047" spans="1:21" ht="12.75">
      <c r="A1047" s="1">
        <v>36372</v>
      </c>
      <c r="B1047" s="19">
        <v>212</v>
      </c>
      <c r="C1047" s="4">
        <v>0.701851845</v>
      </c>
      <c r="D1047" s="20">
        <v>0.701851845</v>
      </c>
      <c r="E1047" s="3">
        <v>10378</v>
      </c>
      <c r="F1047" s="21">
        <v>0</v>
      </c>
      <c r="G1047" s="22">
        <v>932.4</v>
      </c>
      <c r="H1047" s="24">
        <f t="shared" si="91"/>
        <v>891.9</v>
      </c>
      <c r="I1047" s="24">
        <f t="shared" si="92"/>
        <v>893.8</v>
      </c>
      <c r="J1047" s="23">
        <v>892.85</v>
      </c>
      <c r="K1047" s="24">
        <f t="shared" si="93"/>
        <v>1069.0173519420596</v>
      </c>
      <c r="L1047" s="24">
        <f t="shared" si="94"/>
        <v>1045.5886159863135</v>
      </c>
      <c r="M1047" s="25">
        <f t="shared" si="95"/>
        <v>1057.3029839641865</v>
      </c>
      <c r="N1047" s="23">
        <v>22.9</v>
      </c>
      <c r="O1047" s="23">
        <v>75.5</v>
      </c>
      <c r="P1047" s="23">
        <v>85.9</v>
      </c>
      <c r="Q1047" s="22">
        <v>8.161</v>
      </c>
      <c r="R1047" s="19">
        <v>287.834</v>
      </c>
      <c r="S1047" s="19">
        <f t="shared" si="90"/>
        <v>289.98449999999997</v>
      </c>
      <c r="T1047" s="26">
        <v>15.574</v>
      </c>
      <c r="U1047" s="25">
        <v>1057.3029839641865</v>
      </c>
    </row>
    <row r="1048" spans="1:21" ht="12.75">
      <c r="A1048" s="1">
        <v>36372</v>
      </c>
      <c r="B1048" s="19">
        <v>212</v>
      </c>
      <c r="C1048" s="4">
        <v>0.701967597</v>
      </c>
      <c r="D1048" s="20">
        <v>0.701967597</v>
      </c>
      <c r="E1048" s="3">
        <v>10388</v>
      </c>
      <c r="F1048" s="21">
        <v>0</v>
      </c>
      <c r="G1048" s="22">
        <v>932.6</v>
      </c>
      <c r="H1048" s="24">
        <f t="shared" si="91"/>
        <v>892.1</v>
      </c>
      <c r="I1048" s="24">
        <f t="shared" si="92"/>
        <v>894</v>
      </c>
      <c r="J1048" s="23">
        <v>893.05</v>
      </c>
      <c r="K1048" s="24">
        <f t="shared" si="93"/>
        <v>1067.155479429328</v>
      </c>
      <c r="L1048" s="24">
        <f t="shared" si="94"/>
        <v>1043.7307009160277</v>
      </c>
      <c r="M1048" s="25">
        <f t="shared" si="95"/>
        <v>1055.4430901726778</v>
      </c>
      <c r="N1048" s="23">
        <v>23</v>
      </c>
      <c r="O1048" s="23">
        <v>74.8</v>
      </c>
      <c r="P1048" s="23">
        <v>90.8</v>
      </c>
      <c r="Q1048" s="22">
        <v>8.646</v>
      </c>
      <c r="R1048" s="19">
        <v>372.363</v>
      </c>
      <c r="S1048" s="19">
        <f t="shared" si="90"/>
        <v>308.0225</v>
      </c>
      <c r="T1048" s="26">
        <v>15.591</v>
      </c>
      <c r="U1048" s="25">
        <v>1055.4430901726778</v>
      </c>
    </row>
    <row r="1049" spans="1:21" ht="12.75">
      <c r="A1049" s="1">
        <v>36372</v>
      </c>
      <c r="B1049" s="19">
        <v>212</v>
      </c>
      <c r="C1049" s="4">
        <v>0.702083349</v>
      </c>
      <c r="D1049" s="20">
        <v>0.702083349</v>
      </c>
      <c r="E1049" s="3">
        <v>10398</v>
      </c>
      <c r="F1049" s="21">
        <v>0</v>
      </c>
      <c r="G1049" s="22">
        <v>934.3</v>
      </c>
      <c r="H1049" s="24">
        <f t="shared" si="91"/>
        <v>893.8</v>
      </c>
      <c r="I1049" s="24">
        <f t="shared" si="92"/>
        <v>895.6999999999999</v>
      </c>
      <c r="J1049" s="23">
        <v>894.75</v>
      </c>
      <c r="K1049" s="24">
        <f t="shared" si="93"/>
        <v>1051.3463953863302</v>
      </c>
      <c r="L1049" s="24">
        <f t="shared" si="94"/>
        <v>1027.9551837029685</v>
      </c>
      <c r="M1049" s="25">
        <f t="shared" si="95"/>
        <v>1039.6507895446493</v>
      </c>
      <c r="N1049" s="23">
        <v>23.3</v>
      </c>
      <c r="O1049" s="23">
        <v>73.8</v>
      </c>
      <c r="P1049" s="23">
        <v>90.4</v>
      </c>
      <c r="Q1049" s="22">
        <v>8.331</v>
      </c>
      <c r="R1049" s="19">
        <v>309.839</v>
      </c>
      <c r="S1049" s="19">
        <f aca="true" t="shared" si="96" ref="S1049:S1112">AVERAGE(R1044:R1049)</f>
        <v>315.54283333333336</v>
      </c>
      <c r="T1049" s="26">
        <v>15.587</v>
      </c>
      <c r="U1049" s="25">
        <v>1039.6507895446493</v>
      </c>
    </row>
    <row r="1050" spans="1:21" ht="12.75">
      <c r="A1050" s="1">
        <v>36372</v>
      </c>
      <c r="B1050" s="19">
        <v>212</v>
      </c>
      <c r="C1050" s="4">
        <v>0.702199101</v>
      </c>
      <c r="D1050" s="20">
        <v>0.702199101</v>
      </c>
      <c r="E1050" s="3">
        <v>10408</v>
      </c>
      <c r="F1050" s="21">
        <v>0</v>
      </c>
      <c r="G1050" s="22">
        <v>935.7</v>
      </c>
      <c r="H1050" s="24">
        <f t="shared" si="91"/>
        <v>895.2</v>
      </c>
      <c r="I1050" s="24">
        <f t="shared" si="92"/>
        <v>897.1</v>
      </c>
      <c r="J1050" s="23">
        <v>896.15</v>
      </c>
      <c r="K1050" s="24">
        <f t="shared" si="93"/>
        <v>1038.349710876591</v>
      </c>
      <c r="L1050" s="24">
        <f t="shared" si="94"/>
        <v>1014.9860468400586</v>
      </c>
      <c r="M1050" s="25">
        <f t="shared" si="95"/>
        <v>1026.667878858325</v>
      </c>
      <c r="N1050" s="23">
        <v>23.4</v>
      </c>
      <c r="O1050" s="23">
        <v>75.5</v>
      </c>
      <c r="P1050" s="23">
        <v>90.9</v>
      </c>
      <c r="Q1050" s="22">
        <v>7.281</v>
      </c>
      <c r="R1050" s="19">
        <v>100.368</v>
      </c>
      <c r="S1050" s="19">
        <f t="shared" si="96"/>
        <v>277.56316666666663</v>
      </c>
      <c r="T1050" s="26">
        <v>15.508</v>
      </c>
      <c r="U1050" s="25">
        <v>1026.667878858325</v>
      </c>
    </row>
    <row r="1051" spans="1:21" ht="12.75">
      <c r="A1051" s="1">
        <v>36372</v>
      </c>
      <c r="B1051" s="19">
        <v>212</v>
      </c>
      <c r="C1051" s="4">
        <v>0.702314794</v>
      </c>
      <c r="D1051" s="20">
        <v>0.702314794</v>
      </c>
      <c r="E1051" s="3">
        <v>10418</v>
      </c>
      <c r="F1051" s="21">
        <v>0</v>
      </c>
      <c r="G1051" s="22">
        <v>935.9</v>
      </c>
      <c r="H1051" s="24">
        <f t="shared" si="91"/>
        <v>895.4</v>
      </c>
      <c r="I1051" s="24">
        <f t="shared" si="92"/>
        <v>897.3</v>
      </c>
      <c r="J1051" s="23">
        <v>896.35</v>
      </c>
      <c r="K1051" s="24">
        <f t="shared" si="93"/>
        <v>1036.4947010683638</v>
      </c>
      <c r="L1051" s="24">
        <f t="shared" si="94"/>
        <v>1013.1349653852252</v>
      </c>
      <c r="M1051" s="25">
        <f t="shared" si="95"/>
        <v>1024.8148332267945</v>
      </c>
      <c r="N1051" s="23">
        <v>23.5</v>
      </c>
      <c r="O1051" s="23">
        <v>77.1</v>
      </c>
      <c r="P1051" s="23">
        <v>87.9</v>
      </c>
      <c r="Q1051" s="22">
        <v>9.028</v>
      </c>
      <c r="R1051" s="19">
        <v>457.95</v>
      </c>
      <c r="S1051" s="19">
        <f t="shared" si="96"/>
        <v>274.601</v>
      </c>
      <c r="T1051" s="26">
        <v>15.708</v>
      </c>
      <c r="U1051" s="25">
        <v>1024.8148332267945</v>
      </c>
    </row>
    <row r="1052" spans="1:21" ht="12.75">
      <c r="A1052" s="1">
        <v>36372</v>
      </c>
      <c r="B1052" s="19">
        <v>212</v>
      </c>
      <c r="C1052" s="4">
        <v>0.702430546</v>
      </c>
      <c r="D1052" s="20">
        <v>0.702430546</v>
      </c>
      <c r="E1052" s="3">
        <v>10428</v>
      </c>
      <c r="F1052" s="21">
        <v>0</v>
      </c>
      <c r="G1052" s="22">
        <v>937.3</v>
      </c>
      <c r="H1052" s="24">
        <f t="shared" si="91"/>
        <v>896.8</v>
      </c>
      <c r="I1052" s="24">
        <f t="shared" si="92"/>
        <v>898.6999999999999</v>
      </c>
      <c r="J1052" s="23">
        <v>897.75</v>
      </c>
      <c r="K1052" s="24">
        <f t="shared" si="93"/>
        <v>1023.5212223433416</v>
      </c>
      <c r="L1052" s="24">
        <f t="shared" si="94"/>
        <v>1000.1889361252051</v>
      </c>
      <c r="M1052" s="25">
        <f t="shared" si="95"/>
        <v>1011.8550792342734</v>
      </c>
      <c r="N1052" s="23">
        <v>23.6</v>
      </c>
      <c r="O1052" s="23">
        <v>78.3</v>
      </c>
      <c r="P1052" s="23">
        <v>92.5</v>
      </c>
      <c r="Q1052" s="22">
        <v>8.22</v>
      </c>
      <c r="R1052" s="19">
        <v>290.479</v>
      </c>
      <c r="S1052" s="19">
        <f t="shared" si="96"/>
        <v>303.13883333333337</v>
      </c>
      <c r="T1052" s="26">
        <v>15.648</v>
      </c>
      <c r="U1052" s="25">
        <v>1011.8550792342734</v>
      </c>
    </row>
    <row r="1053" spans="1:21" ht="12.75">
      <c r="A1053" s="1">
        <v>36372</v>
      </c>
      <c r="B1053" s="19">
        <v>212</v>
      </c>
      <c r="C1053" s="4">
        <v>0.702546299</v>
      </c>
      <c r="D1053" s="20">
        <v>0.702546299</v>
      </c>
      <c r="E1053" s="3">
        <v>10438</v>
      </c>
      <c r="F1053" s="21">
        <v>0</v>
      </c>
      <c r="G1053" s="22">
        <v>938</v>
      </c>
      <c r="H1053" s="24">
        <f t="shared" si="91"/>
        <v>897.5</v>
      </c>
      <c r="I1053" s="24">
        <f t="shared" si="92"/>
        <v>899.4</v>
      </c>
      <c r="J1053" s="23">
        <v>898.45</v>
      </c>
      <c r="K1053" s="24">
        <f t="shared" si="93"/>
        <v>1017.0420758736359</v>
      </c>
      <c r="L1053" s="24">
        <f t="shared" si="94"/>
        <v>993.7234823083426</v>
      </c>
      <c r="M1053" s="25">
        <f t="shared" si="95"/>
        <v>1005.3827790909893</v>
      </c>
      <c r="N1053" s="23">
        <v>23.8</v>
      </c>
      <c r="O1053" s="23">
        <v>77.2</v>
      </c>
      <c r="P1053" s="23">
        <v>95.9</v>
      </c>
      <c r="Q1053" s="22">
        <v>7.771</v>
      </c>
      <c r="R1053" s="19">
        <v>206.956</v>
      </c>
      <c r="S1053" s="19">
        <f t="shared" si="96"/>
        <v>289.65916666666664</v>
      </c>
      <c r="T1053" s="26">
        <v>15.541</v>
      </c>
      <c r="U1053" s="25">
        <v>1005.3827790909893</v>
      </c>
    </row>
    <row r="1054" spans="1:21" ht="12.75">
      <c r="A1054" s="1">
        <v>36372</v>
      </c>
      <c r="B1054" s="19">
        <v>212</v>
      </c>
      <c r="C1054" s="4">
        <v>0.702662051</v>
      </c>
      <c r="D1054" s="20">
        <v>0.702662051</v>
      </c>
      <c r="E1054" s="3">
        <v>10448</v>
      </c>
      <c r="F1054" s="21">
        <v>0</v>
      </c>
      <c r="G1054" s="22">
        <v>939</v>
      </c>
      <c r="H1054" s="24">
        <f t="shared" si="91"/>
        <v>898.5</v>
      </c>
      <c r="I1054" s="24">
        <f t="shared" si="92"/>
        <v>900.4</v>
      </c>
      <c r="J1054" s="23">
        <v>899.45</v>
      </c>
      <c r="K1054" s="24">
        <f t="shared" si="93"/>
        <v>1007.7949130338523</v>
      </c>
      <c r="L1054" s="24">
        <f t="shared" si="94"/>
        <v>984.4958434301277</v>
      </c>
      <c r="M1054" s="25">
        <f t="shared" si="95"/>
        <v>996.14537823199</v>
      </c>
      <c r="N1054" s="23">
        <v>23.9</v>
      </c>
      <c r="O1054" s="23">
        <v>75.4</v>
      </c>
      <c r="P1054" s="23">
        <v>97.4</v>
      </c>
      <c r="Q1054" s="22">
        <v>8.416</v>
      </c>
      <c r="R1054" s="19">
        <v>333.485</v>
      </c>
      <c r="S1054" s="19">
        <f t="shared" si="96"/>
        <v>283.17949999999996</v>
      </c>
      <c r="T1054" s="26">
        <v>15.597</v>
      </c>
      <c r="U1054" s="25">
        <v>996.14537823199</v>
      </c>
    </row>
    <row r="1055" spans="1:21" ht="12.75">
      <c r="A1055" s="1">
        <v>36372</v>
      </c>
      <c r="B1055" s="19">
        <v>212</v>
      </c>
      <c r="C1055" s="4">
        <v>0.702777803</v>
      </c>
      <c r="D1055" s="20">
        <v>0.702777803</v>
      </c>
      <c r="E1055" s="3">
        <v>10458</v>
      </c>
      <c r="F1055" s="21">
        <v>0</v>
      </c>
      <c r="G1055" s="22">
        <v>940.8</v>
      </c>
      <c r="H1055" s="24">
        <f t="shared" si="91"/>
        <v>900.3</v>
      </c>
      <c r="I1055" s="24">
        <f t="shared" si="92"/>
        <v>902.1999999999999</v>
      </c>
      <c r="J1055" s="23">
        <v>901.25</v>
      </c>
      <c r="K1055" s="24">
        <f t="shared" si="93"/>
        <v>991.1759254214185</v>
      </c>
      <c r="L1055" s="24">
        <f t="shared" si="94"/>
        <v>967.9118897658535</v>
      </c>
      <c r="M1055" s="25">
        <f t="shared" si="95"/>
        <v>979.543907593636</v>
      </c>
      <c r="N1055" s="23">
        <v>23.9</v>
      </c>
      <c r="O1055" s="23">
        <v>75.5</v>
      </c>
      <c r="P1055" s="23">
        <v>94.4</v>
      </c>
      <c r="Q1055" s="22">
        <v>8.189</v>
      </c>
      <c r="R1055" s="19">
        <v>292.067</v>
      </c>
      <c r="S1055" s="19">
        <f t="shared" si="96"/>
        <v>280.2175</v>
      </c>
      <c r="T1055" s="26">
        <v>15.576</v>
      </c>
      <c r="U1055" s="25">
        <v>979.543907593636</v>
      </c>
    </row>
    <row r="1056" spans="1:21" ht="12.75">
      <c r="A1056" s="1">
        <v>36372</v>
      </c>
      <c r="B1056" s="19">
        <v>212</v>
      </c>
      <c r="C1056" s="4">
        <v>0.702893496</v>
      </c>
      <c r="D1056" s="20">
        <v>0.702893496</v>
      </c>
      <c r="E1056" s="3">
        <v>10468</v>
      </c>
      <c r="F1056" s="21">
        <v>0</v>
      </c>
      <c r="G1056" s="22">
        <v>943</v>
      </c>
      <c r="H1056" s="24">
        <f t="shared" si="91"/>
        <v>902.5</v>
      </c>
      <c r="I1056" s="24">
        <f t="shared" si="92"/>
        <v>904.4</v>
      </c>
      <c r="J1056" s="23">
        <v>903.45</v>
      </c>
      <c r="K1056" s="24">
        <f t="shared" si="93"/>
        <v>970.9088940403119</v>
      </c>
      <c r="L1056" s="24">
        <f t="shared" si="94"/>
        <v>947.6874880733692</v>
      </c>
      <c r="M1056" s="25">
        <f t="shared" si="95"/>
        <v>959.2981910568406</v>
      </c>
      <c r="N1056" s="23">
        <v>24</v>
      </c>
      <c r="O1056" s="23">
        <v>71.4</v>
      </c>
      <c r="P1056" s="23">
        <v>93.4</v>
      </c>
      <c r="Q1056" s="22">
        <v>8.121</v>
      </c>
      <c r="R1056" s="19">
        <v>271.543</v>
      </c>
      <c r="S1056" s="19">
        <f t="shared" si="96"/>
        <v>308.74666666666667</v>
      </c>
      <c r="T1056" s="26">
        <v>15.571</v>
      </c>
      <c r="U1056" s="25">
        <v>959.2981910568406</v>
      </c>
    </row>
    <row r="1057" spans="1:21" ht="12.75">
      <c r="A1057" s="1">
        <v>36372</v>
      </c>
      <c r="B1057" s="19">
        <v>212</v>
      </c>
      <c r="C1057" s="4">
        <v>0.703009248</v>
      </c>
      <c r="D1057" s="20">
        <v>0.703009248</v>
      </c>
      <c r="E1057" s="3">
        <v>10478</v>
      </c>
      <c r="F1057" s="21">
        <v>0</v>
      </c>
      <c r="G1057" s="22">
        <v>945.1</v>
      </c>
      <c r="H1057" s="24">
        <f t="shared" si="91"/>
        <v>904.6</v>
      </c>
      <c r="I1057" s="24">
        <f t="shared" si="92"/>
        <v>906.5</v>
      </c>
      <c r="J1057" s="23">
        <v>905.55</v>
      </c>
      <c r="K1057" s="24">
        <f t="shared" si="93"/>
        <v>951.6091256478832</v>
      </c>
      <c r="L1057" s="24">
        <f t="shared" si="94"/>
        <v>928.4282184305731</v>
      </c>
      <c r="M1057" s="25">
        <f t="shared" si="95"/>
        <v>940.0186720392281</v>
      </c>
      <c r="N1057" s="23">
        <v>24.2</v>
      </c>
      <c r="O1057" s="23">
        <v>68.5</v>
      </c>
      <c r="P1057" s="23">
        <v>90.5</v>
      </c>
      <c r="Q1057" s="22">
        <v>8.446</v>
      </c>
      <c r="R1057" s="19">
        <v>335.072</v>
      </c>
      <c r="S1057" s="19">
        <f t="shared" si="96"/>
        <v>288.26700000000005</v>
      </c>
      <c r="T1057" s="26">
        <v>15.571</v>
      </c>
      <c r="U1057" s="25">
        <v>940.0186720392281</v>
      </c>
    </row>
    <row r="1058" spans="1:21" ht="12.75">
      <c r="A1058" s="1">
        <v>36372</v>
      </c>
      <c r="B1058" s="19">
        <v>212</v>
      </c>
      <c r="C1058" s="4">
        <v>0.703125</v>
      </c>
      <c r="D1058" s="20">
        <v>0.703125</v>
      </c>
      <c r="E1058" s="3">
        <v>10488</v>
      </c>
      <c r="F1058" s="21">
        <v>0</v>
      </c>
      <c r="G1058" s="22">
        <v>946.6</v>
      </c>
      <c r="H1058" s="24">
        <f t="shared" si="91"/>
        <v>906.1</v>
      </c>
      <c r="I1058" s="24">
        <f t="shared" si="92"/>
        <v>908</v>
      </c>
      <c r="J1058" s="23">
        <v>907.05</v>
      </c>
      <c r="K1058" s="24">
        <f t="shared" si="93"/>
        <v>937.8509880134415</v>
      </c>
      <c r="L1058" s="24">
        <f t="shared" si="94"/>
        <v>914.698893662958</v>
      </c>
      <c r="M1058" s="25">
        <f t="shared" si="95"/>
        <v>926.2749408381997</v>
      </c>
      <c r="N1058" s="23">
        <v>24.4</v>
      </c>
      <c r="O1058" s="23">
        <v>64.9</v>
      </c>
      <c r="P1058" s="23">
        <v>86.5</v>
      </c>
      <c r="Q1058" s="22">
        <v>8.071</v>
      </c>
      <c r="R1058" s="19">
        <v>272.654</v>
      </c>
      <c r="S1058" s="19">
        <f t="shared" si="96"/>
        <v>285.2961666666667</v>
      </c>
      <c r="T1058" s="26">
        <v>15.568</v>
      </c>
      <c r="U1058" s="25">
        <v>926.2749408381997</v>
      </c>
    </row>
    <row r="1059" spans="1:21" ht="12.75">
      <c r="A1059" s="1">
        <v>36372</v>
      </c>
      <c r="B1059" s="19">
        <v>212</v>
      </c>
      <c r="C1059" s="4">
        <v>0.703240752</v>
      </c>
      <c r="D1059" s="20">
        <v>0.703240752</v>
      </c>
      <c r="E1059" s="3">
        <v>10498</v>
      </c>
      <c r="F1059" s="21">
        <v>0</v>
      </c>
      <c r="G1059" s="22">
        <v>948.8</v>
      </c>
      <c r="H1059" s="24">
        <f t="shared" si="91"/>
        <v>908.3</v>
      </c>
      <c r="I1059" s="24">
        <f t="shared" si="92"/>
        <v>910.1999999999999</v>
      </c>
      <c r="J1059" s="23">
        <v>909.25</v>
      </c>
      <c r="K1059" s="24">
        <f t="shared" si="93"/>
        <v>917.7135299321548</v>
      </c>
      <c r="L1059" s="24">
        <f t="shared" si="94"/>
        <v>894.6035224893133</v>
      </c>
      <c r="M1059" s="25">
        <f t="shared" si="95"/>
        <v>906.158526210734</v>
      </c>
      <c r="N1059" s="23">
        <v>24.8</v>
      </c>
      <c r="O1059" s="23">
        <v>69.9</v>
      </c>
      <c r="P1059" s="23">
        <v>84.9</v>
      </c>
      <c r="Q1059" s="22">
        <v>8.29</v>
      </c>
      <c r="R1059" s="19">
        <v>315.183</v>
      </c>
      <c r="S1059" s="19">
        <f t="shared" si="96"/>
        <v>303.334</v>
      </c>
      <c r="T1059" s="26">
        <v>15.633</v>
      </c>
      <c r="U1059" s="25">
        <v>906.158526210734</v>
      </c>
    </row>
    <row r="1060" spans="1:21" ht="12.75">
      <c r="A1060" s="1">
        <v>36372</v>
      </c>
      <c r="B1060" s="19">
        <v>212</v>
      </c>
      <c r="C1060" s="4">
        <v>0.703356504</v>
      </c>
      <c r="D1060" s="20">
        <v>0.703356504</v>
      </c>
      <c r="E1060" s="3">
        <v>10508</v>
      </c>
      <c r="F1060" s="21">
        <v>0</v>
      </c>
      <c r="G1060" s="22">
        <v>949.4</v>
      </c>
      <c r="H1060" s="24">
        <f t="shared" si="91"/>
        <v>908.9</v>
      </c>
      <c r="I1060" s="24">
        <f t="shared" si="92"/>
        <v>910.8</v>
      </c>
      <c r="J1060" s="23">
        <v>909.85</v>
      </c>
      <c r="K1060" s="24">
        <f t="shared" si="93"/>
        <v>912.2299607000875</v>
      </c>
      <c r="L1060" s="24">
        <f t="shared" si="94"/>
        <v>889.131396181239</v>
      </c>
      <c r="M1060" s="25">
        <f t="shared" si="95"/>
        <v>900.6806784406633</v>
      </c>
      <c r="N1060" s="23">
        <v>24.9</v>
      </c>
      <c r="O1060" s="23">
        <v>70.3</v>
      </c>
      <c r="P1060" s="23">
        <v>87</v>
      </c>
      <c r="Q1060" s="22">
        <v>9.96</v>
      </c>
      <c r="R1060" s="19">
        <v>672.712</v>
      </c>
      <c r="S1060" s="19">
        <f t="shared" si="96"/>
        <v>359.8718333333333</v>
      </c>
      <c r="T1060" s="26">
        <v>15.763</v>
      </c>
      <c r="U1060" s="25">
        <v>900.6806784406633</v>
      </c>
    </row>
    <row r="1061" spans="1:21" ht="12.75">
      <c r="A1061" s="1">
        <v>36372</v>
      </c>
      <c r="B1061" s="19">
        <v>212</v>
      </c>
      <c r="C1061" s="4">
        <v>0.703472197</v>
      </c>
      <c r="D1061" s="20">
        <v>0.703472197</v>
      </c>
      <c r="E1061" s="3">
        <v>10518</v>
      </c>
      <c r="F1061" s="21">
        <v>0</v>
      </c>
      <c r="G1061" s="22">
        <v>947.5</v>
      </c>
      <c r="H1061" s="24">
        <f t="shared" si="91"/>
        <v>907</v>
      </c>
      <c r="I1061" s="24">
        <f t="shared" si="92"/>
        <v>908.9</v>
      </c>
      <c r="J1061" s="23">
        <v>907.95</v>
      </c>
      <c r="K1061" s="24">
        <f t="shared" si="93"/>
        <v>929.6070336274413</v>
      </c>
      <c r="L1061" s="24">
        <f t="shared" si="94"/>
        <v>906.4721813000705</v>
      </c>
      <c r="M1061" s="25">
        <f t="shared" si="95"/>
        <v>918.0396074637558</v>
      </c>
      <c r="N1061" s="23">
        <v>24.9</v>
      </c>
      <c r="O1061" s="23">
        <v>70</v>
      </c>
      <c r="P1061" s="23">
        <v>90.4</v>
      </c>
      <c r="Q1061" s="22">
        <v>7.401</v>
      </c>
      <c r="R1061" s="19">
        <v>127.188</v>
      </c>
      <c r="S1061" s="19">
        <f t="shared" si="96"/>
        <v>332.392</v>
      </c>
      <c r="T1061" s="26">
        <v>15.491</v>
      </c>
      <c r="U1061" s="25">
        <v>918.0396074637558</v>
      </c>
    </row>
    <row r="1062" spans="1:21" ht="12.75">
      <c r="A1062" s="1">
        <v>36372</v>
      </c>
      <c r="B1062" s="19">
        <v>212</v>
      </c>
      <c r="C1062" s="4">
        <v>0.703587949</v>
      </c>
      <c r="D1062" s="20">
        <v>0.703587949</v>
      </c>
      <c r="E1062" s="3">
        <v>10528</v>
      </c>
      <c r="F1062" s="21">
        <v>0</v>
      </c>
      <c r="G1062" s="22">
        <v>949</v>
      </c>
      <c r="H1062" s="24">
        <f t="shared" si="91"/>
        <v>908.5</v>
      </c>
      <c r="I1062" s="24">
        <f t="shared" si="92"/>
        <v>910.4</v>
      </c>
      <c r="J1062" s="23">
        <v>909.45</v>
      </c>
      <c r="K1062" s="24">
        <f t="shared" si="93"/>
        <v>915.8852711462571</v>
      </c>
      <c r="L1062" s="24">
        <f t="shared" si="94"/>
        <v>892.7790796890475</v>
      </c>
      <c r="M1062" s="25">
        <f t="shared" si="95"/>
        <v>904.3321754176523</v>
      </c>
      <c r="N1062" s="23">
        <v>24.7</v>
      </c>
      <c r="O1062" s="23">
        <v>70.2</v>
      </c>
      <c r="P1062" s="23">
        <v>92.9</v>
      </c>
      <c r="Q1062" s="22">
        <v>8.381</v>
      </c>
      <c r="R1062" s="19">
        <v>337.77</v>
      </c>
      <c r="S1062" s="19">
        <f t="shared" si="96"/>
        <v>343.42983333333336</v>
      </c>
      <c r="T1062" s="26">
        <v>15.59</v>
      </c>
      <c r="U1062" s="25">
        <v>904.3321754176523</v>
      </c>
    </row>
    <row r="1063" spans="1:21" ht="12.75">
      <c r="A1063" s="1">
        <v>36372</v>
      </c>
      <c r="B1063" s="19">
        <v>212</v>
      </c>
      <c r="C1063" s="4">
        <v>0.703703701</v>
      </c>
      <c r="D1063" s="20">
        <v>0.703703701</v>
      </c>
      <c r="E1063" s="3">
        <v>10538</v>
      </c>
      <c r="F1063" s="21">
        <v>0</v>
      </c>
      <c r="G1063" s="22">
        <v>949</v>
      </c>
      <c r="H1063" s="24">
        <f t="shared" si="91"/>
        <v>908.5</v>
      </c>
      <c r="I1063" s="24">
        <f t="shared" si="92"/>
        <v>910.4</v>
      </c>
      <c r="J1063" s="23">
        <v>909.45</v>
      </c>
      <c r="K1063" s="24">
        <f t="shared" si="93"/>
        <v>915.8852711462571</v>
      </c>
      <c r="L1063" s="24">
        <f t="shared" si="94"/>
        <v>892.7790796890475</v>
      </c>
      <c r="M1063" s="25">
        <f t="shared" si="95"/>
        <v>904.3321754176523</v>
      </c>
      <c r="N1063" s="23">
        <v>24.8</v>
      </c>
      <c r="O1063" s="23">
        <v>69.7</v>
      </c>
      <c r="P1063" s="23">
        <v>92.4</v>
      </c>
      <c r="Q1063" s="22">
        <v>8.091</v>
      </c>
      <c r="R1063" s="19">
        <v>275.3</v>
      </c>
      <c r="S1063" s="19">
        <f t="shared" si="96"/>
        <v>333.4678333333333</v>
      </c>
      <c r="T1063" s="26">
        <v>15.561</v>
      </c>
      <c r="U1063" s="25">
        <v>904.3321754176523</v>
      </c>
    </row>
    <row r="1064" spans="1:21" ht="12.75">
      <c r="A1064" s="1">
        <v>36372</v>
      </c>
      <c r="B1064" s="19">
        <v>212</v>
      </c>
      <c r="C1064" s="4">
        <v>0.703819454</v>
      </c>
      <c r="D1064" s="20">
        <v>0.703819454</v>
      </c>
      <c r="E1064" s="3">
        <v>10548</v>
      </c>
      <c r="F1064" s="21">
        <v>0</v>
      </c>
      <c r="G1064" s="22">
        <v>950.4</v>
      </c>
      <c r="H1064" s="24">
        <f t="shared" si="91"/>
        <v>909.9</v>
      </c>
      <c r="I1064" s="24">
        <f t="shared" si="92"/>
        <v>911.8</v>
      </c>
      <c r="J1064" s="23">
        <v>910.85</v>
      </c>
      <c r="K1064" s="24">
        <f t="shared" si="93"/>
        <v>903.0987178930203</v>
      </c>
      <c r="L1064" s="24">
        <f t="shared" si="94"/>
        <v>880.0191914130389</v>
      </c>
      <c r="M1064" s="25">
        <f t="shared" si="95"/>
        <v>891.5589546530296</v>
      </c>
      <c r="N1064" s="23">
        <v>24.9</v>
      </c>
      <c r="O1064" s="23">
        <v>69.2</v>
      </c>
      <c r="P1064" s="23">
        <v>98.4</v>
      </c>
      <c r="Q1064" s="22">
        <v>8.438</v>
      </c>
      <c r="R1064" s="19">
        <v>338.776</v>
      </c>
      <c r="S1064" s="19">
        <f t="shared" si="96"/>
        <v>344.4881666666667</v>
      </c>
      <c r="T1064" s="26">
        <v>15.592</v>
      </c>
      <c r="U1064" s="25">
        <v>891.5589546530296</v>
      </c>
    </row>
    <row r="1065" spans="1:21" ht="12.75">
      <c r="A1065" s="1">
        <v>36372</v>
      </c>
      <c r="B1065" s="19">
        <v>212</v>
      </c>
      <c r="C1065" s="4">
        <v>0.703935206</v>
      </c>
      <c r="D1065" s="20">
        <v>0.703935206</v>
      </c>
      <c r="E1065" s="3">
        <v>10558</v>
      </c>
      <c r="F1065" s="21">
        <v>0</v>
      </c>
      <c r="G1065" s="22">
        <v>951.8</v>
      </c>
      <c r="H1065" s="24">
        <f t="shared" si="91"/>
        <v>911.3</v>
      </c>
      <c r="I1065" s="24">
        <f t="shared" si="92"/>
        <v>913.1999999999999</v>
      </c>
      <c r="J1065" s="23">
        <v>912.25</v>
      </c>
      <c r="K1065" s="24">
        <f t="shared" si="93"/>
        <v>890.3318233061722</v>
      </c>
      <c r="L1065" s="24">
        <f t="shared" si="94"/>
        <v>867.2788799596062</v>
      </c>
      <c r="M1065" s="25">
        <f t="shared" si="95"/>
        <v>878.8053516328891</v>
      </c>
      <c r="N1065" s="23">
        <v>24.9</v>
      </c>
      <c r="O1065" s="23">
        <v>68.4</v>
      </c>
      <c r="P1065" s="23">
        <v>96.4</v>
      </c>
      <c r="Q1065" s="22">
        <v>8.361</v>
      </c>
      <c r="R1065" s="19">
        <v>339.305</v>
      </c>
      <c r="S1065" s="19">
        <f t="shared" si="96"/>
        <v>348.50849999999997</v>
      </c>
      <c r="T1065" s="26">
        <v>15.531</v>
      </c>
      <c r="U1065" s="25">
        <v>878.8053516328891</v>
      </c>
    </row>
    <row r="1066" spans="1:21" ht="12.75">
      <c r="A1066" s="1">
        <v>36372</v>
      </c>
      <c r="B1066" s="19">
        <v>212</v>
      </c>
      <c r="C1066" s="4">
        <v>0.704050899</v>
      </c>
      <c r="D1066" s="20">
        <v>0.704050899</v>
      </c>
      <c r="E1066" s="3">
        <v>10568</v>
      </c>
      <c r="F1066" s="21">
        <v>0</v>
      </c>
      <c r="G1066" s="22">
        <v>954</v>
      </c>
      <c r="H1066" s="24">
        <f t="shared" si="91"/>
        <v>913.5</v>
      </c>
      <c r="I1066" s="24">
        <f t="shared" si="92"/>
        <v>915.4</v>
      </c>
      <c r="J1066" s="23">
        <v>914.45</v>
      </c>
      <c r="K1066" s="24">
        <f t="shared" si="93"/>
        <v>870.3091338392883</v>
      </c>
      <c r="L1066" s="24">
        <f t="shared" si="94"/>
        <v>847.2977995343225</v>
      </c>
      <c r="M1066" s="25">
        <f t="shared" si="95"/>
        <v>858.8034666868055</v>
      </c>
      <c r="N1066" s="23">
        <v>24.8</v>
      </c>
      <c r="O1066" s="23">
        <v>68.1</v>
      </c>
      <c r="P1066" s="23">
        <v>92.1</v>
      </c>
      <c r="Q1066" s="22">
        <v>8.761</v>
      </c>
      <c r="R1066" s="19">
        <v>423.887</v>
      </c>
      <c r="S1066" s="19">
        <f t="shared" si="96"/>
        <v>307.03766666666667</v>
      </c>
      <c r="T1066" s="26">
        <v>15.619</v>
      </c>
      <c r="U1066" s="25">
        <v>858.8034666868055</v>
      </c>
    </row>
    <row r="1067" spans="1:21" ht="12.75">
      <c r="A1067" s="1">
        <v>36372</v>
      </c>
      <c r="B1067" s="19">
        <v>212</v>
      </c>
      <c r="C1067" s="4">
        <v>0.704166651</v>
      </c>
      <c r="D1067" s="20">
        <v>0.704166651</v>
      </c>
      <c r="E1067" s="3">
        <v>10578</v>
      </c>
      <c r="F1067" s="21">
        <v>0</v>
      </c>
      <c r="G1067" s="22">
        <v>955.9</v>
      </c>
      <c r="H1067" s="24">
        <f t="shared" si="91"/>
        <v>915.4</v>
      </c>
      <c r="I1067" s="24">
        <f t="shared" si="92"/>
        <v>917.3</v>
      </c>
      <c r="J1067" s="23">
        <v>916.35</v>
      </c>
      <c r="K1067" s="24">
        <f t="shared" si="93"/>
        <v>853.0555789343399</v>
      </c>
      <c r="L1067" s="24">
        <f t="shared" si="94"/>
        <v>830.0800189272221</v>
      </c>
      <c r="M1067" s="25">
        <f t="shared" si="95"/>
        <v>841.567798930781</v>
      </c>
      <c r="N1067" s="23">
        <v>25</v>
      </c>
      <c r="O1067" s="23">
        <v>65.8</v>
      </c>
      <c r="P1067" s="23">
        <v>88.9</v>
      </c>
      <c r="Q1067" s="22">
        <v>8.201</v>
      </c>
      <c r="R1067" s="19">
        <v>298.416</v>
      </c>
      <c r="S1067" s="19">
        <f t="shared" si="96"/>
        <v>335.5756666666667</v>
      </c>
      <c r="T1067" s="26">
        <v>15.571</v>
      </c>
      <c r="U1067" s="25">
        <v>841.567798930781</v>
      </c>
    </row>
    <row r="1068" spans="1:21" ht="12.75">
      <c r="A1068" s="1">
        <v>36372</v>
      </c>
      <c r="B1068" s="19">
        <v>212</v>
      </c>
      <c r="C1068" s="4">
        <v>0.704282403</v>
      </c>
      <c r="D1068" s="20">
        <v>0.704282403</v>
      </c>
      <c r="E1068" s="3">
        <v>10588</v>
      </c>
      <c r="F1068" s="21">
        <v>0</v>
      </c>
      <c r="G1068" s="22">
        <v>956.2</v>
      </c>
      <c r="H1068" s="24">
        <f t="shared" si="91"/>
        <v>915.7</v>
      </c>
      <c r="I1068" s="24">
        <f t="shared" si="92"/>
        <v>917.6</v>
      </c>
      <c r="J1068" s="23">
        <v>916.65</v>
      </c>
      <c r="K1068" s="24">
        <f t="shared" si="93"/>
        <v>850.3346074593896</v>
      </c>
      <c r="L1068" s="24">
        <f t="shared" si="94"/>
        <v>827.3646824687806</v>
      </c>
      <c r="M1068" s="25">
        <f t="shared" si="95"/>
        <v>838.8496449640852</v>
      </c>
      <c r="N1068" s="23">
        <v>25.2</v>
      </c>
      <c r="O1068" s="23">
        <v>65.6</v>
      </c>
      <c r="P1068" s="23">
        <v>87.5</v>
      </c>
      <c r="Q1068" s="22">
        <v>8.011</v>
      </c>
      <c r="R1068" s="19">
        <v>256.892</v>
      </c>
      <c r="S1068" s="19">
        <f t="shared" si="96"/>
        <v>322.096</v>
      </c>
      <c r="T1068" s="26">
        <v>15.565</v>
      </c>
      <c r="U1068" s="25">
        <v>838.8496449640852</v>
      </c>
    </row>
    <row r="1069" spans="1:21" ht="12.75">
      <c r="A1069" s="1">
        <v>36372</v>
      </c>
      <c r="B1069" s="19">
        <v>212</v>
      </c>
      <c r="C1069" s="4">
        <v>0.704398155</v>
      </c>
      <c r="D1069" s="20">
        <v>0.704398155</v>
      </c>
      <c r="E1069" s="3">
        <v>10598</v>
      </c>
      <c r="F1069" s="21">
        <v>0</v>
      </c>
      <c r="G1069" s="22">
        <v>959</v>
      </c>
      <c r="H1069" s="24">
        <f t="shared" si="91"/>
        <v>918.5</v>
      </c>
      <c r="I1069" s="24">
        <f t="shared" si="92"/>
        <v>920.4</v>
      </c>
      <c r="J1069" s="23">
        <v>919.45</v>
      </c>
      <c r="K1069" s="24">
        <f t="shared" si="93"/>
        <v>824.9817758131921</v>
      </c>
      <c r="L1069" s="24">
        <f t="shared" si="94"/>
        <v>802.0642669865998</v>
      </c>
      <c r="M1069" s="25">
        <f t="shared" si="95"/>
        <v>813.5230213998959</v>
      </c>
      <c r="N1069" s="23">
        <v>25.3</v>
      </c>
      <c r="O1069" s="23">
        <v>62.9</v>
      </c>
      <c r="P1069" s="23">
        <v>86.9</v>
      </c>
      <c r="Q1069" s="22">
        <v>7.971</v>
      </c>
      <c r="R1069" s="19">
        <v>257.421</v>
      </c>
      <c r="S1069" s="19">
        <f t="shared" si="96"/>
        <v>319.1161666666667</v>
      </c>
      <c r="T1069" s="26">
        <v>15.56</v>
      </c>
      <c r="U1069" s="25">
        <v>813.5230213998959</v>
      </c>
    </row>
    <row r="1070" spans="1:21" ht="12.75">
      <c r="A1070" s="1">
        <v>36372</v>
      </c>
      <c r="B1070" s="19">
        <v>212</v>
      </c>
      <c r="C1070" s="4">
        <v>0.704513907</v>
      </c>
      <c r="D1070" s="20">
        <v>0.704513907</v>
      </c>
      <c r="E1070" s="3">
        <v>10608</v>
      </c>
      <c r="F1070" s="21">
        <v>0</v>
      </c>
      <c r="G1070" s="22">
        <v>960.4</v>
      </c>
      <c r="H1070" s="24">
        <f t="shared" si="91"/>
        <v>919.9</v>
      </c>
      <c r="I1070" s="24">
        <f t="shared" si="92"/>
        <v>921.8</v>
      </c>
      <c r="J1070" s="23">
        <v>920.85</v>
      </c>
      <c r="K1070" s="24">
        <f t="shared" si="93"/>
        <v>812.3343278495998</v>
      </c>
      <c r="L1070" s="24">
        <f t="shared" si="94"/>
        <v>789.4429075697366</v>
      </c>
      <c r="M1070" s="25">
        <f t="shared" si="95"/>
        <v>800.8886177096682</v>
      </c>
      <c r="N1070" s="23">
        <v>25.4</v>
      </c>
      <c r="O1070" s="23">
        <v>65.9</v>
      </c>
      <c r="P1070" s="23">
        <v>88.5</v>
      </c>
      <c r="Q1070" s="22">
        <v>7.891</v>
      </c>
      <c r="R1070" s="19">
        <v>237.003</v>
      </c>
      <c r="S1070" s="19">
        <f t="shared" si="96"/>
        <v>302.154</v>
      </c>
      <c r="T1070" s="26">
        <v>15.543</v>
      </c>
      <c r="U1070" s="25">
        <v>800.8886177096682</v>
      </c>
    </row>
    <row r="1071" spans="1:21" ht="12.75">
      <c r="A1071" s="1">
        <v>36372</v>
      </c>
      <c r="B1071" s="19">
        <v>212</v>
      </c>
      <c r="C1071" s="4">
        <v>0.7046296</v>
      </c>
      <c r="D1071" s="20">
        <v>0.7046296</v>
      </c>
      <c r="E1071" s="3">
        <v>10618</v>
      </c>
      <c r="F1071" s="21">
        <v>0</v>
      </c>
      <c r="G1071" s="22">
        <v>962</v>
      </c>
      <c r="H1071" s="24">
        <f t="shared" si="91"/>
        <v>921.5</v>
      </c>
      <c r="I1071" s="24">
        <f t="shared" si="92"/>
        <v>923.4</v>
      </c>
      <c r="J1071" s="23">
        <v>922.45</v>
      </c>
      <c r="K1071" s="24">
        <f t="shared" si="93"/>
        <v>797.9036495190886</v>
      </c>
      <c r="L1071" s="24">
        <f t="shared" si="94"/>
        <v>775.0419477549286</v>
      </c>
      <c r="M1071" s="25">
        <f t="shared" si="95"/>
        <v>786.4727986370086</v>
      </c>
      <c r="N1071" s="23">
        <v>25.6</v>
      </c>
      <c r="O1071" s="23">
        <v>65.5</v>
      </c>
      <c r="P1071" s="23">
        <v>89.9</v>
      </c>
      <c r="Q1071" s="22">
        <v>8.487</v>
      </c>
      <c r="R1071" s="19">
        <v>363.532</v>
      </c>
      <c r="S1071" s="19">
        <f t="shared" si="96"/>
        <v>306.1918333333333</v>
      </c>
      <c r="T1071" s="26">
        <v>15.539</v>
      </c>
      <c r="U1071" s="25">
        <v>786.4727986370086</v>
      </c>
    </row>
    <row r="1072" spans="1:21" ht="12.75">
      <c r="A1072" s="1">
        <v>36372</v>
      </c>
      <c r="B1072" s="19">
        <v>212</v>
      </c>
      <c r="C1072" s="4">
        <v>0.704745352</v>
      </c>
      <c r="D1072" s="20">
        <v>0.704745352</v>
      </c>
      <c r="E1072" s="3">
        <v>10628</v>
      </c>
      <c r="F1072" s="21">
        <v>0</v>
      </c>
      <c r="G1072" s="22">
        <v>963.5</v>
      </c>
      <c r="H1072" s="24">
        <f t="shared" si="91"/>
        <v>923</v>
      </c>
      <c r="I1072" s="24">
        <f t="shared" si="92"/>
        <v>924.9</v>
      </c>
      <c r="J1072" s="23">
        <v>923.95</v>
      </c>
      <c r="K1072" s="24">
        <f t="shared" si="93"/>
        <v>784.3976264192013</v>
      </c>
      <c r="L1072" s="24">
        <f t="shared" si="94"/>
        <v>761.5636922849375</v>
      </c>
      <c r="M1072" s="25">
        <f t="shared" si="95"/>
        <v>772.9806593520693</v>
      </c>
      <c r="N1072" s="23">
        <v>25.7</v>
      </c>
      <c r="O1072" s="23">
        <v>64.7</v>
      </c>
      <c r="P1072" s="23">
        <v>90.4</v>
      </c>
      <c r="Q1072" s="22">
        <v>8.052</v>
      </c>
      <c r="R1072" s="19">
        <v>280.009</v>
      </c>
      <c r="S1072" s="19">
        <f t="shared" si="96"/>
        <v>282.21216666666663</v>
      </c>
      <c r="T1072" s="26">
        <v>15.557</v>
      </c>
      <c r="U1072" s="25">
        <v>772.9806593520693</v>
      </c>
    </row>
    <row r="1073" spans="1:21" ht="12.75">
      <c r="A1073" s="1">
        <v>36372</v>
      </c>
      <c r="B1073" s="19">
        <v>212</v>
      </c>
      <c r="C1073" s="4">
        <v>0.704861104</v>
      </c>
      <c r="D1073" s="20">
        <v>0.704861104</v>
      </c>
      <c r="E1073" s="3">
        <v>10638</v>
      </c>
      <c r="F1073" s="21">
        <v>0</v>
      </c>
      <c r="G1073" s="22">
        <v>965.8</v>
      </c>
      <c r="H1073" s="24">
        <f t="shared" si="91"/>
        <v>925.3</v>
      </c>
      <c r="I1073" s="24">
        <f t="shared" si="92"/>
        <v>927.1999999999999</v>
      </c>
      <c r="J1073" s="23">
        <v>926.25</v>
      </c>
      <c r="K1073" s="24">
        <f t="shared" si="93"/>
        <v>763.7309619016331</v>
      </c>
      <c r="L1073" s="24">
        <f t="shared" si="94"/>
        <v>740.9394301246874</v>
      </c>
      <c r="M1073" s="25">
        <f t="shared" si="95"/>
        <v>752.3351960131603</v>
      </c>
      <c r="N1073" s="23">
        <v>25.8</v>
      </c>
      <c r="O1073" s="23">
        <v>68.7</v>
      </c>
      <c r="P1073" s="23">
        <v>89</v>
      </c>
      <c r="Q1073" s="22">
        <v>7.575</v>
      </c>
      <c r="R1073" s="19">
        <v>175.538</v>
      </c>
      <c r="S1073" s="19">
        <f t="shared" si="96"/>
        <v>261.7325</v>
      </c>
      <c r="T1073" s="26">
        <v>15.512</v>
      </c>
      <c r="U1073" s="25">
        <v>752.3351960131603</v>
      </c>
    </row>
    <row r="1074" spans="1:21" ht="12.75">
      <c r="A1074" s="1">
        <v>36372</v>
      </c>
      <c r="B1074" s="19">
        <v>212</v>
      </c>
      <c r="C1074" s="4">
        <v>0.704976857</v>
      </c>
      <c r="D1074" s="20">
        <v>0.704976857</v>
      </c>
      <c r="E1074" s="3">
        <v>10648</v>
      </c>
      <c r="F1074" s="21">
        <v>0</v>
      </c>
      <c r="G1074" s="22">
        <v>968.1</v>
      </c>
      <c r="H1074" s="24">
        <f t="shared" si="91"/>
        <v>927.6</v>
      </c>
      <c r="I1074" s="24">
        <f t="shared" si="92"/>
        <v>929.5</v>
      </c>
      <c r="J1074" s="23">
        <v>928.55</v>
      </c>
      <c r="K1074" s="24">
        <f t="shared" si="93"/>
        <v>743.1156043917584</v>
      </c>
      <c r="L1074" s="24">
        <f t="shared" si="94"/>
        <v>720.366264912307</v>
      </c>
      <c r="M1074" s="25">
        <f t="shared" si="95"/>
        <v>731.7409346520327</v>
      </c>
      <c r="N1074" s="23">
        <v>26.1</v>
      </c>
      <c r="O1074" s="23">
        <v>67.8</v>
      </c>
      <c r="P1074" s="23">
        <v>93</v>
      </c>
      <c r="Q1074" s="22">
        <v>8.447</v>
      </c>
      <c r="R1074" s="19">
        <v>344.12</v>
      </c>
      <c r="S1074" s="19">
        <f t="shared" si="96"/>
        <v>276.2705</v>
      </c>
      <c r="T1074" s="26">
        <v>15.593</v>
      </c>
      <c r="U1074" s="25">
        <v>731.7409346520327</v>
      </c>
    </row>
    <row r="1075" spans="1:21" ht="12.75">
      <c r="A1075" s="1">
        <v>36372</v>
      </c>
      <c r="B1075" s="19">
        <v>212</v>
      </c>
      <c r="C1075" s="4">
        <v>0.705092609</v>
      </c>
      <c r="D1075" s="20">
        <v>0.705092609</v>
      </c>
      <c r="E1075" s="3">
        <v>10658</v>
      </c>
      <c r="F1075" s="21">
        <v>0</v>
      </c>
      <c r="G1075" s="22">
        <v>971.3</v>
      </c>
      <c r="H1075" s="24">
        <f t="shared" si="91"/>
        <v>930.8</v>
      </c>
      <c r="I1075" s="24">
        <f t="shared" si="92"/>
        <v>932.6999999999999</v>
      </c>
      <c r="J1075" s="23">
        <v>931.75</v>
      </c>
      <c r="K1075" s="24">
        <f t="shared" si="93"/>
        <v>714.5182403658364</v>
      </c>
      <c r="L1075" s="24">
        <f t="shared" si="94"/>
        <v>691.8272567007157</v>
      </c>
      <c r="M1075" s="25">
        <f t="shared" si="95"/>
        <v>703.172748533276</v>
      </c>
      <c r="N1075" s="23">
        <v>26.4</v>
      </c>
      <c r="O1075" s="23">
        <v>66.9</v>
      </c>
      <c r="P1075" s="23">
        <v>93.4</v>
      </c>
      <c r="Q1075" s="22">
        <v>8.22</v>
      </c>
      <c r="R1075" s="19">
        <v>302.649</v>
      </c>
      <c r="S1075" s="19">
        <f t="shared" si="96"/>
        <v>283.8084999999999</v>
      </c>
      <c r="T1075" s="26">
        <v>15.57</v>
      </c>
      <c r="U1075" s="25">
        <v>703.172748533276</v>
      </c>
    </row>
    <row r="1076" spans="1:21" ht="12.75">
      <c r="A1076" s="1">
        <v>36372</v>
      </c>
      <c r="B1076" s="19">
        <v>212</v>
      </c>
      <c r="C1076" s="4">
        <v>0.705208361</v>
      </c>
      <c r="D1076" s="20">
        <v>0.705208361</v>
      </c>
      <c r="E1076" s="3">
        <v>10668</v>
      </c>
      <c r="F1076" s="21">
        <v>0</v>
      </c>
      <c r="G1076" s="22">
        <v>971.8</v>
      </c>
      <c r="H1076" s="24">
        <f t="shared" si="91"/>
        <v>931.3</v>
      </c>
      <c r="I1076" s="24">
        <f t="shared" si="92"/>
        <v>933.1999999999999</v>
      </c>
      <c r="J1076" s="23">
        <v>932.25</v>
      </c>
      <c r="K1076" s="24">
        <f t="shared" si="93"/>
        <v>710.0587851423932</v>
      </c>
      <c r="L1076" s="24">
        <f t="shared" si="94"/>
        <v>687.3768833844819</v>
      </c>
      <c r="M1076" s="25">
        <f t="shared" si="95"/>
        <v>698.7178342634375</v>
      </c>
      <c r="N1076" s="23">
        <v>26.6</v>
      </c>
      <c r="O1076" s="23">
        <v>67.7</v>
      </c>
      <c r="P1076" s="23">
        <v>95.9</v>
      </c>
      <c r="Q1076" s="22">
        <v>8.051</v>
      </c>
      <c r="R1076" s="19">
        <v>282.125</v>
      </c>
      <c r="S1076" s="19">
        <f t="shared" si="96"/>
        <v>291.3288333333333</v>
      </c>
      <c r="T1076" s="26">
        <v>15.545</v>
      </c>
      <c r="U1076" s="25">
        <v>698.7178342634375</v>
      </c>
    </row>
    <row r="1077" spans="1:21" ht="12.75">
      <c r="A1077" s="1">
        <v>36372</v>
      </c>
      <c r="B1077" s="19">
        <v>212</v>
      </c>
      <c r="C1077" s="4">
        <v>0.705324054</v>
      </c>
      <c r="D1077" s="20">
        <v>0.705324054</v>
      </c>
      <c r="E1077" s="3">
        <v>10678</v>
      </c>
      <c r="F1077" s="21">
        <v>0</v>
      </c>
      <c r="G1077" s="22">
        <v>974.5</v>
      </c>
      <c r="H1077" s="24">
        <f t="shared" si="91"/>
        <v>934</v>
      </c>
      <c r="I1077" s="24">
        <f t="shared" si="92"/>
        <v>935.9</v>
      </c>
      <c r="J1077" s="23">
        <v>934.95</v>
      </c>
      <c r="K1077" s="24">
        <f t="shared" si="93"/>
        <v>686.0190227843996</v>
      </c>
      <c r="L1077" s="24">
        <f t="shared" si="94"/>
        <v>663.3859954709662</v>
      </c>
      <c r="M1077" s="25">
        <f t="shared" si="95"/>
        <v>674.7025091276829</v>
      </c>
      <c r="N1077" s="23">
        <v>26.9</v>
      </c>
      <c r="O1077" s="23">
        <v>67</v>
      </c>
      <c r="P1077" s="23">
        <v>99</v>
      </c>
      <c r="Q1077" s="22">
        <v>8.139</v>
      </c>
      <c r="R1077" s="19">
        <v>282.654</v>
      </c>
      <c r="S1077" s="19">
        <f t="shared" si="96"/>
        <v>277.8491666666667</v>
      </c>
      <c r="T1077" s="26">
        <v>15.648</v>
      </c>
      <c r="U1077" s="25">
        <v>674.7025091276829</v>
      </c>
    </row>
    <row r="1078" spans="1:21" ht="12.75">
      <c r="A1078" s="1">
        <v>36372</v>
      </c>
      <c r="B1078" s="19">
        <v>212</v>
      </c>
      <c r="C1078" s="4">
        <v>0.705439806</v>
      </c>
      <c r="D1078" s="20">
        <v>0.705439806</v>
      </c>
      <c r="E1078" s="3">
        <v>10688</v>
      </c>
      <c r="F1078" s="21">
        <v>0</v>
      </c>
      <c r="G1078" s="22">
        <v>976.3</v>
      </c>
      <c r="H1078" s="24">
        <f t="shared" si="91"/>
        <v>935.8</v>
      </c>
      <c r="I1078" s="24">
        <f t="shared" si="92"/>
        <v>937.6999999999999</v>
      </c>
      <c r="J1078" s="23">
        <v>936.75</v>
      </c>
      <c r="K1078" s="24">
        <f t="shared" si="93"/>
        <v>670.0310913618623</v>
      </c>
      <c r="L1078" s="24">
        <f t="shared" si="94"/>
        <v>647.4304904878101</v>
      </c>
      <c r="M1078" s="25">
        <f t="shared" si="95"/>
        <v>658.7307909248361</v>
      </c>
      <c r="N1078" s="23">
        <v>27.1</v>
      </c>
      <c r="O1078" s="23">
        <v>63.1</v>
      </c>
      <c r="P1078" s="23">
        <v>98.5</v>
      </c>
      <c r="Q1078" s="22">
        <v>7.883</v>
      </c>
      <c r="R1078" s="19">
        <v>241.236</v>
      </c>
      <c r="S1078" s="19">
        <f t="shared" si="96"/>
        <v>271.387</v>
      </c>
      <c r="T1078" s="26">
        <v>15.539</v>
      </c>
      <c r="U1078" s="25">
        <v>658.7307909248361</v>
      </c>
    </row>
    <row r="1079" spans="1:21" ht="12.75">
      <c r="A1079" s="1">
        <v>36372</v>
      </c>
      <c r="B1079" s="19">
        <v>212</v>
      </c>
      <c r="C1079" s="4">
        <v>0.705555558</v>
      </c>
      <c r="D1079" s="20">
        <v>0.705555558</v>
      </c>
      <c r="E1079" s="3">
        <v>10698</v>
      </c>
      <c r="F1079" s="21">
        <v>0</v>
      </c>
      <c r="G1079" s="22">
        <v>980.2</v>
      </c>
      <c r="H1079" s="24">
        <f t="shared" si="91"/>
        <v>939.7</v>
      </c>
      <c r="I1079" s="24">
        <f t="shared" si="92"/>
        <v>941.6</v>
      </c>
      <c r="J1079" s="23">
        <v>940.65</v>
      </c>
      <c r="K1079" s="24">
        <f t="shared" si="93"/>
        <v>635.4958132705767</v>
      </c>
      <c r="L1079" s="24">
        <f t="shared" si="94"/>
        <v>612.9650439475878</v>
      </c>
      <c r="M1079" s="25">
        <f t="shared" si="95"/>
        <v>624.2304286090823</v>
      </c>
      <c r="N1079" s="23">
        <v>27.3</v>
      </c>
      <c r="O1079" s="23">
        <v>61.1</v>
      </c>
      <c r="P1079" s="23">
        <v>93.9</v>
      </c>
      <c r="Q1079" s="22">
        <v>8.101</v>
      </c>
      <c r="R1079" s="19">
        <v>283.765</v>
      </c>
      <c r="S1079" s="19">
        <f t="shared" si="96"/>
        <v>289.4248333333333</v>
      </c>
      <c r="T1079" s="26">
        <v>15.561</v>
      </c>
      <c r="U1079" s="25">
        <v>624.2304286090823</v>
      </c>
    </row>
    <row r="1080" spans="1:21" ht="12.75">
      <c r="A1080" s="1">
        <v>36372</v>
      </c>
      <c r="B1080" s="19">
        <v>212</v>
      </c>
      <c r="C1080" s="4">
        <v>0.70567131</v>
      </c>
      <c r="D1080" s="20">
        <v>0.70567131</v>
      </c>
      <c r="E1080" s="3">
        <v>10708</v>
      </c>
      <c r="F1080" s="21">
        <v>0</v>
      </c>
      <c r="G1080" s="22">
        <v>982.5</v>
      </c>
      <c r="H1080" s="24">
        <f t="shared" si="91"/>
        <v>942</v>
      </c>
      <c r="I1080" s="24">
        <f t="shared" si="92"/>
        <v>943.9</v>
      </c>
      <c r="J1080" s="23">
        <v>942.95</v>
      </c>
      <c r="K1080" s="24">
        <f t="shared" si="93"/>
        <v>615.1959804948436</v>
      </c>
      <c r="L1080" s="24">
        <f t="shared" si="94"/>
        <v>592.7061231003344</v>
      </c>
      <c r="M1080" s="25">
        <f t="shared" si="95"/>
        <v>603.951051797589</v>
      </c>
      <c r="N1080" s="23">
        <v>27.9</v>
      </c>
      <c r="O1080" s="23">
        <v>63.2</v>
      </c>
      <c r="P1080" s="23">
        <v>90.4</v>
      </c>
      <c r="Q1080" s="22">
        <v>8.606</v>
      </c>
      <c r="R1080" s="19">
        <v>389.242</v>
      </c>
      <c r="S1080" s="19">
        <f t="shared" si="96"/>
        <v>296.9451666666667</v>
      </c>
      <c r="T1080" s="26">
        <v>15.607</v>
      </c>
      <c r="U1080" s="25">
        <v>603.951051797589</v>
      </c>
    </row>
    <row r="1081" spans="1:21" ht="12.75">
      <c r="A1081" s="1">
        <v>36372</v>
      </c>
      <c r="B1081" s="19">
        <v>212</v>
      </c>
      <c r="C1081" s="4">
        <v>0.705787063</v>
      </c>
      <c r="D1081" s="20">
        <v>0.705787063</v>
      </c>
      <c r="E1081" s="3">
        <v>10718</v>
      </c>
      <c r="F1081" s="21">
        <v>0</v>
      </c>
      <c r="G1081" s="22">
        <v>984.7</v>
      </c>
      <c r="H1081" s="24">
        <f t="shared" si="91"/>
        <v>944.2</v>
      </c>
      <c r="I1081" s="24">
        <f t="shared" si="92"/>
        <v>946.1</v>
      </c>
      <c r="J1081" s="23">
        <v>945.15</v>
      </c>
      <c r="K1081" s="24">
        <f t="shared" si="93"/>
        <v>595.8250746495328</v>
      </c>
      <c r="L1081" s="24">
        <f t="shared" si="94"/>
        <v>573.3741640850606</v>
      </c>
      <c r="M1081" s="25">
        <f t="shared" si="95"/>
        <v>584.5996193672967</v>
      </c>
      <c r="N1081" s="23">
        <v>27.9</v>
      </c>
      <c r="O1081" s="23">
        <v>63.4</v>
      </c>
      <c r="P1081" s="23">
        <v>89.9</v>
      </c>
      <c r="Q1081" s="22">
        <v>8.101</v>
      </c>
      <c r="R1081" s="19">
        <v>284.771</v>
      </c>
      <c r="S1081" s="19">
        <f t="shared" si="96"/>
        <v>293.96549999999996</v>
      </c>
      <c r="T1081" s="26">
        <v>15.559</v>
      </c>
      <c r="U1081" s="25">
        <v>584.5996193672967</v>
      </c>
    </row>
    <row r="1082" spans="1:21" ht="12.75">
      <c r="A1082" s="1">
        <v>36372</v>
      </c>
      <c r="B1082" s="19">
        <v>212</v>
      </c>
      <c r="C1082" s="4">
        <v>0.705902755</v>
      </c>
      <c r="D1082" s="20">
        <v>0.705902755</v>
      </c>
      <c r="E1082" s="3">
        <v>10728</v>
      </c>
      <c r="F1082" s="21">
        <v>0</v>
      </c>
      <c r="G1082" s="22">
        <v>986.8</v>
      </c>
      <c r="H1082" s="24">
        <f t="shared" si="91"/>
        <v>946.3</v>
      </c>
      <c r="I1082" s="24">
        <f t="shared" si="92"/>
        <v>948.1999999999999</v>
      </c>
      <c r="J1082" s="23">
        <v>947.25</v>
      </c>
      <c r="K1082" s="24">
        <f t="shared" si="93"/>
        <v>577.3767223050075</v>
      </c>
      <c r="L1082" s="24">
        <f t="shared" si="94"/>
        <v>554.9628194987588</v>
      </c>
      <c r="M1082" s="25">
        <f t="shared" si="95"/>
        <v>566.1697709018831</v>
      </c>
      <c r="N1082" s="23">
        <v>27.9</v>
      </c>
      <c r="O1082" s="23">
        <v>63.6</v>
      </c>
      <c r="P1082" s="23">
        <v>92.9</v>
      </c>
      <c r="Q1082" s="22">
        <v>8.251</v>
      </c>
      <c r="R1082" s="19">
        <v>327.353</v>
      </c>
      <c r="S1082" s="19">
        <f t="shared" si="96"/>
        <v>301.5035</v>
      </c>
      <c r="T1082" s="26">
        <v>15.575</v>
      </c>
      <c r="U1082" s="25">
        <v>566.1697709018831</v>
      </c>
    </row>
    <row r="1083" spans="1:21" ht="12.75">
      <c r="A1083" s="1">
        <v>36372</v>
      </c>
      <c r="B1083" s="19">
        <v>212</v>
      </c>
      <c r="C1083" s="4">
        <v>0.706018507</v>
      </c>
      <c r="D1083" s="20">
        <v>0.706018507</v>
      </c>
      <c r="E1083" s="3">
        <v>10738</v>
      </c>
      <c r="F1083" s="21">
        <v>0</v>
      </c>
      <c r="G1083" s="22">
        <v>989.9</v>
      </c>
      <c r="H1083" s="24">
        <f t="shared" si="91"/>
        <v>949.4</v>
      </c>
      <c r="I1083" s="24">
        <f t="shared" si="92"/>
        <v>951.3</v>
      </c>
      <c r="J1083" s="23">
        <v>950.35</v>
      </c>
      <c r="K1083" s="24">
        <f t="shared" si="93"/>
        <v>550.2181294903584</v>
      </c>
      <c r="L1083" s="24">
        <f t="shared" si="94"/>
        <v>527.8585582640678</v>
      </c>
      <c r="M1083" s="25">
        <f t="shared" si="95"/>
        <v>539.038343877213</v>
      </c>
      <c r="N1083" s="23">
        <v>28</v>
      </c>
      <c r="O1083" s="23">
        <v>62.9</v>
      </c>
      <c r="P1083" s="23">
        <v>91</v>
      </c>
      <c r="Q1083" s="22">
        <v>8.081</v>
      </c>
      <c r="R1083" s="19">
        <v>285.882</v>
      </c>
      <c r="S1083" s="19">
        <f t="shared" si="96"/>
        <v>302.0415</v>
      </c>
      <c r="T1083" s="26">
        <v>13.287</v>
      </c>
      <c r="U1083" s="25">
        <v>539.038343877213</v>
      </c>
    </row>
    <row r="1084" spans="1:21" ht="12.75">
      <c r="A1084" s="1">
        <v>36372</v>
      </c>
      <c r="B1084" s="19">
        <v>212</v>
      </c>
      <c r="C1084" s="4">
        <v>0.70613426</v>
      </c>
      <c r="D1084" s="20">
        <v>0.70613426</v>
      </c>
      <c r="E1084" s="3">
        <v>10748</v>
      </c>
      <c r="F1084" s="21">
        <v>0</v>
      </c>
      <c r="G1084" s="22">
        <v>992.4</v>
      </c>
      <c r="H1084" s="24">
        <f t="shared" si="91"/>
        <v>951.9</v>
      </c>
      <c r="I1084" s="24">
        <f t="shared" si="92"/>
        <v>953.8</v>
      </c>
      <c r="J1084" s="23">
        <v>952.85</v>
      </c>
      <c r="K1084" s="24">
        <f t="shared" si="93"/>
        <v>528.3805547844474</v>
      </c>
      <c r="L1084" s="24">
        <f t="shared" si="94"/>
        <v>506.0645418381664</v>
      </c>
      <c r="M1084" s="25">
        <f t="shared" si="95"/>
        <v>517.2225483113069</v>
      </c>
      <c r="N1084" s="23">
        <v>28.3</v>
      </c>
      <c r="O1084" s="23">
        <v>59.1</v>
      </c>
      <c r="P1084" s="23">
        <v>90.5</v>
      </c>
      <c r="Q1084" s="22">
        <v>7.665</v>
      </c>
      <c r="R1084" s="19">
        <v>202.358</v>
      </c>
      <c r="S1084" s="19">
        <f t="shared" si="96"/>
        <v>295.56183333333337</v>
      </c>
      <c r="T1084" s="26">
        <v>15.533</v>
      </c>
      <c r="U1084" s="25">
        <v>517.2225483113069</v>
      </c>
    </row>
    <row r="1085" spans="1:21" ht="12.75">
      <c r="A1085" s="1">
        <v>36372</v>
      </c>
      <c r="B1085" s="19">
        <v>212</v>
      </c>
      <c r="C1085" s="4">
        <v>0.706250012</v>
      </c>
      <c r="D1085" s="20">
        <v>0.706250012</v>
      </c>
      <c r="E1085" s="3">
        <v>10758</v>
      </c>
      <c r="F1085" s="21">
        <v>0</v>
      </c>
      <c r="G1085" s="22">
        <v>994.2</v>
      </c>
      <c r="H1085" s="24">
        <f t="shared" si="91"/>
        <v>953.7</v>
      </c>
      <c r="I1085" s="24">
        <f t="shared" si="92"/>
        <v>955.6</v>
      </c>
      <c r="J1085" s="23">
        <v>954.65</v>
      </c>
      <c r="K1085" s="24">
        <f t="shared" si="93"/>
        <v>512.6929845545236</v>
      </c>
      <c r="L1085" s="24">
        <f t="shared" si="94"/>
        <v>490.4081923070099</v>
      </c>
      <c r="M1085" s="25">
        <f t="shared" si="95"/>
        <v>501.55058843076677</v>
      </c>
      <c r="N1085" s="23">
        <v>28.8</v>
      </c>
      <c r="O1085" s="23">
        <v>57.1</v>
      </c>
      <c r="P1085" s="23">
        <v>88</v>
      </c>
      <c r="Q1085" s="22">
        <v>8.29</v>
      </c>
      <c r="R1085" s="19">
        <v>328.94</v>
      </c>
      <c r="S1085" s="19">
        <f t="shared" si="96"/>
        <v>303.091</v>
      </c>
      <c r="T1085" s="26">
        <v>15.575</v>
      </c>
      <c r="U1085" s="25">
        <v>501.55058843076677</v>
      </c>
    </row>
    <row r="1086" spans="1:21" ht="12.75">
      <c r="A1086" s="1">
        <v>36372</v>
      </c>
      <c r="B1086" s="19">
        <v>212</v>
      </c>
      <c r="C1086" s="4">
        <v>0.706365764</v>
      </c>
      <c r="D1086" s="20">
        <v>0.706365764</v>
      </c>
      <c r="E1086" s="3">
        <v>10768</v>
      </c>
      <c r="F1086" s="21">
        <v>0</v>
      </c>
      <c r="G1086" s="22">
        <v>993.2</v>
      </c>
      <c r="H1086" s="24">
        <f t="shared" si="91"/>
        <v>952.7</v>
      </c>
      <c r="I1086" s="24">
        <f t="shared" si="92"/>
        <v>954.6</v>
      </c>
      <c r="J1086" s="23">
        <v>953.65</v>
      </c>
      <c r="K1086" s="24">
        <f t="shared" si="93"/>
        <v>521.4046422691848</v>
      </c>
      <c r="L1086" s="24">
        <f t="shared" si="94"/>
        <v>499.10251973930775</v>
      </c>
      <c r="M1086" s="25">
        <f t="shared" si="95"/>
        <v>510.25358100424626</v>
      </c>
      <c r="N1086" s="23">
        <v>28.7</v>
      </c>
      <c r="O1086" s="23">
        <v>57.9</v>
      </c>
      <c r="P1086" s="23">
        <v>88.9</v>
      </c>
      <c r="Q1086" s="22">
        <v>8.219</v>
      </c>
      <c r="R1086" s="19">
        <v>308.469</v>
      </c>
      <c r="S1086" s="19">
        <f t="shared" si="96"/>
        <v>289.6288333333334</v>
      </c>
      <c r="T1086" s="26">
        <v>15.628</v>
      </c>
      <c r="U1086" s="25">
        <v>510.25358100424626</v>
      </c>
    </row>
    <row r="1087" spans="1:21" ht="12.75">
      <c r="A1087" s="1">
        <v>36372</v>
      </c>
      <c r="B1087" s="19">
        <v>212</v>
      </c>
      <c r="C1087" s="4">
        <v>0.706481457</v>
      </c>
      <c r="D1087" s="20">
        <v>0.706481457</v>
      </c>
      <c r="E1087" s="3">
        <v>10778</v>
      </c>
      <c r="F1087" s="21">
        <v>0</v>
      </c>
      <c r="G1087" s="22">
        <v>994.1</v>
      </c>
      <c r="H1087" s="24">
        <f t="shared" si="91"/>
        <v>953.6</v>
      </c>
      <c r="I1087" s="24">
        <f t="shared" si="92"/>
        <v>955.5</v>
      </c>
      <c r="J1087" s="23">
        <v>954.55</v>
      </c>
      <c r="K1087" s="24">
        <f t="shared" si="93"/>
        <v>513.5637391688596</v>
      </c>
      <c r="L1087" s="24">
        <f t="shared" si="94"/>
        <v>491.27721552710165</v>
      </c>
      <c r="M1087" s="25">
        <f t="shared" si="95"/>
        <v>502.42047734798064</v>
      </c>
      <c r="N1087" s="23">
        <v>28.6</v>
      </c>
      <c r="O1087" s="23">
        <v>58</v>
      </c>
      <c r="P1087" s="23">
        <v>89</v>
      </c>
      <c r="Q1087" s="22">
        <v>7.832</v>
      </c>
      <c r="R1087" s="19">
        <v>224.945</v>
      </c>
      <c r="S1087" s="19">
        <f t="shared" si="96"/>
        <v>279.6578333333334</v>
      </c>
      <c r="T1087" s="26">
        <v>15.528</v>
      </c>
      <c r="U1087" s="25">
        <v>502.42047734798064</v>
      </c>
    </row>
    <row r="1088" spans="1:21" ht="12.75">
      <c r="A1088" s="1">
        <v>36372</v>
      </c>
      <c r="B1088" s="19">
        <v>212</v>
      </c>
      <c r="C1088" s="4">
        <v>0.706597209</v>
      </c>
      <c r="D1088" s="20">
        <v>0.706597209</v>
      </c>
      <c r="E1088" s="3">
        <v>10788</v>
      </c>
      <c r="F1088" s="21">
        <v>0</v>
      </c>
      <c r="G1088" s="22">
        <v>994.8</v>
      </c>
      <c r="H1088" s="24">
        <f t="shared" si="91"/>
        <v>954.3</v>
      </c>
      <c r="I1088" s="24">
        <f t="shared" si="92"/>
        <v>956.1999999999999</v>
      </c>
      <c r="J1088" s="23">
        <v>955.25</v>
      </c>
      <c r="K1088" s="24">
        <f t="shared" si="93"/>
        <v>507.470373456587</v>
      </c>
      <c r="L1088" s="24">
        <f t="shared" si="94"/>
        <v>485.1959619620161</v>
      </c>
      <c r="M1088" s="25">
        <f t="shared" si="95"/>
        <v>496.33316770930156</v>
      </c>
      <c r="N1088" s="23">
        <v>28.8</v>
      </c>
      <c r="O1088" s="23">
        <v>59</v>
      </c>
      <c r="P1088" s="23">
        <v>91.8</v>
      </c>
      <c r="Q1088" s="22">
        <v>9.197</v>
      </c>
      <c r="R1088" s="19">
        <v>519.474</v>
      </c>
      <c r="S1088" s="19">
        <f t="shared" si="96"/>
        <v>311.67800000000005</v>
      </c>
      <c r="T1088" s="26">
        <v>15.656</v>
      </c>
      <c r="U1088" s="25">
        <v>496.33316770930156</v>
      </c>
    </row>
    <row r="1089" spans="1:21" ht="12.75">
      <c r="A1089" s="1">
        <v>36372</v>
      </c>
      <c r="B1089" s="19">
        <v>212</v>
      </c>
      <c r="C1089" s="4">
        <v>0.706712961</v>
      </c>
      <c r="D1089" s="20">
        <v>0.706712961</v>
      </c>
      <c r="E1089" s="3">
        <v>10798</v>
      </c>
      <c r="F1089" s="21">
        <v>0</v>
      </c>
      <c r="G1089" s="22">
        <v>996.5</v>
      </c>
      <c r="H1089" s="24">
        <f t="shared" si="91"/>
        <v>956</v>
      </c>
      <c r="I1089" s="24">
        <f t="shared" si="92"/>
        <v>957.9</v>
      </c>
      <c r="J1089" s="23">
        <v>956.95</v>
      </c>
      <c r="K1089" s="24">
        <f t="shared" si="93"/>
        <v>492.6907879894298</v>
      </c>
      <c r="L1089" s="24">
        <f t="shared" si="94"/>
        <v>470.4457179369681</v>
      </c>
      <c r="M1089" s="25">
        <f t="shared" si="95"/>
        <v>481.5682529631989</v>
      </c>
      <c r="N1089" s="23">
        <v>28.7</v>
      </c>
      <c r="O1089" s="23">
        <v>58.2</v>
      </c>
      <c r="P1089" s="23">
        <v>91.5</v>
      </c>
      <c r="Q1089" s="22">
        <v>7.922</v>
      </c>
      <c r="R1089" s="19">
        <v>247.056</v>
      </c>
      <c r="S1089" s="19">
        <f t="shared" si="96"/>
        <v>305.20700000000005</v>
      </c>
      <c r="T1089" s="26">
        <v>15.539</v>
      </c>
      <c r="U1089" s="25">
        <v>481.5682529631989</v>
      </c>
    </row>
    <row r="1090" spans="1:21" ht="12.75">
      <c r="A1090" s="1">
        <v>36372</v>
      </c>
      <c r="B1090" s="19">
        <v>212</v>
      </c>
      <c r="C1090" s="4">
        <v>0.706828713</v>
      </c>
      <c r="D1090" s="20">
        <v>0.706828713</v>
      </c>
      <c r="E1090" s="3">
        <v>10808</v>
      </c>
      <c r="F1090" s="21">
        <v>0</v>
      </c>
      <c r="G1090" s="22">
        <v>999.3</v>
      </c>
      <c r="H1090" s="24">
        <f t="shared" si="91"/>
        <v>958.8</v>
      </c>
      <c r="I1090" s="24">
        <f t="shared" si="92"/>
        <v>960.6999999999999</v>
      </c>
      <c r="J1090" s="23">
        <v>959.75</v>
      </c>
      <c r="K1090" s="24">
        <f t="shared" si="93"/>
        <v>468.4051389250614</v>
      </c>
      <c r="L1090" s="24">
        <f t="shared" si="94"/>
        <v>446.2081693612944</v>
      </c>
      <c r="M1090" s="25">
        <f t="shared" si="95"/>
        <v>457.30665414317787</v>
      </c>
      <c r="N1090" s="23">
        <v>28.8</v>
      </c>
      <c r="O1090" s="23">
        <v>58</v>
      </c>
      <c r="P1090" s="23">
        <v>92.9</v>
      </c>
      <c r="Q1090" s="22">
        <v>7.727</v>
      </c>
      <c r="R1090" s="19">
        <v>205.585</v>
      </c>
      <c r="S1090" s="19">
        <f t="shared" si="96"/>
        <v>305.74483333333336</v>
      </c>
      <c r="T1090" s="26">
        <v>15.523</v>
      </c>
      <c r="U1090" s="25">
        <v>457.30665414317787</v>
      </c>
    </row>
    <row r="1091" spans="1:21" ht="12.75">
      <c r="A1091" s="1">
        <v>36372</v>
      </c>
      <c r="B1091" s="19">
        <v>212</v>
      </c>
      <c r="C1091" s="4">
        <v>0.706944466</v>
      </c>
      <c r="D1091" s="20">
        <v>0.706944466</v>
      </c>
      <c r="E1091" s="3">
        <v>10818</v>
      </c>
      <c r="F1091" s="21">
        <v>0</v>
      </c>
      <c r="G1091" s="22">
        <v>998.1</v>
      </c>
      <c r="H1091" s="24">
        <f t="shared" si="91"/>
        <v>957.6</v>
      </c>
      <c r="I1091" s="24">
        <f t="shared" si="92"/>
        <v>959.5</v>
      </c>
      <c r="J1091" s="23">
        <v>958.55</v>
      </c>
      <c r="K1091" s="24">
        <f t="shared" si="93"/>
        <v>478.80457844580064</v>
      </c>
      <c r="L1091" s="24">
        <f t="shared" si="94"/>
        <v>456.587028796375</v>
      </c>
      <c r="M1091" s="25">
        <f t="shared" si="95"/>
        <v>467.69580362108786</v>
      </c>
      <c r="N1091" s="23">
        <v>29</v>
      </c>
      <c r="O1091" s="23">
        <v>57.6</v>
      </c>
      <c r="P1091" s="23">
        <v>92.8</v>
      </c>
      <c r="Q1091" s="22">
        <v>7.495</v>
      </c>
      <c r="R1091" s="19">
        <v>164.062</v>
      </c>
      <c r="S1091" s="19">
        <f t="shared" si="96"/>
        <v>278.26516666666663</v>
      </c>
      <c r="T1091" s="26">
        <v>15.5</v>
      </c>
      <c r="U1091" s="25">
        <v>467.69580362108786</v>
      </c>
    </row>
    <row r="1092" spans="1:21" ht="12.75">
      <c r="A1092" s="1">
        <v>36372</v>
      </c>
      <c r="B1092" s="19">
        <v>212</v>
      </c>
      <c r="C1092" s="4">
        <v>0.707060158</v>
      </c>
      <c r="D1092" s="20">
        <v>0.707060158</v>
      </c>
      <c r="E1092" s="3">
        <v>10828</v>
      </c>
      <c r="F1092" s="21">
        <v>0</v>
      </c>
      <c r="G1092" s="22">
        <v>997</v>
      </c>
      <c r="H1092" s="24">
        <f t="shared" si="91"/>
        <v>956.5</v>
      </c>
      <c r="I1092" s="24">
        <f t="shared" si="92"/>
        <v>958.4</v>
      </c>
      <c r="J1092" s="23">
        <v>957.45</v>
      </c>
      <c r="K1092" s="24">
        <f t="shared" si="93"/>
        <v>488.34885253259904</v>
      </c>
      <c r="L1092" s="24">
        <f t="shared" si="94"/>
        <v>466.1123924866508</v>
      </c>
      <c r="M1092" s="25">
        <f t="shared" si="95"/>
        <v>477.23062250962494</v>
      </c>
      <c r="N1092" s="23">
        <v>29.1</v>
      </c>
      <c r="O1092" s="23">
        <v>57.7</v>
      </c>
      <c r="P1092" s="23">
        <v>94</v>
      </c>
      <c r="Q1092" s="22">
        <v>8.416</v>
      </c>
      <c r="R1092" s="19">
        <v>353.591</v>
      </c>
      <c r="S1092" s="19">
        <f t="shared" si="96"/>
        <v>285.7855</v>
      </c>
      <c r="T1092" s="26">
        <v>15.581</v>
      </c>
      <c r="U1092" s="25">
        <v>477.23062250962494</v>
      </c>
    </row>
    <row r="1093" spans="1:21" ht="12.75">
      <c r="A1093" s="1">
        <v>36372</v>
      </c>
      <c r="B1093" s="19">
        <v>212</v>
      </c>
      <c r="C1093" s="4">
        <v>0.70717591</v>
      </c>
      <c r="D1093" s="20">
        <v>0.70717591</v>
      </c>
      <c r="E1093" s="3">
        <v>10838</v>
      </c>
      <c r="F1093" s="21">
        <v>0</v>
      </c>
      <c r="G1093" s="22">
        <v>995.5</v>
      </c>
      <c r="H1093" s="24">
        <f t="shared" si="91"/>
        <v>955</v>
      </c>
      <c r="I1093" s="24">
        <f t="shared" si="92"/>
        <v>956.9</v>
      </c>
      <c r="J1093" s="23">
        <v>955.95</v>
      </c>
      <c r="K1093" s="24">
        <f t="shared" si="93"/>
        <v>501.3814757235513</v>
      </c>
      <c r="L1093" s="24">
        <f t="shared" si="94"/>
        <v>479.11915863777006</v>
      </c>
      <c r="M1093" s="25">
        <f t="shared" si="95"/>
        <v>490.25031718066066</v>
      </c>
      <c r="N1093" s="23">
        <v>28.8</v>
      </c>
      <c r="O1093" s="23">
        <v>57.4</v>
      </c>
      <c r="P1093" s="23">
        <v>91.6</v>
      </c>
      <c r="Q1093" s="22">
        <v>7.309</v>
      </c>
      <c r="R1093" s="19">
        <v>123.173</v>
      </c>
      <c r="S1093" s="19">
        <f t="shared" si="96"/>
        <v>268.8235</v>
      </c>
      <c r="T1093" s="26">
        <v>15.511</v>
      </c>
      <c r="U1093" s="25">
        <v>490.25031718066066</v>
      </c>
    </row>
    <row r="1094" spans="1:21" ht="12.75">
      <c r="A1094" s="1">
        <v>36372</v>
      </c>
      <c r="B1094" s="19">
        <v>212</v>
      </c>
      <c r="C1094" s="4">
        <v>0.707291663</v>
      </c>
      <c r="D1094" s="20">
        <v>0.707291663</v>
      </c>
      <c r="E1094" s="3">
        <v>10848</v>
      </c>
      <c r="F1094" s="21">
        <v>0</v>
      </c>
      <c r="G1094" s="22">
        <v>994.4</v>
      </c>
      <c r="H1094" s="24">
        <f t="shared" si="91"/>
        <v>953.9</v>
      </c>
      <c r="I1094" s="24">
        <f t="shared" si="92"/>
        <v>955.8</v>
      </c>
      <c r="J1094" s="23">
        <v>954.85</v>
      </c>
      <c r="K1094" s="24">
        <f t="shared" si="93"/>
        <v>510.9517492006915</v>
      </c>
      <c r="L1094" s="24">
        <f t="shared" si="94"/>
        <v>488.67041865370777</v>
      </c>
      <c r="M1094" s="25">
        <f t="shared" si="95"/>
        <v>499.81108392719966</v>
      </c>
      <c r="N1094" s="23">
        <v>28.5</v>
      </c>
      <c r="O1094" s="23">
        <v>57.3</v>
      </c>
      <c r="P1094" s="23">
        <v>94.1</v>
      </c>
      <c r="Q1094" s="22">
        <v>8.087</v>
      </c>
      <c r="R1094" s="19">
        <v>291.702</v>
      </c>
      <c r="S1094" s="19">
        <f t="shared" si="96"/>
        <v>230.8615</v>
      </c>
      <c r="T1094" s="26">
        <v>15.543</v>
      </c>
      <c r="U1094" s="25">
        <v>499.81108392719966</v>
      </c>
    </row>
    <row r="1095" spans="1:21" ht="12.75">
      <c r="A1095" s="1">
        <v>36372</v>
      </c>
      <c r="B1095" s="19">
        <v>212</v>
      </c>
      <c r="C1095" s="4">
        <v>0.707407415</v>
      </c>
      <c r="D1095" s="20">
        <v>0.707407415</v>
      </c>
      <c r="E1095" s="3">
        <v>10858</v>
      </c>
      <c r="F1095" s="21">
        <v>0</v>
      </c>
      <c r="G1095" s="22">
        <v>994.2</v>
      </c>
      <c r="H1095" s="24">
        <f t="shared" si="91"/>
        <v>953.7</v>
      </c>
      <c r="I1095" s="24">
        <f t="shared" si="92"/>
        <v>955.6</v>
      </c>
      <c r="J1095" s="23">
        <v>954.65</v>
      </c>
      <c r="K1095" s="24">
        <f t="shared" si="93"/>
        <v>512.6929845545236</v>
      </c>
      <c r="L1095" s="24">
        <f t="shared" si="94"/>
        <v>490.4081923070099</v>
      </c>
      <c r="M1095" s="25">
        <f t="shared" si="95"/>
        <v>501.55058843076677</v>
      </c>
      <c r="N1095" s="23">
        <v>28.2</v>
      </c>
      <c r="O1095" s="23">
        <v>57.5</v>
      </c>
      <c r="P1095" s="23">
        <v>91.6</v>
      </c>
      <c r="Q1095" s="22">
        <v>7.762</v>
      </c>
      <c r="R1095" s="19">
        <v>229.178</v>
      </c>
      <c r="S1095" s="19">
        <f t="shared" si="96"/>
        <v>227.88183333333336</v>
      </c>
      <c r="T1095" s="26">
        <v>15.534</v>
      </c>
      <c r="U1095" s="25">
        <v>501.55058843076677</v>
      </c>
    </row>
    <row r="1096" spans="1:21" ht="12.75">
      <c r="A1096" s="1">
        <v>36372</v>
      </c>
      <c r="B1096" s="19">
        <v>212</v>
      </c>
      <c r="C1096" s="4">
        <v>0.707523167</v>
      </c>
      <c r="D1096" s="20">
        <v>0.707523167</v>
      </c>
      <c r="E1096" s="3">
        <v>10868</v>
      </c>
      <c r="F1096" s="21">
        <v>0</v>
      </c>
      <c r="G1096" s="22">
        <v>994.8</v>
      </c>
      <c r="H1096" s="24">
        <f t="shared" si="91"/>
        <v>954.3</v>
      </c>
      <c r="I1096" s="24">
        <f t="shared" si="92"/>
        <v>956.1999999999999</v>
      </c>
      <c r="J1096" s="23">
        <v>955.25</v>
      </c>
      <c r="K1096" s="24">
        <f t="shared" si="93"/>
        <v>507.470373456587</v>
      </c>
      <c r="L1096" s="24">
        <f t="shared" si="94"/>
        <v>485.1959619620161</v>
      </c>
      <c r="M1096" s="25">
        <f t="shared" si="95"/>
        <v>496.33316770930156</v>
      </c>
      <c r="N1096" s="23">
        <v>28.1</v>
      </c>
      <c r="O1096" s="23">
        <v>58.3</v>
      </c>
      <c r="P1096" s="23">
        <v>92.9</v>
      </c>
      <c r="Q1096" s="22">
        <v>8.331</v>
      </c>
      <c r="R1096" s="19">
        <v>334.707</v>
      </c>
      <c r="S1096" s="19">
        <f t="shared" si="96"/>
        <v>249.40216666666666</v>
      </c>
      <c r="T1096" s="26">
        <v>15.573</v>
      </c>
      <c r="U1096" s="25">
        <v>496.33316770930156</v>
      </c>
    </row>
    <row r="1097" spans="1:21" ht="12.75">
      <c r="A1097" s="1">
        <v>36372</v>
      </c>
      <c r="B1097" s="19">
        <v>212</v>
      </c>
      <c r="C1097" s="4">
        <v>0.70763886</v>
      </c>
      <c r="D1097" s="20">
        <v>0.70763886</v>
      </c>
      <c r="E1097" s="3">
        <v>10878</v>
      </c>
      <c r="F1097" s="21">
        <v>0</v>
      </c>
      <c r="G1097" s="22">
        <v>997.9</v>
      </c>
      <c r="H1097" s="24">
        <f t="shared" si="91"/>
        <v>957.4</v>
      </c>
      <c r="I1097" s="24">
        <f t="shared" si="92"/>
        <v>959.3</v>
      </c>
      <c r="J1097" s="23">
        <v>958.35</v>
      </c>
      <c r="K1097" s="24">
        <f t="shared" si="93"/>
        <v>480.5390852661008</v>
      </c>
      <c r="L1097" s="24">
        <f t="shared" si="94"/>
        <v>458.31810059167935</v>
      </c>
      <c r="M1097" s="25">
        <f t="shared" si="95"/>
        <v>469.4285929288901</v>
      </c>
      <c r="N1097" s="23">
        <v>28.3</v>
      </c>
      <c r="O1097" s="23">
        <v>58.1</v>
      </c>
      <c r="P1097" s="23">
        <v>93.9</v>
      </c>
      <c r="Q1097" s="22">
        <v>8.506</v>
      </c>
      <c r="R1097" s="19">
        <v>377.289</v>
      </c>
      <c r="S1097" s="19">
        <f t="shared" si="96"/>
        <v>284.94</v>
      </c>
      <c r="T1097" s="26">
        <v>15.536</v>
      </c>
      <c r="U1097" s="25">
        <v>469.4285929288901</v>
      </c>
    </row>
    <row r="1098" spans="1:21" ht="12.75">
      <c r="A1098" s="1">
        <v>36372</v>
      </c>
      <c r="B1098" s="19">
        <v>212</v>
      </c>
      <c r="C1098" s="4">
        <v>0.707754612</v>
      </c>
      <c r="D1098" s="20">
        <v>0.707754612</v>
      </c>
      <c r="E1098" s="3">
        <v>10888</v>
      </c>
      <c r="F1098" s="21">
        <v>0</v>
      </c>
      <c r="G1098" s="22">
        <v>999.2</v>
      </c>
      <c r="H1098" s="24">
        <f aca="true" t="shared" si="97" ref="H1098:H1161">G1098-40.5</f>
        <v>958.7</v>
      </c>
      <c r="I1098" s="24">
        <f aca="true" t="shared" si="98" ref="I1098:I1161">G1098-38.6</f>
        <v>960.6</v>
      </c>
      <c r="J1098" s="23">
        <v>959.65</v>
      </c>
      <c r="K1098" s="24">
        <f aca="true" t="shared" si="99" ref="K1098:K1161">8303.951372*LN($H$9/H1098)+37.23</f>
        <v>469.2712616243598</v>
      </c>
      <c r="L1098" s="24">
        <f aca="true" t="shared" si="100" ref="L1098:L1161">8303.951372*LN($I$1492/I1098)+37.23</f>
        <v>447.0725790192852</v>
      </c>
      <c r="M1098" s="25">
        <f aca="true" t="shared" si="101" ref="M1098:M1161">AVERAGE(K1098:L1098)</f>
        <v>458.1719203218225</v>
      </c>
      <c r="N1098" s="23">
        <v>28.7</v>
      </c>
      <c r="O1098" s="23">
        <v>57.4</v>
      </c>
      <c r="P1098" s="23">
        <v>93.9</v>
      </c>
      <c r="Q1098" s="22">
        <v>8.002</v>
      </c>
      <c r="R1098" s="19">
        <v>272.818</v>
      </c>
      <c r="S1098" s="19">
        <f t="shared" si="96"/>
        <v>271.4778333333333</v>
      </c>
      <c r="T1098" s="26">
        <v>15.545</v>
      </c>
      <c r="U1098" s="25">
        <v>458.1719203218225</v>
      </c>
    </row>
    <row r="1099" spans="1:21" ht="12.75">
      <c r="A1099" s="1">
        <v>36372</v>
      </c>
      <c r="B1099" s="19">
        <v>212</v>
      </c>
      <c r="C1099" s="4">
        <v>0.707870364</v>
      </c>
      <c r="D1099" s="20">
        <v>0.707870364</v>
      </c>
      <c r="E1099" s="3">
        <v>10898</v>
      </c>
      <c r="F1099" s="21">
        <v>0</v>
      </c>
      <c r="G1099" s="22">
        <v>1001.4</v>
      </c>
      <c r="H1099" s="24">
        <f t="shared" si="97"/>
        <v>960.9</v>
      </c>
      <c r="I1099" s="24">
        <f t="shared" si="98"/>
        <v>962.8</v>
      </c>
      <c r="J1099" s="23">
        <v>961.85</v>
      </c>
      <c r="K1099" s="24">
        <f t="shared" si="99"/>
        <v>450.23739934374385</v>
      </c>
      <c r="L1099" s="24">
        <f t="shared" si="100"/>
        <v>428.0763213657955</v>
      </c>
      <c r="M1099" s="25">
        <f t="shared" si="101"/>
        <v>439.15686035476966</v>
      </c>
      <c r="N1099" s="23">
        <v>28.6</v>
      </c>
      <c r="O1099" s="23">
        <v>57.3</v>
      </c>
      <c r="P1099" s="23">
        <v>93.9</v>
      </c>
      <c r="Q1099" s="22">
        <v>8.071</v>
      </c>
      <c r="R1099" s="19">
        <v>294.295</v>
      </c>
      <c r="S1099" s="19">
        <f t="shared" si="96"/>
        <v>299.9981666666667</v>
      </c>
      <c r="T1099" s="26">
        <v>15.532</v>
      </c>
      <c r="U1099" s="25">
        <v>439.15686035476966</v>
      </c>
    </row>
    <row r="1100" spans="1:21" ht="12.75">
      <c r="A1100" s="1">
        <v>36372</v>
      </c>
      <c r="B1100" s="19">
        <v>212</v>
      </c>
      <c r="C1100" s="4">
        <v>0.707986116</v>
      </c>
      <c r="D1100" s="20">
        <v>0.707986116</v>
      </c>
      <c r="E1100" s="3">
        <v>10908</v>
      </c>
      <c r="F1100" s="21">
        <v>0</v>
      </c>
      <c r="G1100" s="22">
        <v>1005.3</v>
      </c>
      <c r="H1100" s="24">
        <f t="shared" si="97"/>
        <v>964.8</v>
      </c>
      <c r="I1100" s="24">
        <f t="shared" si="98"/>
        <v>966.6999999999999</v>
      </c>
      <c r="J1100" s="23">
        <v>965.75</v>
      </c>
      <c r="K1100" s="24">
        <f t="shared" si="99"/>
        <v>416.6024046632614</v>
      </c>
      <c r="L1100" s="24">
        <f t="shared" si="100"/>
        <v>394.5075683687768</v>
      </c>
      <c r="M1100" s="25">
        <f t="shared" si="101"/>
        <v>405.5549865160191</v>
      </c>
      <c r="N1100" s="23">
        <v>28.8</v>
      </c>
      <c r="O1100" s="23">
        <v>57.3</v>
      </c>
      <c r="P1100" s="23">
        <v>94.6</v>
      </c>
      <c r="Q1100" s="22">
        <v>7.87</v>
      </c>
      <c r="R1100" s="19">
        <v>252.824</v>
      </c>
      <c r="S1100" s="19">
        <f t="shared" si="96"/>
        <v>293.5185</v>
      </c>
      <c r="T1100" s="26">
        <v>15.534</v>
      </c>
      <c r="U1100" s="25">
        <v>405.5549865160191</v>
      </c>
    </row>
    <row r="1101" spans="1:21" ht="12.75">
      <c r="A1101" s="1">
        <v>36372</v>
      </c>
      <c r="B1101" s="19">
        <v>212</v>
      </c>
      <c r="C1101" s="4">
        <v>0.708101869</v>
      </c>
      <c r="D1101" s="20">
        <v>0.708101869</v>
      </c>
      <c r="E1101" s="3">
        <v>10918</v>
      </c>
      <c r="F1101" s="21">
        <v>0</v>
      </c>
      <c r="G1101" s="22">
        <v>1009.3</v>
      </c>
      <c r="H1101" s="24">
        <f t="shared" si="97"/>
        <v>968.8</v>
      </c>
      <c r="I1101" s="24">
        <f t="shared" si="98"/>
        <v>970.6999999999999</v>
      </c>
      <c r="J1101" s="23">
        <v>969.75</v>
      </c>
      <c r="K1101" s="24">
        <f t="shared" si="99"/>
        <v>382.2459163825628</v>
      </c>
      <c r="L1101" s="24">
        <f t="shared" si="100"/>
        <v>360.21846680576215</v>
      </c>
      <c r="M1101" s="25">
        <f t="shared" si="101"/>
        <v>371.2321915941625</v>
      </c>
      <c r="N1101" s="23">
        <v>29.3</v>
      </c>
      <c r="O1101" s="23">
        <v>55.1</v>
      </c>
      <c r="P1101" s="23">
        <v>92.1</v>
      </c>
      <c r="Q1101" s="22">
        <v>7.841</v>
      </c>
      <c r="R1101" s="19">
        <v>232.406</v>
      </c>
      <c r="S1101" s="19">
        <f t="shared" si="96"/>
        <v>294.05649999999997</v>
      </c>
      <c r="T1101" s="26">
        <v>15.524</v>
      </c>
      <c r="U1101" s="25">
        <v>371.2321915941625</v>
      </c>
    </row>
    <row r="1102" spans="1:21" ht="12.75">
      <c r="A1102" s="1">
        <v>36372</v>
      </c>
      <c r="B1102" s="19">
        <v>212</v>
      </c>
      <c r="C1102" s="4">
        <v>0.708217621</v>
      </c>
      <c r="D1102" s="20">
        <v>0.708217621</v>
      </c>
      <c r="E1102" s="3">
        <v>10928</v>
      </c>
      <c r="F1102" s="21">
        <v>0</v>
      </c>
      <c r="G1102" s="22">
        <v>1011.5</v>
      </c>
      <c r="H1102" s="24">
        <f t="shared" si="97"/>
        <v>971</v>
      </c>
      <c r="I1102" s="24">
        <f t="shared" si="98"/>
        <v>972.9</v>
      </c>
      <c r="J1102" s="23">
        <v>971.95</v>
      </c>
      <c r="K1102" s="24">
        <f t="shared" si="99"/>
        <v>363.41026234480813</v>
      </c>
      <c r="L1102" s="24">
        <f t="shared" si="100"/>
        <v>341.4196390422116</v>
      </c>
      <c r="M1102" s="25">
        <f t="shared" si="101"/>
        <v>352.41495069350987</v>
      </c>
      <c r="N1102" s="23">
        <v>29.6</v>
      </c>
      <c r="O1102" s="23">
        <v>52.9</v>
      </c>
      <c r="P1102" s="23">
        <v>89.1</v>
      </c>
      <c r="Q1102" s="22">
        <v>8.516</v>
      </c>
      <c r="R1102" s="19">
        <v>379.935</v>
      </c>
      <c r="S1102" s="19">
        <f t="shared" si="96"/>
        <v>301.5945</v>
      </c>
      <c r="T1102" s="26">
        <v>15.662</v>
      </c>
      <c r="U1102" s="25">
        <v>352.41495069350987</v>
      </c>
    </row>
    <row r="1103" spans="1:21" ht="12.75">
      <c r="A1103" s="1">
        <v>36372</v>
      </c>
      <c r="B1103" s="19">
        <v>212</v>
      </c>
      <c r="C1103" s="4">
        <v>0.708333313</v>
      </c>
      <c r="D1103" s="20">
        <v>0.708333313</v>
      </c>
      <c r="E1103" s="3">
        <v>10938</v>
      </c>
      <c r="F1103" s="21">
        <v>0</v>
      </c>
      <c r="G1103" s="22">
        <v>1015</v>
      </c>
      <c r="H1103" s="24">
        <f t="shared" si="97"/>
        <v>974.5</v>
      </c>
      <c r="I1103" s="24">
        <f t="shared" si="98"/>
        <v>976.4</v>
      </c>
      <c r="J1103" s="23">
        <v>975.45</v>
      </c>
      <c r="K1103" s="24">
        <f t="shared" si="99"/>
        <v>333.53222466097947</v>
      </c>
      <c r="L1103" s="24">
        <f t="shared" si="100"/>
        <v>311.59984626037465</v>
      </c>
      <c r="M1103" s="25">
        <f t="shared" si="101"/>
        <v>322.5660354606771</v>
      </c>
      <c r="N1103" s="23">
        <v>29.9</v>
      </c>
      <c r="O1103" s="23">
        <v>53.9</v>
      </c>
      <c r="P1103" s="23">
        <v>86.7</v>
      </c>
      <c r="Q1103" s="22">
        <v>7.882</v>
      </c>
      <c r="R1103" s="19">
        <v>254.411</v>
      </c>
      <c r="S1103" s="19">
        <f t="shared" si="96"/>
        <v>281.11483333333337</v>
      </c>
      <c r="T1103" s="26">
        <v>15.541</v>
      </c>
      <c r="U1103" s="25">
        <v>322.5660354606771</v>
      </c>
    </row>
    <row r="1104" spans="1:21" ht="12.75">
      <c r="A1104" s="1">
        <v>36372</v>
      </c>
      <c r="B1104" s="19">
        <v>212</v>
      </c>
      <c r="C1104" s="4">
        <v>0.708449066</v>
      </c>
      <c r="D1104" s="20">
        <v>0.708449066</v>
      </c>
      <c r="E1104" s="3">
        <v>10948</v>
      </c>
      <c r="F1104" s="21">
        <v>0</v>
      </c>
      <c r="G1104" s="22">
        <v>1018.1</v>
      </c>
      <c r="H1104" s="24">
        <f t="shared" si="97"/>
        <v>977.6</v>
      </c>
      <c r="I1104" s="24">
        <f t="shared" si="98"/>
        <v>979.5</v>
      </c>
      <c r="J1104" s="23">
        <v>978.55</v>
      </c>
      <c r="K1104" s="24">
        <f t="shared" si="99"/>
        <v>307.15829823036904</v>
      </c>
      <c r="L1104" s="24">
        <f t="shared" si="100"/>
        <v>285.27716022469315</v>
      </c>
      <c r="M1104" s="25">
        <f t="shared" si="101"/>
        <v>296.2177292275311</v>
      </c>
      <c r="N1104" s="23">
        <v>30.3</v>
      </c>
      <c r="O1104" s="23">
        <v>54.1</v>
      </c>
      <c r="P1104" s="23">
        <v>86</v>
      </c>
      <c r="Q1104" s="22">
        <v>8.361</v>
      </c>
      <c r="R1104" s="19">
        <v>359.94</v>
      </c>
      <c r="S1104" s="19">
        <f t="shared" si="96"/>
        <v>295.6351666666667</v>
      </c>
      <c r="T1104" s="26">
        <v>15.515</v>
      </c>
      <c r="U1104" s="25">
        <v>296.2177292275311</v>
      </c>
    </row>
    <row r="1105" spans="1:21" ht="12.75">
      <c r="A1105" s="1">
        <v>36372</v>
      </c>
      <c r="B1105" s="19">
        <v>212</v>
      </c>
      <c r="C1105" s="4">
        <v>0.708564818</v>
      </c>
      <c r="D1105" s="20">
        <v>0.708564818</v>
      </c>
      <c r="E1105" s="3">
        <v>10958</v>
      </c>
      <c r="F1105" s="21">
        <v>0</v>
      </c>
      <c r="G1105" s="22">
        <v>1021.3</v>
      </c>
      <c r="H1105" s="24">
        <f t="shared" si="97"/>
        <v>980.8</v>
      </c>
      <c r="I1105" s="24">
        <f t="shared" si="98"/>
        <v>982.6999999999999</v>
      </c>
      <c r="J1105" s="23">
        <v>981.75</v>
      </c>
      <c r="K1105" s="24">
        <f t="shared" si="99"/>
        <v>280.02117809217134</v>
      </c>
      <c r="L1105" s="24">
        <f t="shared" si="100"/>
        <v>258.19259397475474</v>
      </c>
      <c r="M1105" s="25">
        <f t="shared" si="101"/>
        <v>269.10688603346307</v>
      </c>
      <c r="N1105" s="23">
        <v>30.7</v>
      </c>
      <c r="O1105" s="23">
        <v>53</v>
      </c>
      <c r="P1105" s="23">
        <v>88.1</v>
      </c>
      <c r="Q1105" s="22">
        <v>7.971</v>
      </c>
      <c r="R1105" s="19">
        <v>276.522</v>
      </c>
      <c r="S1105" s="19">
        <f t="shared" si="96"/>
        <v>292.673</v>
      </c>
      <c r="T1105" s="26">
        <v>15.538</v>
      </c>
      <c r="U1105" s="25">
        <v>269.10688603346307</v>
      </c>
    </row>
    <row r="1106" spans="1:21" ht="12.75">
      <c r="A1106" s="1">
        <v>36372</v>
      </c>
      <c r="B1106" s="19">
        <v>212</v>
      </c>
      <c r="C1106" s="4">
        <v>0.70868057</v>
      </c>
      <c r="D1106" s="20">
        <v>0.70868057</v>
      </c>
      <c r="E1106" s="3">
        <v>10968</v>
      </c>
      <c r="F1106" s="21">
        <v>0</v>
      </c>
      <c r="G1106" s="22">
        <v>1026.4</v>
      </c>
      <c r="H1106" s="24">
        <f t="shared" si="97"/>
        <v>985.9000000000001</v>
      </c>
      <c r="I1106" s="24">
        <f t="shared" si="98"/>
        <v>987.8000000000001</v>
      </c>
      <c r="J1106" s="23">
        <v>986.85</v>
      </c>
      <c r="K1106" s="24">
        <f t="shared" si="99"/>
        <v>236.95386032499806</v>
      </c>
      <c r="L1106" s="24">
        <f t="shared" si="100"/>
        <v>215.20832951338002</v>
      </c>
      <c r="M1106" s="25">
        <f t="shared" si="101"/>
        <v>226.08109491918904</v>
      </c>
      <c r="N1106" s="23">
        <v>30.9</v>
      </c>
      <c r="O1106" s="23">
        <v>51.8</v>
      </c>
      <c r="P1106" s="23">
        <v>89.4</v>
      </c>
      <c r="Q1106" s="22">
        <v>8.507</v>
      </c>
      <c r="R1106" s="19">
        <v>382.051</v>
      </c>
      <c r="S1106" s="19">
        <f t="shared" si="96"/>
        <v>314.2108333333333</v>
      </c>
      <c r="T1106" s="26">
        <v>15.586</v>
      </c>
      <c r="U1106" s="25">
        <v>226.08109491918904</v>
      </c>
    </row>
    <row r="1107" spans="1:21" ht="12.75">
      <c r="A1107" s="1">
        <v>36372</v>
      </c>
      <c r="B1107" s="19">
        <v>212</v>
      </c>
      <c r="C1107" s="4">
        <v>0.708796322</v>
      </c>
      <c r="D1107" s="20">
        <v>0.708796322</v>
      </c>
      <c r="E1107" s="3">
        <v>10978</v>
      </c>
      <c r="F1107" s="21">
        <v>0</v>
      </c>
      <c r="G1107" s="22">
        <v>1029.8</v>
      </c>
      <c r="H1107" s="24">
        <f t="shared" si="97"/>
        <v>989.3</v>
      </c>
      <c r="I1107" s="24">
        <f t="shared" si="98"/>
        <v>991.1999999999999</v>
      </c>
      <c r="J1107" s="23">
        <v>990.25</v>
      </c>
      <c r="K1107" s="24">
        <f t="shared" si="99"/>
        <v>208.36590715536497</v>
      </c>
      <c r="L1107" s="24">
        <f t="shared" si="100"/>
        <v>186.67526994456503</v>
      </c>
      <c r="M1107" s="25">
        <f t="shared" si="101"/>
        <v>197.520588549965</v>
      </c>
      <c r="N1107" s="23">
        <v>31.5</v>
      </c>
      <c r="O1107" s="23">
        <v>51.7</v>
      </c>
      <c r="P1107" s="23">
        <v>84.9</v>
      </c>
      <c r="Q1107" s="22">
        <v>7.486</v>
      </c>
      <c r="R1107" s="19">
        <v>172.527</v>
      </c>
      <c r="S1107" s="19">
        <f t="shared" si="96"/>
        <v>304.231</v>
      </c>
      <c r="T1107" s="26">
        <v>15.49</v>
      </c>
      <c r="U1107" s="25">
        <v>197.520588549965</v>
      </c>
    </row>
    <row r="1108" spans="1:21" ht="12.75">
      <c r="A1108" s="1">
        <v>36372</v>
      </c>
      <c r="B1108" s="19">
        <v>212</v>
      </c>
      <c r="C1108" s="4">
        <v>0.708912015</v>
      </c>
      <c r="D1108" s="20">
        <v>0.708912015</v>
      </c>
      <c r="E1108" s="3">
        <v>10988</v>
      </c>
      <c r="F1108" s="21">
        <v>0</v>
      </c>
      <c r="G1108" s="22">
        <v>1032.6</v>
      </c>
      <c r="H1108" s="24">
        <f t="shared" si="97"/>
        <v>992.0999999999999</v>
      </c>
      <c r="I1108" s="24">
        <f t="shared" si="98"/>
        <v>993.9999999999999</v>
      </c>
      <c r="J1108" s="23">
        <v>993.05</v>
      </c>
      <c r="K1108" s="24">
        <f t="shared" si="99"/>
        <v>184.89656293526693</v>
      </c>
      <c r="L1108" s="24">
        <f t="shared" si="100"/>
        <v>163.2508499771495</v>
      </c>
      <c r="M1108" s="25">
        <f t="shared" si="101"/>
        <v>174.0737064562082</v>
      </c>
      <c r="N1108" s="23">
        <v>31.8</v>
      </c>
      <c r="O1108" s="23">
        <v>51.7</v>
      </c>
      <c r="P1108" s="23">
        <v>88.7</v>
      </c>
      <c r="Q1108" s="22">
        <v>9.048</v>
      </c>
      <c r="R1108" s="19">
        <v>488.109</v>
      </c>
      <c r="S1108" s="19">
        <f t="shared" si="96"/>
        <v>322.26</v>
      </c>
      <c r="T1108" s="26">
        <v>15.637</v>
      </c>
      <c r="U1108" s="25">
        <v>174.0737064562082</v>
      </c>
    </row>
    <row r="1109" spans="1:21" ht="12.75">
      <c r="A1109" s="1">
        <v>36372</v>
      </c>
      <c r="B1109" s="19">
        <v>212</v>
      </c>
      <c r="C1109" s="4">
        <v>0.709027767</v>
      </c>
      <c r="D1109" s="20">
        <v>0.7090277777777777</v>
      </c>
      <c r="E1109" s="3">
        <v>10998</v>
      </c>
      <c r="F1109" s="21">
        <v>1</v>
      </c>
      <c r="G1109" s="22">
        <v>1033.3</v>
      </c>
      <c r="H1109" s="24">
        <f t="shared" si="97"/>
        <v>992.8</v>
      </c>
      <c r="I1109" s="24">
        <f t="shared" si="98"/>
        <v>994.6999999999999</v>
      </c>
      <c r="J1109" s="23">
        <v>993.75</v>
      </c>
      <c r="K1109" s="24">
        <f t="shared" si="99"/>
        <v>179.0395764861962</v>
      </c>
      <c r="L1109" s="24">
        <f t="shared" si="100"/>
        <v>157.40505503526853</v>
      </c>
      <c r="M1109" s="25">
        <f t="shared" si="101"/>
        <v>168.22231576073239</v>
      </c>
      <c r="N1109" s="23">
        <v>26</v>
      </c>
      <c r="O1109" s="23">
        <v>51.3</v>
      </c>
      <c r="P1109" s="23">
        <v>88.7</v>
      </c>
      <c r="Q1109" s="22">
        <v>7.755</v>
      </c>
      <c r="R1109" s="19">
        <v>236.639</v>
      </c>
      <c r="S1109" s="19">
        <f t="shared" si="96"/>
        <v>319.298</v>
      </c>
      <c r="T1109" s="26">
        <v>15.53</v>
      </c>
      <c r="U1109" s="25">
        <v>168.22231576073239</v>
      </c>
    </row>
    <row r="1110" spans="1:21" ht="12.75">
      <c r="A1110" s="1">
        <v>36372</v>
      </c>
      <c r="B1110" s="19">
        <v>212</v>
      </c>
      <c r="C1110" s="4">
        <v>0.709143519</v>
      </c>
      <c r="D1110" s="20">
        <v>0.709143519</v>
      </c>
      <c r="E1110" s="3">
        <v>11008</v>
      </c>
      <c r="F1110" s="21">
        <v>0</v>
      </c>
      <c r="G1110" s="22">
        <v>1031.7</v>
      </c>
      <c r="H1110" s="24">
        <f t="shared" si="97"/>
        <v>991.2</v>
      </c>
      <c r="I1110" s="24">
        <f t="shared" si="98"/>
        <v>993.1</v>
      </c>
      <c r="J1110" s="23">
        <v>992.15</v>
      </c>
      <c r="K1110" s="24">
        <f t="shared" si="99"/>
        <v>192.43304934458044</v>
      </c>
      <c r="L1110" s="24">
        <f t="shared" si="100"/>
        <v>170.77292410108393</v>
      </c>
      <c r="M1110" s="25">
        <f t="shared" si="101"/>
        <v>181.60298672283218</v>
      </c>
      <c r="N1110" s="23">
        <v>31.8</v>
      </c>
      <c r="O1110" s="23">
        <v>50.7</v>
      </c>
      <c r="P1110" s="23">
        <v>89.7</v>
      </c>
      <c r="Q1110" s="22">
        <v>8.456</v>
      </c>
      <c r="R1110" s="19">
        <v>384.168</v>
      </c>
      <c r="S1110" s="19">
        <f t="shared" si="96"/>
        <v>323.336</v>
      </c>
      <c r="T1110" s="26">
        <v>15.665</v>
      </c>
      <c r="U1110" s="25">
        <v>181.60298672283218</v>
      </c>
    </row>
    <row r="1111" spans="1:21" ht="12.75">
      <c r="A1111" s="1">
        <v>36372</v>
      </c>
      <c r="B1111" s="19">
        <v>212</v>
      </c>
      <c r="C1111" s="4">
        <v>0.709259272</v>
      </c>
      <c r="D1111" s="20">
        <v>0.709259272</v>
      </c>
      <c r="E1111" s="3">
        <v>11018</v>
      </c>
      <c r="F1111" s="21">
        <v>0</v>
      </c>
      <c r="G1111" s="22">
        <v>1029</v>
      </c>
      <c r="H1111" s="24">
        <f t="shared" si="97"/>
        <v>988.5</v>
      </c>
      <c r="I1111" s="24">
        <f t="shared" si="98"/>
        <v>990.4</v>
      </c>
      <c r="J1111" s="23">
        <v>989.45</v>
      </c>
      <c r="K1111" s="24">
        <f t="shared" si="99"/>
        <v>215.08363539876743</v>
      </c>
      <c r="L1111" s="24">
        <f t="shared" si="100"/>
        <v>193.3801159866637</v>
      </c>
      <c r="M1111" s="25">
        <f t="shared" si="101"/>
        <v>204.23187569271556</v>
      </c>
      <c r="N1111" s="23">
        <v>32.2</v>
      </c>
      <c r="O1111" s="23">
        <v>49.5</v>
      </c>
      <c r="P1111" s="23">
        <v>87.6</v>
      </c>
      <c r="Q1111" s="22">
        <v>7.496</v>
      </c>
      <c r="R1111" s="19">
        <v>174.644</v>
      </c>
      <c r="S1111" s="19">
        <f t="shared" si="96"/>
        <v>306.35633333333334</v>
      </c>
      <c r="T1111" s="26">
        <v>15.461</v>
      </c>
      <c r="U1111" s="25">
        <v>204.23187569271556</v>
      </c>
    </row>
    <row r="1112" spans="1:21" ht="12.75">
      <c r="A1112" s="1">
        <v>36372</v>
      </c>
      <c r="B1112" s="19">
        <v>212</v>
      </c>
      <c r="C1112" s="4">
        <v>0.709375024</v>
      </c>
      <c r="D1112" s="20">
        <v>0.709375024</v>
      </c>
      <c r="E1112" s="3">
        <v>11028</v>
      </c>
      <c r="F1112" s="21">
        <v>0</v>
      </c>
      <c r="G1112" s="22">
        <v>1027.1</v>
      </c>
      <c r="H1112" s="24">
        <f t="shared" si="97"/>
        <v>986.5999999999999</v>
      </c>
      <c r="I1112" s="24">
        <f t="shared" si="98"/>
        <v>988.4999999999999</v>
      </c>
      <c r="J1112" s="23">
        <v>987.55</v>
      </c>
      <c r="K1112" s="24">
        <f t="shared" si="99"/>
        <v>231.0600542875657</v>
      </c>
      <c r="L1112" s="24">
        <f t="shared" si="100"/>
        <v>209.32585599875205</v>
      </c>
      <c r="M1112" s="25">
        <f t="shared" si="101"/>
        <v>220.19295514315888</v>
      </c>
      <c r="N1112" s="23">
        <v>30.3</v>
      </c>
      <c r="O1112" s="23">
        <v>51</v>
      </c>
      <c r="P1112" s="23">
        <v>92.7</v>
      </c>
      <c r="Q1112" s="22">
        <v>8.505</v>
      </c>
      <c r="S1112" s="19">
        <f t="shared" si="96"/>
        <v>291.2174</v>
      </c>
      <c r="T1112" s="26">
        <v>0.078</v>
      </c>
      <c r="U1112" s="25">
        <v>220.19295514315888</v>
      </c>
    </row>
    <row r="1113" spans="1:21" ht="12.75">
      <c r="A1113" s="1">
        <v>36372</v>
      </c>
      <c r="B1113" s="19">
        <v>212</v>
      </c>
      <c r="C1113" s="4">
        <v>0.709490716</v>
      </c>
      <c r="D1113" s="20">
        <v>0.709490716</v>
      </c>
      <c r="E1113" s="3">
        <v>11038</v>
      </c>
      <c r="F1113" s="21">
        <v>0</v>
      </c>
      <c r="G1113" s="22">
        <v>1024.9</v>
      </c>
      <c r="H1113" s="24">
        <f t="shared" si="97"/>
        <v>984.4000000000001</v>
      </c>
      <c r="I1113" s="24">
        <f t="shared" si="98"/>
        <v>986.3000000000001</v>
      </c>
      <c r="J1113" s="23">
        <v>985.35</v>
      </c>
      <c r="K1113" s="24">
        <f t="shared" si="99"/>
        <v>249.59754855971084</v>
      </c>
      <c r="L1113" s="24">
        <f t="shared" si="100"/>
        <v>227.8276795515456</v>
      </c>
      <c r="M1113" s="25">
        <f t="shared" si="101"/>
        <v>238.71261405562822</v>
      </c>
      <c r="N1113" s="23">
        <v>32.5</v>
      </c>
      <c r="O1113" s="23">
        <v>49.6</v>
      </c>
      <c r="P1113" s="23">
        <v>89.1</v>
      </c>
      <c r="Q1113" s="22">
        <v>7.281</v>
      </c>
      <c r="S1113" s="19">
        <f>AVERAGE(R1108:R1113)</f>
        <v>320.89000000000004</v>
      </c>
      <c r="T1113" s="26">
        <v>0.071</v>
      </c>
      <c r="U1113" s="25">
        <v>238.71261405562822</v>
      </c>
    </row>
    <row r="1114" spans="1:21" ht="12.75">
      <c r="A1114" s="1">
        <v>36372</v>
      </c>
      <c r="B1114" s="19">
        <v>212</v>
      </c>
      <c r="C1114" s="4">
        <v>0.709606469</v>
      </c>
      <c r="D1114" s="20">
        <v>0.709606469</v>
      </c>
      <c r="E1114" s="3">
        <v>11048</v>
      </c>
      <c r="F1114" s="21">
        <v>0</v>
      </c>
      <c r="G1114" s="22">
        <v>1022.8</v>
      </c>
      <c r="H1114" s="24">
        <f t="shared" si="97"/>
        <v>982.3</v>
      </c>
      <c r="I1114" s="24">
        <f t="shared" si="98"/>
        <v>984.1999999999999</v>
      </c>
      <c r="J1114" s="23">
        <v>983.25</v>
      </c>
      <c r="K1114" s="24">
        <f t="shared" si="99"/>
        <v>267.33111698258705</v>
      </c>
      <c r="L1114" s="24">
        <f t="shared" si="100"/>
        <v>245.5270497449993</v>
      </c>
      <c r="M1114" s="25">
        <f t="shared" si="101"/>
        <v>256.42908336379315</v>
      </c>
      <c r="N1114" s="23">
        <v>31.5</v>
      </c>
      <c r="O1114" s="23">
        <v>52.8</v>
      </c>
      <c r="P1114" s="23">
        <v>91.1</v>
      </c>
      <c r="Q1114" s="22">
        <v>7.114</v>
      </c>
      <c r="S1114" s="19">
        <f>AVERAGE(R1109:R1114)</f>
        <v>265.1503333333333</v>
      </c>
      <c r="T1114" s="26">
        <v>0.041</v>
      </c>
      <c r="U1114" s="25">
        <v>256.42908336379315</v>
      </c>
    </row>
    <row r="1115" spans="1:21" ht="12.75">
      <c r="A1115" s="1">
        <v>36372</v>
      </c>
      <c r="B1115" s="19">
        <v>212</v>
      </c>
      <c r="C1115" s="4">
        <v>0.709722221</v>
      </c>
      <c r="D1115" s="20">
        <v>0.709722221</v>
      </c>
      <c r="E1115" s="3">
        <v>11058</v>
      </c>
      <c r="F1115" s="21">
        <v>0</v>
      </c>
      <c r="G1115" s="22">
        <v>1019.1</v>
      </c>
      <c r="H1115" s="24">
        <f t="shared" si="97"/>
        <v>978.6</v>
      </c>
      <c r="I1115" s="24">
        <f t="shared" si="98"/>
        <v>980.5</v>
      </c>
      <c r="J1115" s="23">
        <v>979.55</v>
      </c>
      <c r="K1115" s="24">
        <f t="shared" si="99"/>
        <v>298.6684177525741</v>
      </c>
      <c r="L1115" s="24">
        <f t="shared" si="100"/>
        <v>276.803739722112</v>
      </c>
      <c r="M1115" s="25">
        <f t="shared" si="101"/>
        <v>287.73607873734306</v>
      </c>
      <c r="N1115" s="23">
        <v>31.7</v>
      </c>
      <c r="O1115" s="23">
        <v>49.2</v>
      </c>
      <c r="P1115" s="23">
        <v>87.2</v>
      </c>
      <c r="Q1115" s="22">
        <v>7.344</v>
      </c>
      <c r="T1115" s="26">
        <v>0.051</v>
      </c>
      <c r="U1115" s="25">
        <v>287.73607873734306</v>
      </c>
    </row>
    <row r="1116" spans="1:21" ht="12.75">
      <c r="A1116" s="1">
        <v>36372</v>
      </c>
      <c r="B1116" s="19">
        <v>212</v>
      </c>
      <c r="C1116" s="4">
        <v>0.709837973</v>
      </c>
      <c r="D1116" s="20">
        <v>0.709837973</v>
      </c>
      <c r="E1116" s="3">
        <v>11068</v>
      </c>
      <c r="F1116" s="21">
        <v>0</v>
      </c>
      <c r="G1116" s="22">
        <v>1017.6</v>
      </c>
      <c r="H1116" s="24">
        <f t="shared" si="97"/>
        <v>977.1</v>
      </c>
      <c r="I1116" s="24">
        <f t="shared" si="98"/>
        <v>979</v>
      </c>
      <c r="J1116" s="23">
        <v>978.05</v>
      </c>
      <c r="K1116" s="24">
        <f t="shared" si="99"/>
        <v>311.40649567913863</v>
      </c>
      <c r="L1116" s="24">
        <f t="shared" si="100"/>
        <v>289.5171150638089</v>
      </c>
      <c r="M1116" s="25">
        <f t="shared" si="101"/>
        <v>300.46180537147376</v>
      </c>
      <c r="N1116" s="23">
        <v>30.9</v>
      </c>
      <c r="O1116" s="23">
        <v>50.7</v>
      </c>
      <c r="P1116" s="23">
        <v>90.6</v>
      </c>
      <c r="Q1116" s="22">
        <v>6.654</v>
      </c>
      <c r="T1116" s="26">
        <v>0.03</v>
      </c>
      <c r="U1116" s="25">
        <v>300.46180537147376</v>
      </c>
    </row>
    <row r="1117" spans="1:21" ht="12.75">
      <c r="A1117" s="1">
        <v>36372</v>
      </c>
      <c r="B1117" s="19">
        <v>212</v>
      </c>
      <c r="C1117" s="4">
        <v>0.709953725</v>
      </c>
      <c r="D1117" s="20">
        <v>0.709953725</v>
      </c>
      <c r="E1117" s="3">
        <v>11078</v>
      </c>
      <c r="F1117" s="21">
        <v>0</v>
      </c>
      <c r="G1117" s="22">
        <v>1016.1</v>
      </c>
      <c r="H1117" s="24">
        <f t="shared" si="97"/>
        <v>975.6</v>
      </c>
      <c r="I1117" s="24">
        <f t="shared" si="98"/>
        <v>977.5</v>
      </c>
      <c r="J1117" s="23">
        <v>976.55</v>
      </c>
      <c r="K1117" s="24">
        <f t="shared" si="99"/>
        <v>324.16414355951076</v>
      </c>
      <c r="L1117" s="24">
        <f t="shared" si="100"/>
        <v>302.24998447192996</v>
      </c>
      <c r="M1117" s="25">
        <f t="shared" si="101"/>
        <v>313.20706401572033</v>
      </c>
      <c r="N1117" s="23">
        <v>30.9</v>
      </c>
      <c r="O1117" s="23">
        <v>50.4</v>
      </c>
      <c r="P1117" s="23">
        <v>90.6</v>
      </c>
      <c r="Q1117" s="22">
        <v>6.712</v>
      </c>
      <c r="T1117" s="26">
        <v>0.03</v>
      </c>
      <c r="U1117" s="25">
        <v>313.20706401572033</v>
      </c>
    </row>
    <row r="1118" spans="1:21" ht="12.75">
      <c r="A1118" s="1">
        <v>36372</v>
      </c>
      <c r="B1118" s="19">
        <v>212</v>
      </c>
      <c r="C1118" s="4">
        <v>0.710069418</v>
      </c>
      <c r="D1118" s="20">
        <v>0.710069418</v>
      </c>
      <c r="E1118" s="3">
        <v>11088</v>
      </c>
      <c r="F1118" s="21">
        <v>0</v>
      </c>
      <c r="G1118" s="22">
        <v>1012.4</v>
      </c>
      <c r="H1118" s="24">
        <f t="shared" si="97"/>
        <v>971.9</v>
      </c>
      <c r="I1118" s="24">
        <f t="shared" si="98"/>
        <v>973.8</v>
      </c>
      <c r="J1118" s="23">
        <v>972.85</v>
      </c>
      <c r="K1118" s="24">
        <f t="shared" si="99"/>
        <v>355.71706478512857</v>
      </c>
      <c r="L1118" s="24">
        <f t="shared" si="100"/>
        <v>333.74145877070765</v>
      </c>
      <c r="M1118" s="25">
        <f t="shared" si="101"/>
        <v>344.7292617779181</v>
      </c>
      <c r="N1118" s="23">
        <v>31</v>
      </c>
      <c r="O1118" s="23">
        <v>50.2</v>
      </c>
      <c r="P1118" s="23">
        <v>90.7</v>
      </c>
      <c r="Q1118" s="22">
        <v>6.804</v>
      </c>
      <c r="T1118" s="26">
        <v>0.051</v>
      </c>
      <c r="U1118" s="25">
        <v>344.7292617779181</v>
      </c>
    </row>
    <row r="1119" spans="1:21" ht="12.75">
      <c r="A1119" s="1">
        <v>36372</v>
      </c>
      <c r="B1119" s="19">
        <v>212</v>
      </c>
      <c r="C1119" s="4">
        <v>0.71018517</v>
      </c>
      <c r="D1119" s="20">
        <v>0.71018517</v>
      </c>
      <c r="E1119" s="3">
        <v>11098</v>
      </c>
      <c r="F1119" s="21">
        <v>0</v>
      </c>
      <c r="G1119" s="22">
        <v>1008.7</v>
      </c>
      <c r="H1119" s="24">
        <f t="shared" si="97"/>
        <v>968.2</v>
      </c>
      <c r="I1119" s="24">
        <f t="shared" si="98"/>
        <v>970.1</v>
      </c>
      <c r="J1119" s="23">
        <v>969.15</v>
      </c>
      <c r="K1119" s="24">
        <f t="shared" si="99"/>
        <v>387.39033660202745</v>
      </c>
      <c r="L1119" s="24">
        <f t="shared" si="100"/>
        <v>365.35281447881255</v>
      </c>
      <c r="M1119" s="25">
        <f t="shared" si="101"/>
        <v>376.37157554042</v>
      </c>
      <c r="N1119" s="23">
        <v>30.2</v>
      </c>
      <c r="O1119" s="23">
        <v>49.8</v>
      </c>
      <c r="P1119" s="23">
        <v>87.6</v>
      </c>
      <c r="Q1119" s="22">
        <v>6.75</v>
      </c>
      <c r="T1119" s="26">
        <v>0.028</v>
      </c>
      <c r="U1119" s="25">
        <v>376.37157554042</v>
      </c>
    </row>
    <row r="1120" spans="1:21" ht="12.75">
      <c r="A1120" s="1">
        <v>36372</v>
      </c>
      <c r="B1120" s="19">
        <v>212</v>
      </c>
      <c r="C1120" s="4">
        <v>0.710300922</v>
      </c>
      <c r="D1120" s="20">
        <v>0.710300922</v>
      </c>
      <c r="E1120" s="3">
        <v>11108</v>
      </c>
      <c r="F1120" s="21">
        <v>0</v>
      </c>
      <c r="G1120" s="22">
        <v>1006.9</v>
      </c>
      <c r="H1120" s="24">
        <f t="shared" si="97"/>
        <v>966.4</v>
      </c>
      <c r="I1120" s="24">
        <f t="shared" si="98"/>
        <v>968.3</v>
      </c>
      <c r="J1120" s="23">
        <v>967.35</v>
      </c>
      <c r="K1120" s="24">
        <f t="shared" si="99"/>
        <v>402.8427472117592</v>
      </c>
      <c r="L1120" s="24">
        <f t="shared" si="100"/>
        <v>380.77493247912196</v>
      </c>
      <c r="M1120" s="25">
        <f t="shared" si="101"/>
        <v>391.8088398454406</v>
      </c>
      <c r="N1120" s="23">
        <v>29.9</v>
      </c>
      <c r="O1120" s="23">
        <v>50.1</v>
      </c>
      <c r="P1120" s="23">
        <v>88.6</v>
      </c>
      <c r="Q1120" s="22">
        <v>6.482</v>
      </c>
      <c r="T1120" s="26">
        <v>0.03</v>
      </c>
      <c r="U1120" s="25">
        <v>391.8088398454406</v>
      </c>
    </row>
    <row r="1121" spans="1:21" ht="12.75">
      <c r="A1121" s="1">
        <v>36372</v>
      </c>
      <c r="B1121" s="19">
        <v>212</v>
      </c>
      <c r="C1121" s="4">
        <v>0.710416675</v>
      </c>
      <c r="D1121" s="20">
        <v>0.710416675</v>
      </c>
      <c r="E1121" s="3">
        <v>11118</v>
      </c>
      <c r="F1121" s="21">
        <v>0</v>
      </c>
      <c r="G1121" s="22">
        <v>1003.4</v>
      </c>
      <c r="H1121" s="24">
        <f t="shared" si="97"/>
        <v>962.9</v>
      </c>
      <c r="I1121" s="24">
        <f t="shared" si="98"/>
        <v>964.8</v>
      </c>
      <c r="J1121" s="23">
        <v>963.85</v>
      </c>
      <c r="K1121" s="24">
        <f t="shared" si="99"/>
        <v>432.9716661831182</v>
      </c>
      <c r="L1121" s="24">
        <f t="shared" si="100"/>
        <v>410.8446252632438</v>
      </c>
      <c r="M1121" s="25">
        <f t="shared" si="101"/>
        <v>421.908145723181</v>
      </c>
      <c r="N1121" s="23">
        <v>30.3</v>
      </c>
      <c r="O1121" s="23">
        <v>49.6</v>
      </c>
      <c r="P1121" s="23">
        <v>84.2</v>
      </c>
      <c r="Q1121" s="22">
        <v>6.426</v>
      </c>
      <c r="T1121" s="26">
        <v>0.034</v>
      </c>
      <c r="U1121" s="25">
        <v>421.908145723181</v>
      </c>
    </row>
    <row r="1122" spans="1:21" ht="12.75">
      <c r="A1122" s="1">
        <v>36372</v>
      </c>
      <c r="B1122" s="19">
        <v>212</v>
      </c>
      <c r="C1122" s="4">
        <v>0.710532427</v>
      </c>
      <c r="D1122" s="20">
        <v>0.710532427</v>
      </c>
      <c r="E1122" s="3">
        <v>11128</v>
      </c>
      <c r="F1122" s="21">
        <v>0</v>
      </c>
      <c r="G1122" s="22">
        <v>1001.6</v>
      </c>
      <c r="H1122" s="24">
        <f t="shared" si="97"/>
        <v>961.1</v>
      </c>
      <c r="I1122" s="24">
        <f t="shared" si="98"/>
        <v>963</v>
      </c>
      <c r="J1122" s="23">
        <v>962.05</v>
      </c>
      <c r="K1122" s="24">
        <f t="shared" si="99"/>
        <v>448.50920966591383</v>
      </c>
      <c r="L1122" s="24">
        <f t="shared" si="100"/>
        <v>426.35154176212905</v>
      </c>
      <c r="M1122" s="25">
        <f t="shared" si="101"/>
        <v>437.43037571402147</v>
      </c>
      <c r="N1122" s="23">
        <v>26</v>
      </c>
      <c r="O1122" s="23">
        <v>53.6</v>
      </c>
      <c r="P1122" s="23">
        <v>83.1</v>
      </c>
      <c r="Q1122" s="22">
        <v>6.446</v>
      </c>
      <c r="T1122" s="26">
        <v>0.029</v>
      </c>
      <c r="U1122" s="25">
        <v>437.43037571402147</v>
      </c>
    </row>
    <row r="1123" spans="1:21" ht="12.75">
      <c r="A1123" s="1">
        <v>36372</v>
      </c>
      <c r="B1123" s="19">
        <v>212</v>
      </c>
      <c r="C1123" s="4">
        <v>0.710648119</v>
      </c>
      <c r="D1123" s="20">
        <v>0.710648119</v>
      </c>
      <c r="E1123" s="3">
        <v>11138</v>
      </c>
      <c r="F1123" s="21">
        <v>0</v>
      </c>
      <c r="G1123" s="22">
        <v>999</v>
      </c>
      <c r="H1123" s="24">
        <f t="shared" si="97"/>
        <v>958.5</v>
      </c>
      <c r="I1123" s="24">
        <f t="shared" si="98"/>
        <v>960.4</v>
      </c>
      <c r="J1123" s="23">
        <v>959.45</v>
      </c>
      <c r="K1123" s="24">
        <f t="shared" si="99"/>
        <v>471.0037780863093</v>
      </c>
      <c r="L1123" s="24">
        <f t="shared" si="100"/>
        <v>448.80166832735483</v>
      </c>
      <c r="M1123" s="25">
        <f t="shared" si="101"/>
        <v>459.9027232068321</v>
      </c>
      <c r="N1123" s="23">
        <v>28.6</v>
      </c>
      <c r="O1123" s="23">
        <v>51.1</v>
      </c>
      <c r="P1123" s="23">
        <v>81.6</v>
      </c>
      <c r="Q1123" s="22">
        <v>6.285</v>
      </c>
      <c r="T1123" s="26">
        <v>0.03</v>
      </c>
      <c r="U1123" s="25">
        <v>459.9027232068321</v>
      </c>
    </row>
    <row r="1124" spans="1:21" ht="12.75">
      <c r="A1124" s="1">
        <v>36372</v>
      </c>
      <c r="B1124" s="19">
        <v>212</v>
      </c>
      <c r="C1124" s="4">
        <v>0.710763872</v>
      </c>
      <c r="D1124" s="20">
        <v>0.710763872</v>
      </c>
      <c r="E1124" s="3">
        <v>11148</v>
      </c>
      <c r="F1124" s="21">
        <v>0</v>
      </c>
      <c r="G1124" s="22">
        <v>996.1</v>
      </c>
      <c r="H1124" s="24">
        <f t="shared" si="97"/>
        <v>955.6</v>
      </c>
      <c r="I1124" s="24">
        <f t="shared" si="98"/>
        <v>957.5</v>
      </c>
      <c r="J1124" s="23">
        <v>956.55</v>
      </c>
      <c r="K1124" s="24">
        <f t="shared" si="99"/>
        <v>496.1659717070269</v>
      </c>
      <c r="L1124" s="24">
        <f t="shared" si="100"/>
        <v>473.91400716855037</v>
      </c>
      <c r="M1124" s="25">
        <f t="shared" si="101"/>
        <v>485.0399894377887</v>
      </c>
      <c r="N1124" s="23">
        <v>27.9</v>
      </c>
      <c r="O1124" s="23">
        <v>59.3</v>
      </c>
      <c r="P1124" s="23">
        <v>85.6</v>
      </c>
      <c r="Q1124" s="22">
        <v>6.968</v>
      </c>
      <c r="T1124" s="26">
        <v>0.021</v>
      </c>
      <c r="U1124" s="25">
        <v>485.0399894377887</v>
      </c>
    </row>
    <row r="1125" spans="1:21" ht="12.75">
      <c r="A1125" s="1">
        <v>36372</v>
      </c>
      <c r="B1125" s="19">
        <v>212</v>
      </c>
      <c r="C1125" s="4">
        <v>0.710879624</v>
      </c>
      <c r="D1125" s="20">
        <v>0.710879624</v>
      </c>
      <c r="E1125" s="3">
        <v>11158</v>
      </c>
      <c r="F1125" s="21">
        <v>0</v>
      </c>
      <c r="G1125" s="22">
        <v>994.1</v>
      </c>
      <c r="H1125" s="24">
        <f t="shared" si="97"/>
        <v>953.6</v>
      </c>
      <c r="I1125" s="24">
        <f t="shared" si="98"/>
        <v>955.5</v>
      </c>
      <c r="J1125" s="23">
        <v>954.55</v>
      </c>
      <c r="K1125" s="24">
        <f t="shared" si="99"/>
        <v>513.5637391688596</v>
      </c>
      <c r="L1125" s="24">
        <f t="shared" si="100"/>
        <v>491.27721552710165</v>
      </c>
      <c r="M1125" s="25">
        <f t="shared" si="101"/>
        <v>502.42047734798064</v>
      </c>
      <c r="N1125" s="23">
        <v>26.3</v>
      </c>
      <c r="O1125" s="23">
        <v>57.4</v>
      </c>
      <c r="P1125" s="23">
        <v>84.6</v>
      </c>
      <c r="Q1125" s="22">
        <v>6.82</v>
      </c>
      <c r="T1125" s="26">
        <v>0.02</v>
      </c>
      <c r="U1125" s="25">
        <v>502.42047734798064</v>
      </c>
    </row>
    <row r="1126" spans="1:21" ht="12.75">
      <c r="A1126" s="1">
        <v>36372</v>
      </c>
      <c r="B1126" s="19">
        <v>212</v>
      </c>
      <c r="C1126" s="4">
        <v>0.710995376</v>
      </c>
      <c r="D1126" s="20">
        <v>0.710995376</v>
      </c>
      <c r="E1126" s="3">
        <v>11168</v>
      </c>
      <c r="F1126" s="21">
        <v>0</v>
      </c>
      <c r="G1126" s="22">
        <v>993.3</v>
      </c>
      <c r="H1126" s="24">
        <f t="shared" si="97"/>
        <v>952.8</v>
      </c>
      <c r="I1126" s="24">
        <f t="shared" si="98"/>
        <v>954.6999999999999</v>
      </c>
      <c r="J1126" s="23">
        <v>953.75</v>
      </c>
      <c r="K1126" s="24">
        <f t="shared" si="99"/>
        <v>520.5330651104742</v>
      </c>
      <c r="L1126" s="24">
        <f t="shared" si="100"/>
        <v>498.2326772441971</v>
      </c>
      <c r="M1126" s="25">
        <f t="shared" si="101"/>
        <v>509.3828711773357</v>
      </c>
      <c r="N1126" s="23">
        <v>25.2</v>
      </c>
      <c r="O1126" s="23">
        <v>74.2</v>
      </c>
      <c r="P1126" s="23">
        <v>88.1</v>
      </c>
      <c r="Q1126" s="22">
        <v>6.447</v>
      </c>
      <c r="T1126" s="26">
        <v>0.019</v>
      </c>
      <c r="U1126" s="25">
        <v>509.3828711773357</v>
      </c>
    </row>
    <row r="1127" spans="1:21" ht="12.75">
      <c r="A1127" s="1">
        <v>36372</v>
      </c>
      <c r="B1127" s="19">
        <v>212</v>
      </c>
      <c r="C1127" s="4">
        <v>0.711111128</v>
      </c>
      <c r="D1127" s="20">
        <v>0.711111128</v>
      </c>
      <c r="E1127" s="3">
        <v>11178</v>
      </c>
      <c r="F1127" s="21">
        <v>0</v>
      </c>
      <c r="G1127" s="22">
        <v>990.8</v>
      </c>
      <c r="H1127" s="24">
        <f t="shared" si="97"/>
        <v>950.3</v>
      </c>
      <c r="I1127" s="24">
        <f t="shared" si="98"/>
        <v>952.1999999999999</v>
      </c>
      <c r="J1127" s="23">
        <v>951.25</v>
      </c>
      <c r="K1127" s="24">
        <f t="shared" si="99"/>
        <v>542.3499852634376</v>
      </c>
      <c r="L1127" s="24">
        <f t="shared" si="100"/>
        <v>520.0061213933462</v>
      </c>
      <c r="M1127" s="25">
        <f t="shared" si="101"/>
        <v>531.1780533283919</v>
      </c>
      <c r="N1127" s="23">
        <v>28.2</v>
      </c>
      <c r="O1127" s="23">
        <v>61.2</v>
      </c>
      <c r="P1127" s="23">
        <v>84.9</v>
      </c>
      <c r="Q1127" s="22">
        <v>6.463</v>
      </c>
      <c r="T1127" s="26">
        <v>0.024</v>
      </c>
      <c r="U1127" s="25">
        <v>531.1780533283919</v>
      </c>
    </row>
    <row r="1128" spans="1:21" ht="12.75">
      <c r="A1128" s="1">
        <v>36372</v>
      </c>
      <c r="B1128" s="19">
        <v>212</v>
      </c>
      <c r="C1128" s="4">
        <v>0.711226881</v>
      </c>
      <c r="D1128" s="20">
        <v>0.711226881</v>
      </c>
      <c r="E1128" s="3">
        <v>11188</v>
      </c>
      <c r="F1128" s="21">
        <v>0</v>
      </c>
      <c r="G1128" s="22">
        <v>987.3</v>
      </c>
      <c r="H1128" s="24">
        <f t="shared" si="97"/>
        <v>946.8</v>
      </c>
      <c r="I1128" s="24">
        <f t="shared" si="98"/>
        <v>948.6999999999999</v>
      </c>
      <c r="J1128" s="23">
        <v>947.75</v>
      </c>
      <c r="K1128" s="24">
        <f t="shared" si="99"/>
        <v>572.9902918126459</v>
      </c>
      <c r="L1128" s="24">
        <f t="shared" si="100"/>
        <v>550.5851762047982</v>
      </c>
      <c r="M1128" s="25">
        <f t="shared" si="101"/>
        <v>561.787734008722</v>
      </c>
      <c r="N1128" s="23">
        <v>26.3</v>
      </c>
      <c r="O1128" s="23">
        <v>56.5</v>
      </c>
      <c r="P1128" s="23">
        <v>87.7</v>
      </c>
      <c r="Q1128" s="22">
        <v>6.611</v>
      </c>
      <c r="T1128" s="26">
        <v>0.021</v>
      </c>
      <c r="U1128" s="25">
        <v>561.787734008722</v>
      </c>
    </row>
    <row r="1129" spans="1:21" ht="12.75">
      <c r="A1129" s="1">
        <v>36372</v>
      </c>
      <c r="B1129" s="19">
        <v>212</v>
      </c>
      <c r="C1129" s="4">
        <v>0.711342573</v>
      </c>
      <c r="D1129" s="20">
        <v>0.711342573</v>
      </c>
      <c r="E1129" s="3">
        <v>11198</v>
      </c>
      <c r="F1129" s="21">
        <v>0</v>
      </c>
      <c r="G1129" s="22">
        <v>986</v>
      </c>
      <c r="H1129" s="24">
        <f t="shared" si="97"/>
        <v>945.5</v>
      </c>
      <c r="I1129" s="24">
        <f t="shared" si="98"/>
        <v>947.4</v>
      </c>
      <c r="J1129" s="23">
        <v>946.45</v>
      </c>
      <c r="K1129" s="24">
        <f t="shared" si="99"/>
        <v>584.3998341493766</v>
      </c>
      <c r="L1129" s="24">
        <f t="shared" si="100"/>
        <v>561.9718525141659</v>
      </c>
      <c r="M1129" s="25">
        <f t="shared" si="101"/>
        <v>573.1858433317713</v>
      </c>
      <c r="N1129" s="23">
        <v>26.3</v>
      </c>
      <c r="O1129" s="23">
        <v>58.9</v>
      </c>
      <c r="P1129" s="23">
        <v>86.7</v>
      </c>
      <c r="Q1129" s="22">
        <v>7.104</v>
      </c>
      <c r="T1129" s="26">
        <v>0.019</v>
      </c>
      <c r="U1129" s="25">
        <v>573.1858433317713</v>
      </c>
    </row>
    <row r="1130" spans="1:21" ht="12.75">
      <c r="A1130" s="1">
        <v>36372</v>
      </c>
      <c r="B1130" s="19">
        <v>212</v>
      </c>
      <c r="C1130" s="4">
        <v>0.711458325</v>
      </c>
      <c r="D1130" s="20">
        <v>0.711458325</v>
      </c>
      <c r="E1130" s="3">
        <v>11208</v>
      </c>
      <c r="F1130" s="21">
        <v>0</v>
      </c>
      <c r="G1130" s="22">
        <v>982.9</v>
      </c>
      <c r="H1130" s="24">
        <f t="shared" si="97"/>
        <v>942.4</v>
      </c>
      <c r="I1130" s="24">
        <f t="shared" si="98"/>
        <v>944.3</v>
      </c>
      <c r="J1130" s="23">
        <v>943.35</v>
      </c>
      <c r="K1130" s="24">
        <f t="shared" si="99"/>
        <v>611.670634922048</v>
      </c>
      <c r="L1130" s="24">
        <f t="shared" si="100"/>
        <v>589.1878722810499</v>
      </c>
      <c r="M1130" s="25">
        <f t="shared" si="101"/>
        <v>600.4292536015489</v>
      </c>
      <c r="N1130" s="23">
        <v>27.4</v>
      </c>
      <c r="O1130" s="23">
        <v>58.9</v>
      </c>
      <c r="P1130" s="23">
        <v>91.7</v>
      </c>
      <c r="Q1130" s="22">
        <v>6.274</v>
      </c>
      <c r="T1130" s="26">
        <v>0.021</v>
      </c>
      <c r="U1130" s="25">
        <v>600.4292536015489</v>
      </c>
    </row>
    <row r="1131" spans="1:21" ht="12.75">
      <c r="A1131" s="1">
        <v>36372</v>
      </c>
      <c r="B1131" s="19">
        <v>212</v>
      </c>
      <c r="C1131" s="4">
        <v>0.711574078</v>
      </c>
      <c r="D1131" s="20">
        <v>0.711574078</v>
      </c>
      <c r="E1131" s="3">
        <v>11218</v>
      </c>
      <c r="F1131" s="21">
        <v>0</v>
      </c>
      <c r="G1131" s="22">
        <v>977.4</v>
      </c>
      <c r="H1131" s="24">
        <f t="shared" si="97"/>
        <v>936.9</v>
      </c>
      <c r="I1131" s="24">
        <f t="shared" si="98"/>
        <v>938.8</v>
      </c>
      <c r="J1131" s="23">
        <v>937.85</v>
      </c>
      <c r="K1131" s="24">
        <f t="shared" si="99"/>
        <v>660.275820832976</v>
      </c>
      <c r="L1131" s="24">
        <f t="shared" si="100"/>
        <v>637.6949748411577</v>
      </c>
      <c r="M1131" s="25">
        <f t="shared" si="101"/>
        <v>648.9853978370668</v>
      </c>
      <c r="N1131" s="23">
        <v>25.9</v>
      </c>
      <c r="O1131" s="23">
        <v>66.5</v>
      </c>
      <c r="P1131" s="23">
        <v>90.6</v>
      </c>
      <c r="Q1131" s="22">
        <v>6.551</v>
      </c>
      <c r="T1131" s="26">
        <v>0.021</v>
      </c>
      <c r="U1131" s="25">
        <v>648.9853978370668</v>
      </c>
    </row>
    <row r="1132" spans="1:21" ht="12.75">
      <c r="A1132" s="1">
        <v>36372</v>
      </c>
      <c r="B1132" s="19">
        <v>212</v>
      </c>
      <c r="C1132" s="4">
        <v>0.71168983</v>
      </c>
      <c r="D1132" s="20">
        <v>0.71168983</v>
      </c>
      <c r="E1132" s="3">
        <v>11228</v>
      </c>
      <c r="F1132" s="21">
        <v>0</v>
      </c>
      <c r="G1132" s="22">
        <v>973.2</v>
      </c>
      <c r="H1132" s="24">
        <f t="shared" si="97"/>
        <v>932.7</v>
      </c>
      <c r="I1132" s="24">
        <f t="shared" si="98"/>
        <v>934.6</v>
      </c>
      <c r="J1132" s="23">
        <v>933.65</v>
      </c>
      <c r="K1132" s="24">
        <f t="shared" si="99"/>
        <v>697.58503610073</v>
      </c>
      <c r="L1132" s="24">
        <f t="shared" si="100"/>
        <v>674.9285119336377</v>
      </c>
      <c r="M1132" s="25">
        <f t="shared" si="101"/>
        <v>686.2567740171838</v>
      </c>
      <c r="N1132" s="23">
        <v>26.1</v>
      </c>
      <c r="O1132" s="23">
        <v>59.9</v>
      </c>
      <c r="P1132" s="23">
        <v>97.4</v>
      </c>
      <c r="Q1132" s="22">
        <v>6.376</v>
      </c>
      <c r="T1132" s="26">
        <v>0.02</v>
      </c>
      <c r="U1132" s="25">
        <v>686.2567740171838</v>
      </c>
    </row>
    <row r="1133" spans="1:21" ht="12.75">
      <c r="A1133" s="1">
        <v>36372</v>
      </c>
      <c r="B1133" s="19">
        <v>212</v>
      </c>
      <c r="C1133" s="4">
        <v>0.711805582</v>
      </c>
      <c r="D1133" s="20">
        <v>0.711805582</v>
      </c>
      <c r="E1133" s="3">
        <v>11238</v>
      </c>
      <c r="F1133" s="21">
        <v>0</v>
      </c>
      <c r="G1133" s="22">
        <v>972.3</v>
      </c>
      <c r="H1133" s="24">
        <f t="shared" si="97"/>
        <v>931.8</v>
      </c>
      <c r="I1133" s="24">
        <f t="shared" si="98"/>
        <v>933.6999999999999</v>
      </c>
      <c r="J1133" s="23">
        <v>932.75</v>
      </c>
      <c r="K1133" s="24">
        <f t="shared" si="99"/>
        <v>705.6017234863591</v>
      </c>
      <c r="L1133" s="24">
        <f t="shared" si="100"/>
        <v>682.9288938989463</v>
      </c>
      <c r="M1133" s="25">
        <f t="shared" si="101"/>
        <v>694.2653086926528</v>
      </c>
      <c r="N1133" s="23">
        <v>26</v>
      </c>
      <c r="O1133" s="23">
        <v>60.9</v>
      </c>
      <c r="P1133" s="23">
        <v>94</v>
      </c>
      <c r="Q1133" s="22">
        <v>6.377</v>
      </c>
      <c r="T1133" s="26">
        <v>0.026</v>
      </c>
      <c r="U1133" s="25">
        <v>694.2653086926528</v>
      </c>
    </row>
    <row r="1134" spans="1:21" ht="12.75">
      <c r="A1134" s="1">
        <v>36372</v>
      </c>
      <c r="B1134" s="19">
        <v>212</v>
      </c>
      <c r="C1134" s="4">
        <v>0.711921275</v>
      </c>
      <c r="D1134" s="20">
        <v>0.711921275</v>
      </c>
      <c r="E1134" s="3">
        <v>11248</v>
      </c>
      <c r="F1134" s="21">
        <v>0</v>
      </c>
      <c r="G1134" s="22">
        <v>971</v>
      </c>
      <c r="H1134" s="24">
        <f t="shared" si="97"/>
        <v>930.5</v>
      </c>
      <c r="I1134" s="24">
        <f t="shared" si="98"/>
        <v>932.4</v>
      </c>
      <c r="J1134" s="23">
        <v>931.45</v>
      </c>
      <c r="K1134" s="24">
        <f t="shared" si="99"/>
        <v>717.1950634821222</v>
      </c>
      <c r="L1134" s="24">
        <f t="shared" si="100"/>
        <v>694.4986259925328</v>
      </c>
      <c r="M1134" s="25">
        <f t="shared" si="101"/>
        <v>705.8468447373275</v>
      </c>
      <c r="N1134" s="23">
        <v>24.4</v>
      </c>
      <c r="O1134" s="23">
        <v>63.6</v>
      </c>
      <c r="P1134" s="23">
        <v>95</v>
      </c>
      <c r="Q1134" s="22">
        <v>7.017</v>
      </c>
      <c r="T1134" s="26">
        <v>0.021</v>
      </c>
      <c r="U1134" s="25">
        <v>705.8468447373275</v>
      </c>
    </row>
    <row r="1135" spans="1:21" ht="12.75">
      <c r="A1135" s="1">
        <v>36372</v>
      </c>
      <c r="B1135" s="19">
        <v>212</v>
      </c>
      <c r="C1135" s="4">
        <v>0.712037027</v>
      </c>
      <c r="D1135" s="20">
        <v>0.712037027</v>
      </c>
      <c r="E1135" s="3">
        <v>11258</v>
      </c>
      <c r="F1135" s="21">
        <v>0</v>
      </c>
      <c r="G1135" s="22">
        <v>970.1</v>
      </c>
      <c r="H1135" s="24">
        <f t="shared" si="97"/>
        <v>929.6</v>
      </c>
      <c r="I1135" s="24">
        <f t="shared" si="98"/>
        <v>931.5</v>
      </c>
      <c r="J1135" s="23">
        <v>930.55</v>
      </c>
      <c r="K1135" s="24">
        <f t="shared" si="99"/>
        <v>725.2307140578984</v>
      </c>
      <c r="L1135" s="24">
        <f t="shared" si="100"/>
        <v>702.5178939957793</v>
      </c>
      <c r="M1135" s="25">
        <f t="shared" si="101"/>
        <v>713.8743040268389</v>
      </c>
      <c r="N1135" s="23">
        <v>26.4</v>
      </c>
      <c r="O1135" s="23">
        <v>63.7</v>
      </c>
      <c r="P1135" s="23">
        <v>94.1</v>
      </c>
      <c r="Q1135" s="22">
        <v>6.419</v>
      </c>
      <c r="T1135" s="26">
        <v>0.021</v>
      </c>
      <c r="U1135" s="25">
        <v>713.8743040268389</v>
      </c>
    </row>
    <row r="1136" spans="1:21" ht="12.75">
      <c r="A1136" s="1">
        <v>36372</v>
      </c>
      <c r="B1136" s="19">
        <v>212</v>
      </c>
      <c r="C1136" s="4">
        <v>0.712152779</v>
      </c>
      <c r="D1136" s="20">
        <v>0.712152779</v>
      </c>
      <c r="E1136" s="3">
        <v>11268</v>
      </c>
      <c r="F1136" s="21">
        <v>0</v>
      </c>
      <c r="G1136" s="22">
        <v>968.1</v>
      </c>
      <c r="H1136" s="24">
        <f t="shared" si="97"/>
        <v>927.6</v>
      </c>
      <c r="I1136" s="24">
        <f t="shared" si="98"/>
        <v>929.5</v>
      </c>
      <c r="J1136" s="23">
        <v>928.55</v>
      </c>
      <c r="K1136" s="24">
        <f t="shared" si="99"/>
        <v>743.1156043917584</v>
      </c>
      <c r="L1136" s="24">
        <f t="shared" si="100"/>
        <v>720.366264912307</v>
      </c>
      <c r="M1136" s="25">
        <f t="shared" si="101"/>
        <v>731.7409346520327</v>
      </c>
      <c r="N1136" s="23">
        <v>26.3</v>
      </c>
      <c r="O1136" s="23">
        <v>63.5</v>
      </c>
      <c r="P1136" s="23">
        <v>92.2</v>
      </c>
      <c r="Q1136" s="22">
        <v>6.564</v>
      </c>
      <c r="T1136" s="26">
        <v>0.028</v>
      </c>
      <c r="U1136" s="25">
        <v>731.7409346520327</v>
      </c>
    </row>
    <row r="1137" spans="1:21" ht="12.75">
      <c r="A1137" s="1">
        <v>36372</v>
      </c>
      <c r="B1137" s="19">
        <v>212</v>
      </c>
      <c r="C1137" s="4">
        <v>0.712268531</v>
      </c>
      <c r="D1137" s="20">
        <v>0.712268531</v>
      </c>
      <c r="E1137" s="3">
        <v>11278</v>
      </c>
      <c r="F1137" s="21">
        <v>0</v>
      </c>
      <c r="G1137" s="22">
        <v>965.1</v>
      </c>
      <c r="H1137" s="24">
        <f t="shared" si="97"/>
        <v>924.6</v>
      </c>
      <c r="I1137" s="24">
        <f t="shared" si="98"/>
        <v>926.5</v>
      </c>
      <c r="J1137" s="23">
        <v>925.55</v>
      </c>
      <c r="K1137" s="24">
        <f t="shared" si="99"/>
        <v>770.0153732080123</v>
      </c>
      <c r="L1137" s="24">
        <f t="shared" si="100"/>
        <v>747.2109586748278</v>
      </c>
      <c r="M1137" s="25">
        <f t="shared" si="101"/>
        <v>758.61316594142</v>
      </c>
      <c r="N1137" s="23">
        <v>26.3</v>
      </c>
      <c r="O1137" s="23">
        <v>61.1</v>
      </c>
      <c r="P1137" s="23">
        <v>87.6</v>
      </c>
      <c r="Q1137" s="22">
        <v>6.556</v>
      </c>
      <c r="T1137" s="26">
        <v>0.019</v>
      </c>
      <c r="U1137" s="25">
        <v>758.61316594142</v>
      </c>
    </row>
    <row r="1138" spans="1:21" ht="12.75">
      <c r="A1138" s="1">
        <v>36372</v>
      </c>
      <c r="B1138" s="19">
        <v>212</v>
      </c>
      <c r="C1138" s="4">
        <v>0.712384284</v>
      </c>
      <c r="D1138" s="20">
        <v>0.712384284</v>
      </c>
      <c r="E1138" s="3">
        <v>11288</v>
      </c>
      <c r="F1138" s="21">
        <v>0</v>
      </c>
      <c r="G1138" s="22">
        <v>961.2</v>
      </c>
      <c r="H1138" s="24">
        <f t="shared" si="97"/>
        <v>920.7</v>
      </c>
      <c r="I1138" s="24">
        <f t="shared" si="98"/>
        <v>922.6</v>
      </c>
      <c r="J1138" s="23">
        <v>921.65</v>
      </c>
      <c r="K1138" s="24">
        <f t="shared" si="99"/>
        <v>805.1158539650761</v>
      </c>
      <c r="L1138" s="24">
        <f t="shared" si="100"/>
        <v>782.2393058410395</v>
      </c>
      <c r="M1138" s="25">
        <f t="shared" si="101"/>
        <v>793.6775799030578</v>
      </c>
      <c r="N1138" s="23">
        <v>25.7</v>
      </c>
      <c r="O1138" s="23">
        <v>63.9</v>
      </c>
      <c r="P1138" s="23">
        <v>92.4</v>
      </c>
      <c r="Q1138" s="22">
        <v>6.531</v>
      </c>
      <c r="T1138" s="26">
        <v>0.034</v>
      </c>
      <c r="U1138" s="25">
        <v>793.6775799030578</v>
      </c>
    </row>
    <row r="1139" spans="1:21" ht="12.75">
      <c r="A1139" s="1">
        <v>36372</v>
      </c>
      <c r="B1139" s="19">
        <v>212</v>
      </c>
      <c r="C1139" s="4">
        <v>0.712499976</v>
      </c>
      <c r="D1139" s="20">
        <v>0.712499976</v>
      </c>
      <c r="E1139" s="3">
        <v>11298</v>
      </c>
      <c r="F1139" s="21">
        <v>0</v>
      </c>
      <c r="G1139" s="22">
        <v>955.2</v>
      </c>
      <c r="H1139" s="24">
        <f t="shared" si="97"/>
        <v>914.7</v>
      </c>
      <c r="I1139" s="24">
        <f t="shared" si="98"/>
        <v>916.6</v>
      </c>
      <c r="J1139" s="23">
        <v>915.65</v>
      </c>
      <c r="K1139" s="24">
        <f t="shared" si="99"/>
        <v>859.4079818018001</v>
      </c>
      <c r="L1139" s="24">
        <f t="shared" si="100"/>
        <v>836.419259063213</v>
      </c>
      <c r="M1139" s="25">
        <f t="shared" si="101"/>
        <v>847.9136204325066</v>
      </c>
      <c r="N1139" s="23">
        <v>24.6</v>
      </c>
      <c r="O1139" s="23">
        <v>64.7</v>
      </c>
      <c r="P1139" s="23">
        <v>90.6</v>
      </c>
      <c r="Q1139" s="22">
        <v>6.346</v>
      </c>
      <c r="T1139" s="26">
        <v>0.026</v>
      </c>
      <c r="U1139" s="25">
        <v>847.9136204325066</v>
      </c>
    </row>
    <row r="1140" spans="1:21" ht="12.75">
      <c r="A1140" s="1">
        <v>36372</v>
      </c>
      <c r="B1140" s="19">
        <v>212</v>
      </c>
      <c r="C1140" s="4">
        <v>0.712615728</v>
      </c>
      <c r="D1140" s="20">
        <v>0.712615728</v>
      </c>
      <c r="E1140" s="3">
        <v>11308</v>
      </c>
      <c r="F1140" s="21">
        <v>0</v>
      </c>
      <c r="G1140" s="22">
        <v>950.4</v>
      </c>
      <c r="H1140" s="24">
        <f t="shared" si="97"/>
        <v>909.9</v>
      </c>
      <c r="I1140" s="24">
        <f t="shared" si="98"/>
        <v>911.8</v>
      </c>
      <c r="J1140" s="23">
        <v>910.85</v>
      </c>
      <c r="K1140" s="24">
        <f t="shared" si="99"/>
        <v>903.0987178930203</v>
      </c>
      <c r="L1140" s="24">
        <f t="shared" si="100"/>
        <v>880.0191914130389</v>
      </c>
      <c r="M1140" s="25">
        <f t="shared" si="101"/>
        <v>891.5589546530296</v>
      </c>
      <c r="N1140" s="23">
        <v>24.9</v>
      </c>
      <c r="O1140" s="23">
        <v>64.1</v>
      </c>
      <c r="P1140" s="23">
        <v>97</v>
      </c>
      <c r="Q1140" s="22">
        <v>7.039</v>
      </c>
      <c r="T1140" s="26">
        <v>0.021</v>
      </c>
      <c r="U1140" s="25">
        <v>891.5589546530296</v>
      </c>
    </row>
    <row r="1141" spans="1:21" ht="12.75">
      <c r="A1141" s="1">
        <v>36372</v>
      </c>
      <c r="B1141" s="19">
        <v>212</v>
      </c>
      <c r="C1141" s="4">
        <v>0.712731481</v>
      </c>
      <c r="D1141" s="20">
        <v>0.712731481</v>
      </c>
      <c r="E1141" s="3">
        <v>11318</v>
      </c>
      <c r="F1141" s="21">
        <v>0</v>
      </c>
      <c r="G1141" s="22">
        <v>946.2</v>
      </c>
      <c r="H1141" s="24">
        <f t="shared" si="97"/>
        <v>905.7</v>
      </c>
      <c r="I1141" s="24">
        <f t="shared" si="98"/>
        <v>907.6</v>
      </c>
      <c r="J1141" s="23">
        <v>906.65</v>
      </c>
      <c r="K1141" s="24">
        <f t="shared" si="99"/>
        <v>941.517596472174</v>
      </c>
      <c r="L1141" s="24">
        <f t="shared" si="100"/>
        <v>918.357828012529</v>
      </c>
      <c r="M1141" s="25">
        <f t="shared" si="101"/>
        <v>929.9377122423515</v>
      </c>
      <c r="N1141" s="23">
        <v>24.7</v>
      </c>
      <c r="O1141" s="23">
        <v>64.9</v>
      </c>
      <c r="P1141" s="23">
        <v>95.4</v>
      </c>
      <c r="Q1141" s="22">
        <v>6.919</v>
      </c>
      <c r="T1141" s="26">
        <v>0.024</v>
      </c>
      <c r="U1141" s="25">
        <v>929.9377122423515</v>
      </c>
    </row>
    <row r="1142" spans="1:21" ht="12.75">
      <c r="A1142" s="1">
        <v>36372</v>
      </c>
      <c r="B1142" s="19">
        <v>212</v>
      </c>
      <c r="C1142" s="4">
        <v>0.712847233</v>
      </c>
      <c r="D1142" s="20">
        <v>0.712847233</v>
      </c>
      <c r="E1142" s="3">
        <v>11328</v>
      </c>
      <c r="F1142" s="21">
        <v>0</v>
      </c>
      <c r="G1142" s="22">
        <v>941.3</v>
      </c>
      <c r="H1142" s="24">
        <f t="shared" si="97"/>
        <v>900.8</v>
      </c>
      <c r="I1142" s="24">
        <f t="shared" si="98"/>
        <v>902.6999999999999</v>
      </c>
      <c r="J1142" s="23">
        <v>901.75</v>
      </c>
      <c r="K1142" s="24">
        <f t="shared" si="99"/>
        <v>986.5654365061343</v>
      </c>
      <c r="L1142" s="24">
        <f t="shared" si="100"/>
        <v>963.3111076812928</v>
      </c>
      <c r="M1142" s="25">
        <f t="shared" si="101"/>
        <v>974.9382720937135</v>
      </c>
      <c r="N1142" s="23">
        <v>23.5</v>
      </c>
      <c r="O1142" s="23">
        <v>68.4</v>
      </c>
      <c r="P1142" s="23">
        <v>96.1</v>
      </c>
      <c r="Q1142" s="22">
        <v>6.436</v>
      </c>
      <c r="T1142" s="26">
        <v>0.02</v>
      </c>
      <c r="U1142" s="25">
        <v>974.9382720937135</v>
      </c>
    </row>
    <row r="1143" spans="1:21" ht="12.75">
      <c r="A1143" s="1">
        <v>36372</v>
      </c>
      <c r="B1143" s="19">
        <v>212</v>
      </c>
      <c r="C1143" s="4">
        <v>0.712962985</v>
      </c>
      <c r="D1143" s="20">
        <v>0.712962985</v>
      </c>
      <c r="E1143" s="3">
        <v>11338</v>
      </c>
      <c r="F1143" s="21">
        <v>0</v>
      </c>
      <c r="G1143" s="22">
        <v>939.8</v>
      </c>
      <c r="H1143" s="24">
        <f t="shared" si="97"/>
        <v>899.3</v>
      </c>
      <c r="I1143" s="24">
        <f t="shared" si="98"/>
        <v>901.1999999999999</v>
      </c>
      <c r="J1143" s="23">
        <v>900.25</v>
      </c>
      <c r="K1143" s="24">
        <f t="shared" si="99"/>
        <v>1000.4045898209478</v>
      </c>
      <c r="L1143" s="24">
        <f t="shared" si="100"/>
        <v>977.1211081567792</v>
      </c>
      <c r="M1143" s="25">
        <f t="shared" si="101"/>
        <v>988.7628489888634</v>
      </c>
      <c r="N1143" s="23">
        <v>23</v>
      </c>
      <c r="O1143" s="23">
        <v>69</v>
      </c>
      <c r="P1143" s="23">
        <v>93.9</v>
      </c>
      <c r="Q1143" s="22">
        <v>7.096</v>
      </c>
      <c r="T1143" s="26">
        <v>0.03</v>
      </c>
      <c r="U1143" s="25">
        <v>988.7628489888634</v>
      </c>
    </row>
    <row r="1144" spans="1:21" ht="12.75">
      <c r="A1144" s="1">
        <v>36372</v>
      </c>
      <c r="B1144" s="19">
        <v>212</v>
      </c>
      <c r="C1144" s="4">
        <v>0.713078678</v>
      </c>
      <c r="D1144" s="20">
        <v>0.713078678</v>
      </c>
      <c r="E1144" s="3">
        <v>11348</v>
      </c>
      <c r="F1144" s="21">
        <v>0</v>
      </c>
      <c r="G1144" s="22">
        <v>933.1</v>
      </c>
      <c r="H1144" s="24">
        <f t="shared" si="97"/>
        <v>892.6</v>
      </c>
      <c r="I1144" s="24">
        <f t="shared" si="98"/>
        <v>894.5</v>
      </c>
      <c r="J1144" s="23">
        <v>893.55</v>
      </c>
      <c r="K1144" s="24">
        <f t="shared" si="99"/>
        <v>1062.5026237172988</v>
      </c>
      <c r="L1144" s="24">
        <f t="shared" si="100"/>
        <v>1039.0877310595374</v>
      </c>
      <c r="M1144" s="25">
        <f t="shared" si="101"/>
        <v>1050.795177388418</v>
      </c>
      <c r="N1144" s="23">
        <v>21.4</v>
      </c>
      <c r="O1144" s="23">
        <v>73.9</v>
      </c>
      <c r="P1144" s="23">
        <v>95.3</v>
      </c>
      <c r="Q1144" s="22">
        <v>5.831</v>
      </c>
      <c r="T1144" s="26">
        <v>12.907</v>
      </c>
      <c r="U1144" s="25">
        <v>1050.795177388418</v>
      </c>
    </row>
    <row r="1145" spans="1:21" ht="12.75">
      <c r="A1145" s="1">
        <v>36372</v>
      </c>
      <c r="B1145" s="19">
        <v>212</v>
      </c>
      <c r="C1145" s="4">
        <v>0.71319443</v>
      </c>
      <c r="D1145" s="20">
        <v>0.71319443</v>
      </c>
      <c r="E1145" s="3">
        <v>11358</v>
      </c>
      <c r="F1145" s="21">
        <v>0</v>
      </c>
      <c r="G1145" s="22">
        <v>930.5</v>
      </c>
      <c r="H1145" s="24">
        <f t="shared" si="97"/>
        <v>890</v>
      </c>
      <c r="I1145" s="24">
        <f t="shared" si="98"/>
        <v>891.9</v>
      </c>
      <c r="J1145" s="23">
        <v>890.95</v>
      </c>
      <c r="K1145" s="24">
        <f t="shared" si="99"/>
        <v>1086.725992815515</v>
      </c>
      <c r="L1145" s="24">
        <f t="shared" si="100"/>
        <v>1063.259572542044</v>
      </c>
      <c r="M1145" s="25">
        <f t="shared" si="101"/>
        <v>1074.9927826787793</v>
      </c>
      <c r="N1145" s="23">
        <v>22.7</v>
      </c>
      <c r="O1145" s="23">
        <v>71.3</v>
      </c>
      <c r="P1145" s="23">
        <v>92.9</v>
      </c>
      <c r="Q1145" s="22">
        <v>7.417</v>
      </c>
      <c r="T1145" s="26">
        <v>13.044</v>
      </c>
      <c r="U1145" s="25">
        <v>1074.9927826787793</v>
      </c>
    </row>
    <row r="1146" spans="1:21" ht="12.75">
      <c r="A1146" s="1">
        <v>36372</v>
      </c>
      <c r="B1146" s="19">
        <v>212</v>
      </c>
      <c r="C1146" s="4">
        <v>0.713310182</v>
      </c>
      <c r="D1146" s="20">
        <v>0.713310182</v>
      </c>
      <c r="E1146" s="3">
        <v>11368</v>
      </c>
      <c r="F1146" s="21">
        <v>0</v>
      </c>
      <c r="G1146" s="22">
        <v>926.6</v>
      </c>
      <c r="H1146" s="24">
        <f t="shared" si="97"/>
        <v>886.1</v>
      </c>
      <c r="I1146" s="24">
        <f t="shared" si="98"/>
        <v>888</v>
      </c>
      <c r="J1146" s="23">
        <v>887.05</v>
      </c>
      <c r="K1146" s="24">
        <f t="shared" si="99"/>
        <v>1123.1940547502784</v>
      </c>
      <c r="L1146" s="24">
        <f t="shared" si="100"/>
        <v>1099.6497766873917</v>
      </c>
      <c r="M1146" s="25">
        <f t="shared" si="101"/>
        <v>1111.421915718835</v>
      </c>
      <c r="N1146" s="23">
        <v>22.2</v>
      </c>
      <c r="O1146" s="23">
        <v>80</v>
      </c>
      <c r="P1146" s="23">
        <v>96.4</v>
      </c>
      <c r="Q1146" s="22">
        <v>6.957</v>
      </c>
      <c r="T1146" s="26">
        <v>13.013</v>
      </c>
      <c r="U1146" s="25">
        <v>1111.421915718835</v>
      </c>
    </row>
    <row r="1147" spans="1:21" ht="12.75">
      <c r="A1147" s="1">
        <v>36372</v>
      </c>
      <c r="B1147" s="19">
        <v>212</v>
      </c>
      <c r="C1147" s="4">
        <v>0.713425934</v>
      </c>
      <c r="D1147" s="20">
        <v>0.713425934</v>
      </c>
      <c r="E1147" s="3">
        <v>11378</v>
      </c>
      <c r="F1147" s="21">
        <v>0</v>
      </c>
      <c r="G1147" s="22">
        <v>924.8</v>
      </c>
      <c r="H1147" s="24">
        <f t="shared" si="97"/>
        <v>884.3</v>
      </c>
      <c r="I1147" s="24">
        <f t="shared" si="98"/>
        <v>886.1999999999999</v>
      </c>
      <c r="J1147" s="23">
        <v>885.25</v>
      </c>
      <c r="K1147" s="24">
        <f t="shared" si="99"/>
        <v>1140.0796372400791</v>
      </c>
      <c r="L1147" s="24">
        <f t="shared" si="100"/>
        <v>1116.4991934362743</v>
      </c>
      <c r="M1147" s="25">
        <f t="shared" si="101"/>
        <v>1128.2894153381767</v>
      </c>
      <c r="N1147" s="23">
        <v>21.9</v>
      </c>
      <c r="O1147" s="23">
        <v>69.5</v>
      </c>
      <c r="P1147" s="23">
        <v>94.3</v>
      </c>
      <c r="Q1147" s="22">
        <v>7.962</v>
      </c>
      <c r="T1147" s="26">
        <v>12.965</v>
      </c>
      <c r="U1147" s="25">
        <v>1128.2894153381767</v>
      </c>
    </row>
    <row r="1148" spans="1:21" ht="12.75">
      <c r="A1148" s="1">
        <v>36372</v>
      </c>
      <c r="B1148" s="19">
        <v>212</v>
      </c>
      <c r="C1148" s="4">
        <v>0.713541687</v>
      </c>
      <c r="D1148" s="20">
        <v>0.713541687</v>
      </c>
      <c r="E1148" s="3">
        <v>11388</v>
      </c>
      <c r="F1148" s="21">
        <v>0</v>
      </c>
      <c r="G1148" s="22">
        <v>922.8</v>
      </c>
      <c r="H1148" s="24">
        <f t="shared" si="97"/>
        <v>882.3</v>
      </c>
      <c r="I1148" s="24">
        <f t="shared" si="98"/>
        <v>884.1999999999999</v>
      </c>
      <c r="J1148" s="23">
        <v>883.25</v>
      </c>
      <c r="K1148" s="24">
        <f t="shared" si="99"/>
        <v>1158.881754119293</v>
      </c>
      <c r="L1148" s="24">
        <f t="shared" si="100"/>
        <v>1135.2609532747085</v>
      </c>
      <c r="M1148" s="25">
        <f t="shared" si="101"/>
        <v>1147.0713536970006</v>
      </c>
      <c r="N1148" s="23">
        <v>19.9</v>
      </c>
      <c r="O1148" s="23">
        <v>76.4</v>
      </c>
      <c r="P1148" s="23">
        <v>95.2</v>
      </c>
      <c r="Q1148" s="22">
        <v>7.503</v>
      </c>
      <c r="T1148" s="26">
        <v>12.917</v>
      </c>
      <c r="U1148" s="25">
        <v>1147.0713536970006</v>
      </c>
    </row>
    <row r="1149" spans="1:21" ht="12.75">
      <c r="A1149" s="1">
        <v>36372</v>
      </c>
      <c r="B1149" s="19">
        <v>212</v>
      </c>
      <c r="C1149" s="4">
        <v>0.713657379</v>
      </c>
      <c r="D1149" s="20">
        <v>0.713657379</v>
      </c>
      <c r="E1149" s="3">
        <v>11398</v>
      </c>
      <c r="F1149" s="21">
        <v>0</v>
      </c>
      <c r="G1149" s="22">
        <v>917.8</v>
      </c>
      <c r="H1149" s="24">
        <f t="shared" si="97"/>
        <v>877.3</v>
      </c>
      <c r="I1149" s="24">
        <f t="shared" si="98"/>
        <v>879.1999999999999</v>
      </c>
      <c r="J1149" s="23">
        <v>878.25</v>
      </c>
      <c r="K1149" s="24">
        <f t="shared" si="99"/>
        <v>1206.0741485385433</v>
      </c>
      <c r="L1149" s="24">
        <f t="shared" si="100"/>
        <v>1182.351650937118</v>
      </c>
      <c r="M1149" s="25">
        <f t="shared" si="101"/>
        <v>1194.2128997378306</v>
      </c>
      <c r="N1149" s="23">
        <v>19.6</v>
      </c>
      <c r="O1149" s="23">
        <v>77.3</v>
      </c>
      <c r="P1149" s="23">
        <v>92.4</v>
      </c>
      <c r="Q1149" s="22">
        <v>7.806</v>
      </c>
      <c r="T1149" s="26">
        <v>12.951</v>
      </c>
      <c r="U1149" s="25">
        <v>1194.2128997378306</v>
      </c>
    </row>
    <row r="1150" spans="1:21" ht="12.75">
      <c r="A1150" s="1">
        <v>36372</v>
      </c>
      <c r="B1150" s="19">
        <v>212</v>
      </c>
      <c r="C1150" s="4">
        <v>0.713773131</v>
      </c>
      <c r="D1150" s="20">
        <v>0.713773131</v>
      </c>
      <c r="E1150" s="3">
        <v>11408</v>
      </c>
      <c r="F1150" s="21">
        <v>0</v>
      </c>
      <c r="G1150" s="22">
        <v>916</v>
      </c>
      <c r="H1150" s="24">
        <f t="shared" si="97"/>
        <v>875.5</v>
      </c>
      <c r="I1150" s="24">
        <f t="shared" si="98"/>
        <v>877.4</v>
      </c>
      <c r="J1150" s="23">
        <v>876.45</v>
      </c>
      <c r="K1150" s="24">
        <f t="shared" si="99"/>
        <v>1223.1292805831813</v>
      </c>
      <c r="L1150" s="24">
        <f t="shared" si="100"/>
        <v>1199.3698881011994</v>
      </c>
      <c r="M1150" s="25">
        <f t="shared" si="101"/>
        <v>1211.2495843421902</v>
      </c>
      <c r="N1150" s="23">
        <v>21</v>
      </c>
      <c r="O1150" s="23">
        <v>78.3</v>
      </c>
      <c r="P1150" s="23">
        <v>97.1</v>
      </c>
      <c r="Q1150" s="22">
        <v>8.365</v>
      </c>
      <c r="R1150" s="19">
        <v>368.036</v>
      </c>
      <c r="S1150" s="19">
        <f aca="true" t="shared" si="102" ref="S1150:S1168">AVERAGE(R1145:R1150)</f>
        <v>368.036</v>
      </c>
      <c r="T1150" s="26">
        <v>12.852</v>
      </c>
      <c r="U1150" s="25">
        <v>1211.2495843421902</v>
      </c>
    </row>
    <row r="1151" spans="1:21" ht="12.75">
      <c r="A1151" s="1">
        <v>36372</v>
      </c>
      <c r="B1151" s="19">
        <v>212</v>
      </c>
      <c r="C1151" s="4">
        <v>0.713888884</v>
      </c>
      <c r="D1151" s="20">
        <v>0.713888884</v>
      </c>
      <c r="E1151" s="3">
        <v>11418</v>
      </c>
      <c r="F1151" s="21">
        <v>0</v>
      </c>
      <c r="G1151" s="22">
        <v>914.7</v>
      </c>
      <c r="H1151" s="24">
        <f t="shared" si="97"/>
        <v>874.2</v>
      </c>
      <c r="I1151" s="24">
        <f t="shared" si="98"/>
        <v>876.1</v>
      </c>
      <c r="J1151" s="23">
        <v>875.15</v>
      </c>
      <c r="K1151" s="24">
        <f t="shared" si="99"/>
        <v>1235.4686973632</v>
      </c>
      <c r="L1151" s="24">
        <f t="shared" si="100"/>
        <v>1211.6825641906198</v>
      </c>
      <c r="M1151" s="25">
        <f t="shared" si="101"/>
        <v>1223.5756307769097</v>
      </c>
      <c r="N1151" s="23">
        <v>21.5</v>
      </c>
      <c r="O1151" s="23">
        <v>75.9</v>
      </c>
      <c r="P1151" s="23">
        <v>94.6</v>
      </c>
      <c r="Q1151" s="22">
        <v>8.248</v>
      </c>
      <c r="R1151" s="19">
        <v>325.701</v>
      </c>
      <c r="S1151" s="19">
        <f t="shared" si="102"/>
        <v>346.86850000000004</v>
      </c>
      <c r="T1151" s="26">
        <v>12.84</v>
      </c>
      <c r="U1151" s="25">
        <v>1223.5756307769097</v>
      </c>
    </row>
    <row r="1152" spans="1:21" ht="12.75">
      <c r="A1152" s="1">
        <v>36372</v>
      </c>
      <c r="B1152" s="19">
        <v>212</v>
      </c>
      <c r="C1152" s="4">
        <v>0.714004636</v>
      </c>
      <c r="D1152" s="20">
        <v>0.714004636</v>
      </c>
      <c r="E1152" s="3">
        <v>11428</v>
      </c>
      <c r="F1152" s="21">
        <v>0</v>
      </c>
      <c r="G1152" s="22">
        <v>914.2</v>
      </c>
      <c r="H1152" s="24">
        <f t="shared" si="97"/>
        <v>873.7</v>
      </c>
      <c r="I1152" s="24">
        <f t="shared" si="98"/>
        <v>875.6</v>
      </c>
      <c r="J1152" s="23">
        <v>874.65</v>
      </c>
      <c r="K1152" s="24">
        <f t="shared" si="99"/>
        <v>1240.2195135417571</v>
      </c>
      <c r="L1152" s="24">
        <f t="shared" si="100"/>
        <v>1216.4230743222165</v>
      </c>
      <c r="M1152" s="25">
        <f t="shared" si="101"/>
        <v>1228.321293931987</v>
      </c>
      <c r="N1152" s="23">
        <v>21.4</v>
      </c>
      <c r="O1152" s="23">
        <v>72</v>
      </c>
      <c r="P1152" s="23">
        <v>95</v>
      </c>
      <c r="Q1152" s="22">
        <v>8.218</v>
      </c>
      <c r="R1152" s="19">
        <v>325.397</v>
      </c>
      <c r="S1152" s="19">
        <f t="shared" si="102"/>
        <v>339.71133333333336</v>
      </c>
      <c r="T1152" s="26">
        <v>12.744</v>
      </c>
      <c r="U1152" s="25">
        <v>1228.321293931987</v>
      </c>
    </row>
    <row r="1153" spans="1:21" ht="12.75">
      <c r="A1153" s="1">
        <v>36372</v>
      </c>
      <c r="B1153" s="19">
        <v>212</v>
      </c>
      <c r="C1153" s="4">
        <v>0.714120388</v>
      </c>
      <c r="D1153" s="20">
        <v>0.714120388</v>
      </c>
      <c r="E1153" s="3">
        <v>11438</v>
      </c>
      <c r="F1153" s="21">
        <v>0</v>
      </c>
      <c r="G1153" s="22">
        <v>913.7</v>
      </c>
      <c r="H1153" s="24">
        <f t="shared" si="97"/>
        <v>873.2</v>
      </c>
      <c r="I1153" s="24">
        <f t="shared" si="98"/>
        <v>875.1</v>
      </c>
      <c r="J1153" s="23">
        <v>874.15</v>
      </c>
      <c r="K1153" s="24">
        <f t="shared" si="99"/>
        <v>1244.973049290088</v>
      </c>
      <c r="L1153" s="24">
        <f t="shared" si="100"/>
        <v>1221.1662922337825</v>
      </c>
      <c r="M1153" s="25">
        <f t="shared" si="101"/>
        <v>1233.0696707619354</v>
      </c>
      <c r="N1153" s="23">
        <v>21</v>
      </c>
      <c r="O1153" s="23">
        <v>76.6</v>
      </c>
      <c r="P1153" s="23">
        <v>91.7</v>
      </c>
      <c r="Q1153" s="22">
        <v>8.113</v>
      </c>
      <c r="R1153" s="19">
        <v>304.124</v>
      </c>
      <c r="S1153" s="19">
        <f t="shared" si="102"/>
        <v>330.8145</v>
      </c>
      <c r="T1153" s="26">
        <v>12.802</v>
      </c>
      <c r="U1153" s="25">
        <v>1233.0696707619354</v>
      </c>
    </row>
    <row r="1154" spans="1:21" ht="12.75">
      <c r="A1154" s="1">
        <v>36372</v>
      </c>
      <c r="B1154" s="19">
        <v>212</v>
      </c>
      <c r="C1154" s="4">
        <v>0.71423614</v>
      </c>
      <c r="D1154" s="20">
        <v>0.71423614</v>
      </c>
      <c r="E1154" s="3">
        <v>11448</v>
      </c>
      <c r="F1154" s="21">
        <v>0</v>
      </c>
      <c r="G1154" s="22">
        <v>914.3</v>
      </c>
      <c r="H1154" s="24">
        <f t="shared" si="97"/>
        <v>873.8</v>
      </c>
      <c r="I1154" s="24">
        <f t="shared" si="98"/>
        <v>875.6999999999999</v>
      </c>
      <c r="J1154" s="23">
        <v>874.75</v>
      </c>
      <c r="K1154" s="24">
        <f t="shared" si="99"/>
        <v>1239.269132840062</v>
      </c>
      <c r="L1154" s="24">
        <f t="shared" si="100"/>
        <v>1215.4747557724525</v>
      </c>
      <c r="M1154" s="25">
        <f t="shared" si="101"/>
        <v>1227.3719443062573</v>
      </c>
      <c r="N1154" s="23">
        <v>9.2</v>
      </c>
      <c r="O1154" s="23">
        <v>76.3</v>
      </c>
      <c r="P1154" s="23">
        <v>90.9</v>
      </c>
      <c r="Q1154" s="22">
        <v>8.193</v>
      </c>
      <c r="R1154" s="19">
        <v>324.82</v>
      </c>
      <c r="S1154" s="19">
        <f t="shared" si="102"/>
        <v>329.6156</v>
      </c>
      <c r="T1154" s="26">
        <v>12.813</v>
      </c>
      <c r="U1154" s="25">
        <v>1227.3719443062573</v>
      </c>
    </row>
    <row r="1155" spans="1:21" ht="12.75">
      <c r="A1155" s="1">
        <v>36372</v>
      </c>
      <c r="B1155" s="19">
        <v>212</v>
      </c>
      <c r="C1155" s="4">
        <v>0.714351833</v>
      </c>
      <c r="D1155" s="20">
        <v>0.714351833</v>
      </c>
      <c r="E1155" s="3">
        <v>11458</v>
      </c>
      <c r="F1155" s="21">
        <v>0</v>
      </c>
      <c r="G1155" s="22">
        <v>912.4</v>
      </c>
      <c r="H1155" s="24">
        <f t="shared" si="97"/>
        <v>871.9</v>
      </c>
      <c r="I1155" s="24">
        <f t="shared" si="98"/>
        <v>873.8</v>
      </c>
      <c r="J1155" s="23">
        <v>872.85</v>
      </c>
      <c r="K1155" s="24">
        <f t="shared" si="99"/>
        <v>1257.34499219363</v>
      </c>
      <c r="L1155" s="24">
        <f t="shared" si="100"/>
        <v>1233.5113534400452</v>
      </c>
      <c r="M1155" s="25">
        <f t="shared" si="101"/>
        <v>1245.4281728168376</v>
      </c>
      <c r="N1155" s="23">
        <v>21.4</v>
      </c>
      <c r="O1155" s="23">
        <v>65.7</v>
      </c>
      <c r="P1155" s="23">
        <v>88.1</v>
      </c>
      <c r="Q1155" s="22">
        <v>8.193</v>
      </c>
      <c r="R1155" s="19">
        <v>324.486</v>
      </c>
      <c r="S1155" s="19">
        <f t="shared" si="102"/>
        <v>328.7606666666666</v>
      </c>
      <c r="T1155" s="26">
        <v>12.801</v>
      </c>
      <c r="U1155" s="25">
        <v>1245.4281728168376</v>
      </c>
    </row>
    <row r="1156" spans="1:21" ht="12.75">
      <c r="A1156" s="1">
        <v>36372</v>
      </c>
      <c r="B1156" s="19">
        <v>212</v>
      </c>
      <c r="C1156" s="4">
        <v>0.714467585</v>
      </c>
      <c r="D1156" s="20">
        <v>0.714467585</v>
      </c>
      <c r="E1156" s="3">
        <v>11468</v>
      </c>
      <c r="F1156" s="21">
        <v>0</v>
      </c>
      <c r="G1156" s="22">
        <v>910.8</v>
      </c>
      <c r="H1156" s="24">
        <f t="shared" si="97"/>
        <v>870.3</v>
      </c>
      <c r="I1156" s="24">
        <f t="shared" si="98"/>
        <v>872.1999999999999</v>
      </c>
      <c r="J1156" s="23">
        <v>871.25</v>
      </c>
      <c r="K1156" s="24">
        <f t="shared" si="99"/>
        <v>1272.5973466081864</v>
      </c>
      <c r="L1156" s="24">
        <f t="shared" si="100"/>
        <v>1248.7305125629305</v>
      </c>
      <c r="M1156" s="25">
        <f t="shared" si="101"/>
        <v>1260.6639295855584</v>
      </c>
      <c r="N1156" s="23">
        <v>20.6</v>
      </c>
      <c r="O1156" s="23">
        <v>82.3</v>
      </c>
      <c r="P1156" s="23">
        <v>94.1</v>
      </c>
      <c r="Q1156" s="22">
        <v>7.741</v>
      </c>
      <c r="R1156" s="19">
        <v>219.182</v>
      </c>
      <c r="S1156" s="19">
        <f t="shared" si="102"/>
        <v>303.95166666666665</v>
      </c>
      <c r="T1156" s="26">
        <v>12.819</v>
      </c>
      <c r="U1156" s="25">
        <v>1260.6639295855584</v>
      </c>
    </row>
    <row r="1157" spans="1:21" ht="12.75">
      <c r="A1157" s="1">
        <v>36372</v>
      </c>
      <c r="B1157" s="19">
        <v>212</v>
      </c>
      <c r="C1157" s="4">
        <v>0.714583337</v>
      </c>
      <c r="D1157" s="20">
        <v>0.714583337</v>
      </c>
      <c r="E1157" s="3">
        <v>11478</v>
      </c>
      <c r="F1157" s="21">
        <v>0</v>
      </c>
      <c r="G1157" s="22">
        <v>905.4</v>
      </c>
      <c r="H1157" s="24">
        <f t="shared" si="97"/>
        <v>864.9</v>
      </c>
      <c r="I1157" s="24">
        <f t="shared" si="98"/>
        <v>866.8</v>
      </c>
      <c r="J1157" s="23">
        <v>865.85</v>
      </c>
      <c r="K1157" s="24">
        <f t="shared" si="99"/>
        <v>1324.2818580981552</v>
      </c>
      <c r="L1157" s="24">
        <f t="shared" si="100"/>
        <v>1300.3020841980492</v>
      </c>
      <c r="M1157" s="25">
        <f t="shared" si="101"/>
        <v>1312.2919711481022</v>
      </c>
      <c r="N1157" s="23">
        <v>16.1</v>
      </c>
      <c r="O1157" s="23">
        <v>73.4</v>
      </c>
      <c r="P1157" s="23">
        <v>92.7</v>
      </c>
      <c r="Q1157" s="22">
        <v>8.696</v>
      </c>
      <c r="R1157" s="19">
        <v>428.908</v>
      </c>
      <c r="S1157" s="19">
        <f t="shared" si="102"/>
        <v>321.1528333333333</v>
      </c>
      <c r="T1157" s="26">
        <v>12.778</v>
      </c>
      <c r="U1157" s="25">
        <v>1312.2919711481022</v>
      </c>
    </row>
    <row r="1158" spans="1:21" ht="12.75">
      <c r="A1158" s="1">
        <v>36372</v>
      </c>
      <c r="B1158" s="19">
        <v>212</v>
      </c>
      <c r="C1158" s="4">
        <v>0.71469909</v>
      </c>
      <c r="D1158" s="20">
        <v>0.71469909</v>
      </c>
      <c r="E1158" s="3">
        <v>11488</v>
      </c>
      <c r="F1158" s="21">
        <v>0</v>
      </c>
      <c r="G1158" s="22">
        <v>903.7</v>
      </c>
      <c r="H1158" s="24">
        <f t="shared" si="97"/>
        <v>863.2</v>
      </c>
      <c r="I1158" s="24">
        <f t="shared" si="98"/>
        <v>865.1</v>
      </c>
      <c r="J1158" s="23">
        <v>864.15</v>
      </c>
      <c r="K1158" s="24">
        <f t="shared" si="99"/>
        <v>1340.6197110999358</v>
      </c>
      <c r="L1158" s="24">
        <f t="shared" si="100"/>
        <v>1316.604089933054</v>
      </c>
      <c r="M1158" s="25">
        <f t="shared" si="101"/>
        <v>1328.6119005164949</v>
      </c>
      <c r="N1158" s="23">
        <v>20</v>
      </c>
      <c r="O1158" s="23">
        <v>85</v>
      </c>
      <c r="P1158" s="23">
        <v>97.1</v>
      </c>
      <c r="Q1158" s="22">
        <v>7.996</v>
      </c>
      <c r="R1158" s="19">
        <v>281.605</v>
      </c>
      <c r="S1158" s="19">
        <f t="shared" si="102"/>
        <v>313.8541666666667</v>
      </c>
      <c r="T1158" s="26">
        <v>12.833</v>
      </c>
      <c r="U1158" s="25">
        <v>1328.6119005164949</v>
      </c>
    </row>
    <row r="1159" spans="1:21" ht="12.75">
      <c r="A1159" s="1">
        <v>36372</v>
      </c>
      <c r="B1159" s="19">
        <v>212</v>
      </c>
      <c r="C1159" s="4">
        <v>0.714814842</v>
      </c>
      <c r="D1159" s="20">
        <v>0.714814842</v>
      </c>
      <c r="E1159" s="3">
        <v>11498</v>
      </c>
      <c r="F1159" s="21">
        <v>0</v>
      </c>
      <c r="G1159" s="22">
        <v>900.5</v>
      </c>
      <c r="H1159" s="24">
        <f t="shared" si="97"/>
        <v>860</v>
      </c>
      <c r="I1159" s="24">
        <f t="shared" si="98"/>
        <v>861.9</v>
      </c>
      <c r="J1159" s="23">
        <v>860.95</v>
      </c>
      <c r="K1159" s="24">
        <f t="shared" si="99"/>
        <v>1371.460791573011</v>
      </c>
      <c r="L1159" s="24">
        <f t="shared" si="100"/>
        <v>1347.377309158681</v>
      </c>
      <c r="M1159" s="25">
        <f t="shared" si="101"/>
        <v>1359.419050365846</v>
      </c>
      <c r="N1159" s="23">
        <v>9.3</v>
      </c>
      <c r="O1159" s="23">
        <v>85.7</v>
      </c>
      <c r="P1159" s="23">
        <v>95.8</v>
      </c>
      <c r="Q1159" s="22">
        <v>8.874</v>
      </c>
      <c r="R1159" s="19">
        <v>470.27</v>
      </c>
      <c r="S1159" s="19">
        <f t="shared" si="102"/>
        <v>341.5451666666667</v>
      </c>
      <c r="T1159" s="26">
        <v>12.893</v>
      </c>
      <c r="U1159" s="25">
        <v>1359.419050365846</v>
      </c>
    </row>
    <row r="1160" spans="1:21" ht="12.75">
      <c r="A1160" s="1">
        <v>36372</v>
      </c>
      <c r="B1160" s="19">
        <v>212</v>
      </c>
      <c r="C1160" s="4">
        <v>0.714930534</v>
      </c>
      <c r="D1160" s="20">
        <v>0.714930534</v>
      </c>
      <c r="E1160" s="3">
        <v>11508</v>
      </c>
      <c r="F1160" s="21">
        <v>0</v>
      </c>
      <c r="G1160" s="22">
        <v>896.4</v>
      </c>
      <c r="H1160" s="24">
        <f t="shared" si="97"/>
        <v>855.9</v>
      </c>
      <c r="I1160" s="24">
        <f t="shared" si="98"/>
        <v>857.8</v>
      </c>
      <c r="J1160" s="23">
        <v>856.85</v>
      </c>
      <c r="K1160" s="24">
        <f t="shared" si="99"/>
        <v>1411.1440661448178</v>
      </c>
      <c r="L1160" s="24">
        <f t="shared" si="100"/>
        <v>1386.9728957526797</v>
      </c>
      <c r="M1160" s="25">
        <f t="shared" si="101"/>
        <v>1399.0584809487486</v>
      </c>
      <c r="N1160" s="23">
        <v>19.4</v>
      </c>
      <c r="O1160" s="23">
        <v>80.4</v>
      </c>
      <c r="P1160" s="23">
        <v>99.7</v>
      </c>
      <c r="Q1160" s="22">
        <v>7.638</v>
      </c>
      <c r="R1160" s="19">
        <v>196.966</v>
      </c>
      <c r="S1160" s="19">
        <f t="shared" si="102"/>
        <v>320.23616666666663</v>
      </c>
      <c r="T1160" s="26">
        <v>12.873</v>
      </c>
      <c r="U1160" s="25">
        <v>1399.0584809487486</v>
      </c>
    </row>
    <row r="1161" spans="1:21" ht="12.75">
      <c r="A1161" s="1">
        <v>36372</v>
      </c>
      <c r="B1161" s="19">
        <v>212</v>
      </c>
      <c r="C1161" s="4">
        <v>0.715046287</v>
      </c>
      <c r="D1161" s="20">
        <v>0.715046287</v>
      </c>
      <c r="E1161" s="3">
        <v>11518</v>
      </c>
      <c r="F1161" s="21">
        <v>0</v>
      </c>
      <c r="G1161" s="22">
        <v>895.3</v>
      </c>
      <c r="H1161" s="24">
        <f t="shared" si="97"/>
        <v>854.8</v>
      </c>
      <c r="I1161" s="24">
        <f t="shared" si="98"/>
        <v>856.6999999999999</v>
      </c>
      <c r="J1161" s="23">
        <v>855.75</v>
      </c>
      <c r="K1161" s="24">
        <f t="shared" si="99"/>
        <v>1421.8231422751826</v>
      </c>
      <c r="L1161" s="24">
        <f t="shared" si="100"/>
        <v>1397.6283028830776</v>
      </c>
      <c r="M1161" s="25">
        <f t="shared" si="101"/>
        <v>1409.72572257913</v>
      </c>
      <c r="N1161" s="23">
        <v>19.7</v>
      </c>
      <c r="O1161" s="23">
        <v>86.6</v>
      </c>
      <c r="P1161" s="23">
        <v>95.1</v>
      </c>
      <c r="Q1161" s="22">
        <v>8.135</v>
      </c>
      <c r="R1161" s="19">
        <v>301.693</v>
      </c>
      <c r="S1161" s="19">
        <f t="shared" si="102"/>
        <v>316.43733333333336</v>
      </c>
      <c r="T1161" s="26">
        <v>12.873</v>
      </c>
      <c r="U1161" s="25">
        <v>1409.72572257913</v>
      </c>
    </row>
    <row r="1162" spans="1:21" ht="12.75">
      <c r="A1162" s="1">
        <v>36372</v>
      </c>
      <c r="B1162" s="19">
        <v>212</v>
      </c>
      <c r="C1162" s="4">
        <v>0.715162039</v>
      </c>
      <c r="D1162" s="20">
        <v>0.715162039</v>
      </c>
      <c r="E1162" s="3">
        <v>11528</v>
      </c>
      <c r="F1162" s="21">
        <v>0</v>
      </c>
      <c r="G1162" s="22">
        <v>893.2</v>
      </c>
      <c r="H1162" s="24">
        <f aca="true" t="shared" si="103" ref="H1162:H1225">G1162-40.5</f>
        <v>852.7</v>
      </c>
      <c r="I1162" s="24">
        <f aca="true" t="shared" si="104" ref="I1162:I1225">G1162-38.6</f>
        <v>854.6</v>
      </c>
      <c r="J1162" s="23">
        <v>853.65</v>
      </c>
      <c r="K1162" s="24">
        <f aca="true" t="shared" si="105" ref="K1162:K1225">8303.951372*LN($H$9/H1162)+37.23</f>
        <v>1442.2486844988516</v>
      </c>
      <c r="L1162" s="24">
        <f aca="true" t="shared" si="106" ref="L1162:L1225">8303.951372*LN($I$1492/I1162)+37.23</f>
        <v>1418.0084894482075</v>
      </c>
      <c r="M1162" s="25">
        <f aca="true" t="shared" si="107" ref="M1162:M1225">AVERAGE(K1162:L1162)</f>
        <v>1430.1285869735295</v>
      </c>
      <c r="N1162" s="23">
        <v>19.6</v>
      </c>
      <c r="O1162" s="23">
        <v>85.9</v>
      </c>
      <c r="P1162" s="23">
        <v>97.6</v>
      </c>
      <c r="Q1162" s="22">
        <v>8.678</v>
      </c>
      <c r="R1162" s="19">
        <v>427.389</v>
      </c>
      <c r="S1162" s="19">
        <f t="shared" si="102"/>
        <v>351.13849999999996</v>
      </c>
      <c r="T1162" s="26">
        <v>12.813</v>
      </c>
      <c r="U1162" s="25">
        <v>1430.1285869735295</v>
      </c>
    </row>
    <row r="1163" spans="1:21" ht="12.75">
      <c r="A1163" s="1">
        <v>36372</v>
      </c>
      <c r="B1163" s="19">
        <v>212</v>
      </c>
      <c r="C1163" s="4">
        <v>0.715277791</v>
      </c>
      <c r="D1163" s="20">
        <v>0.715277791</v>
      </c>
      <c r="E1163" s="3">
        <v>11538</v>
      </c>
      <c r="F1163" s="21">
        <v>0</v>
      </c>
      <c r="G1163" s="22">
        <v>890.1</v>
      </c>
      <c r="H1163" s="24">
        <f t="shared" si="103"/>
        <v>849.6</v>
      </c>
      <c r="I1163" s="24">
        <f t="shared" si="104"/>
        <v>851.5</v>
      </c>
      <c r="J1163" s="23">
        <v>850.55</v>
      </c>
      <c r="K1163" s="24">
        <f t="shared" si="105"/>
        <v>1472.4927985908737</v>
      </c>
      <c r="L1163" s="24">
        <f t="shared" si="106"/>
        <v>1448.1852406149671</v>
      </c>
      <c r="M1163" s="25">
        <f t="shared" si="107"/>
        <v>1460.3390196029204</v>
      </c>
      <c r="N1163" s="23">
        <v>13.3</v>
      </c>
      <c r="O1163" s="23">
        <v>79.2</v>
      </c>
      <c r="P1163" s="23">
        <v>93.1</v>
      </c>
      <c r="Q1163" s="22">
        <v>8.103</v>
      </c>
      <c r="R1163" s="19">
        <v>301.055</v>
      </c>
      <c r="S1163" s="19">
        <f t="shared" si="102"/>
        <v>329.8296666666667</v>
      </c>
      <c r="T1163" s="26">
        <v>12.82</v>
      </c>
      <c r="U1163" s="25">
        <v>1460.3390196029204</v>
      </c>
    </row>
    <row r="1164" spans="1:21" ht="12.75">
      <c r="A1164" s="1">
        <v>36372</v>
      </c>
      <c r="B1164" s="19">
        <v>212</v>
      </c>
      <c r="C1164" s="4">
        <v>0.715393543</v>
      </c>
      <c r="D1164" s="20">
        <v>0.715393543</v>
      </c>
      <c r="E1164" s="3">
        <v>11548</v>
      </c>
      <c r="F1164" s="21">
        <v>0</v>
      </c>
      <c r="G1164" s="22">
        <v>888.5</v>
      </c>
      <c r="H1164" s="24">
        <f t="shared" si="103"/>
        <v>848</v>
      </c>
      <c r="I1164" s="24">
        <f t="shared" si="104"/>
        <v>849.9</v>
      </c>
      <c r="J1164" s="23">
        <v>848.95</v>
      </c>
      <c r="K1164" s="24">
        <f t="shared" si="105"/>
        <v>1488.1458689600652</v>
      </c>
      <c r="L1164" s="24">
        <f t="shared" si="106"/>
        <v>1463.8033505383432</v>
      </c>
      <c r="M1164" s="25">
        <f t="shared" si="107"/>
        <v>1475.9746097492043</v>
      </c>
      <c r="N1164" s="23">
        <v>18.4</v>
      </c>
      <c r="O1164" s="23">
        <v>88.8</v>
      </c>
      <c r="P1164" s="23">
        <v>92.2</v>
      </c>
      <c r="Q1164" s="22">
        <v>8.594</v>
      </c>
      <c r="R1164" s="19">
        <v>405.751</v>
      </c>
      <c r="S1164" s="19">
        <f t="shared" si="102"/>
        <v>350.5206666666666</v>
      </c>
      <c r="T1164" s="26">
        <v>12.956</v>
      </c>
      <c r="U1164" s="25">
        <v>1475.9746097492043</v>
      </c>
    </row>
    <row r="1165" spans="1:21" ht="12.75">
      <c r="A1165" s="1">
        <v>36372</v>
      </c>
      <c r="B1165" s="19">
        <v>212</v>
      </c>
      <c r="C1165" s="4">
        <v>0.715509236</v>
      </c>
      <c r="D1165" s="20">
        <v>0.715509236</v>
      </c>
      <c r="E1165" s="3">
        <v>11558</v>
      </c>
      <c r="F1165" s="21">
        <v>0</v>
      </c>
      <c r="G1165" s="22">
        <v>886.7</v>
      </c>
      <c r="H1165" s="24">
        <f t="shared" si="103"/>
        <v>846.2</v>
      </c>
      <c r="I1165" s="24">
        <f t="shared" si="104"/>
        <v>848.1</v>
      </c>
      <c r="J1165" s="23">
        <v>847.15</v>
      </c>
      <c r="K1165" s="24">
        <f t="shared" si="105"/>
        <v>1505.7909145198403</v>
      </c>
      <c r="L1165" s="24">
        <f t="shared" si="106"/>
        <v>1481.4089077451054</v>
      </c>
      <c r="M1165" s="25">
        <f t="shared" si="107"/>
        <v>1493.5999111324727</v>
      </c>
      <c r="N1165" s="23">
        <v>17</v>
      </c>
      <c r="O1165" s="23">
        <v>81.9</v>
      </c>
      <c r="P1165" s="23">
        <v>88.3</v>
      </c>
      <c r="Q1165" s="22">
        <v>7.658</v>
      </c>
      <c r="R1165" s="19">
        <v>216.477</v>
      </c>
      <c r="S1165" s="19">
        <f t="shared" si="102"/>
        <v>308.22183333333334</v>
      </c>
      <c r="T1165" s="26">
        <v>12.88</v>
      </c>
      <c r="U1165" s="25">
        <v>1493.5999111324727</v>
      </c>
    </row>
    <row r="1166" spans="1:21" ht="12.75">
      <c r="A1166" s="1">
        <v>36372</v>
      </c>
      <c r="B1166" s="19">
        <v>212</v>
      </c>
      <c r="C1166" s="4">
        <v>0.715624988</v>
      </c>
      <c r="D1166" s="20">
        <v>0.715624988</v>
      </c>
      <c r="E1166" s="3">
        <v>11568</v>
      </c>
      <c r="F1166" s="21">
        <v>0</v>
      </c>
      <c r="G1166" s="22">
        <v>885</v>
      </c>
      <c r="H1166" s="24">
        <f t="shared" si="103"/>
        <v>844.5</v>
      </c>
      <c r="I1166" s="24">
        <f t="shared" si="104"/>
        <v>846.4</v>
      </c>
      <c r="J1166" s="23">
        <v>845.45</v>
      </c>
      <c r="K1166" s="24">
        <f t="shared" si="105"/>
        <v>1522.4901776533195</v>
      </c>
      <c r="L1166" s="24">
        <f t="shared" si="106"/>
        <v>1498.0707219304961</v>
      </c>
      <c r="M1166" s="25">
        <f t="shared" si="107"/>
        <v>1510.2804497919078</v>
      </c>
      <c r="N1166" s="23">
        <v>12.5</v>
      </c>
      <c r="O1166" s="23">
        <v>64.7</v>
      </c>
      <c r="P1166" s="23">
        <v>87.1</v>
      </c>
      <c r="Q1166" s="22">
        <v>-99.999</v>
      </c>
      <c r="S1166" s="19">
        <f t="shared" si="102"/>
        <v>330.473</v>
      </c>
      <c r="T1166" s="26">
        <v>12.847</v>
      </c>
      <c r="U1166" s="25">
        <v>1510.2804497919078</v>
      </c>
    </row>
    <row r="1167" spans="1:21" ht="12.75">
      <c r="A1167" s="1">
        <v>36372</v>
      </c>
      <c r="B1167" s="19">
        <v>212</v>
      </c>
      <c r="C1167" s="4">
        <v>0.71574074</v>
      </c>
      <c r="D1167" s="20">
        <v>0.71574074</v>
      </c>
      <c r="E1167" s="3">
        <v>11578</v>
      </c>
      <c r="F1167" s="21">
        <v>0</v>
      </c>
      <c r="G1167" s="22">
        <v>880.8</v>
      </c>
      <c r="H1167" s="24">
        <f t="shared" si="103"/>
        <v>840.3</v>
      </c>
      <c r="I1167" s="24">
        <f t="shared" si="104"/>
        <v>842.1999999999999</v>
      </c>
      <c r="J1167" s="23">
        <v>841.25</v>
      </c>
      <c r="K1167" s="24">
        <f t="shared" si="105"/>
        <v>1563.8917303703406</v>
      </c>
      <c r="L1167" s="24">
        <f t="shared" si="106"/>
        <v>1539.3791048323305</v>
      </c>
      <c r="M1167" s="25">
        <f t="shared" si="107"/>
        <v>1551.6354176013356</v>
      </c>
      <c r="N1167" s="23">
        <v>15.5</v>
      </c>
      <c r="O1167" s="23">
        <v>91.1</v>
      </c>
      <c r="P1167" s="23">
        <v>80.9</v>
      </c>
      <c r="Q1167" s="22">
        <v>-99.999</v>
      </c>
      <c r="S1167" s="19">
        <f t="shared" si="102"/>
        <v>337.668</v>
      </c>
      <c r="T1167" s="26">
        <v>12.904</v>
      </c>
      <c r="U1167" s="25">
        <v>1551.6354176013356</v>
      </c>
    </row>
    <row r="1168" spans="1:21" ht="12.75">
      <c r="A1168" s="1">
        <v>36372</v>
      </c>
      <c r="B1168" s="19">
        <v>212</v>
      </c>
      <c r="C1168" s="4">
        <v>0.715856493</v>
      </c>
      <c r="D1168" s="20">
        <v>0.715856493</v>
      </c>
      <c r="E1168" s="3">
        <v>11588</v>
      </c>
      <c r="F1168" s="21">
        <v>0</v>
      </c>
      <c r="G1168" s="22">
        <v>880.1</v>
      </c>
      <c r="H1168" s="24">
        <f t="shared" si="103"/>
        <v>839.6</v>
      </c>
      <c r="I1168" s="24">
        <f t="shared" si="104"/>
        <v>841.5</v>
      </c>
      <c r="J1168" s="23">
        <v>840.55</v>
      </c>
      <c r="K1168" s="24">
        <f t="shared" si="105"/>
        <v>1570.8121021744084</v>
      </c>
      <c r="L1168" s="24">
        <f t="shared" si="106"/>
        <v>1546.283857811258</v>
      </c>
      <c r="M1168" s="25">
        <f t="shared" si="107"/>
        <v>1558.5479799928332</v>
      </c>
      <c r="N1168" s="23">
        <v>5.8</v>
      </c>
      <c r="O1168" s="23">
        <v>74.7</v>
      </c>
      <c r="P1168" s="23">
        <v>89.2</v>
      </c>
      <c r="Q1168" s="22">
        <v>-99.999</v>
      </c>
      <c r="S1168" s="19">
        <f t="shared" si="102"/>
        <v>307.761</v>
      </c>
      <c r="T1168" s="26">
        <v>12.786</v>
      </c>
      <c r="U1168" s="25">
        <v>1558.5479799928332</v>
      </c>
    </row>
    <row r="1169" spans="1:21" ht="12.75">
      <c r="A1169" s="1">
        <v>36372</v>
      </c>
      <c r="B1169" s="19">
        <v>212</v>
      </c>
      <c r="C1169" s="4">
        <v>0.715972245</v>
      </c>
      <c r="D1169" s="20">
        <v>0.715972245</v>
      </c>
      <c r="E1169" s="3">
        <v>11598</v>
      </c>
      <c r="F1169" s="21">
        <v>0</v>
      </c>
      <c r="G1169" s="22">
        <v>877.3</v>
      </c>
      <c r="H1169" s="24">
        <f t="shared" si="103"/>
        <v>836.8</v>
      </c>
      <c r="I1169" s="24">
        <f t="shared" si="104"/>
        <v>838.6999999999999</v>
      </c>
      <c r="J1169" s="23">
        <v>837.75</v>
      </c>
      <c r="K1169" s="24">
        <f t="shared" si="105"/>
        <v>1598.5514071886814</v>
      </c>
      <c r="L1169" s="24">
        <f t="shared" si="106"/>
        <v>1573.9604265117387</v>
      </c>
      <c r="M1169" s="25">
        <f t="shared" si="107"/>
        <v>1586.25591685021</v>
      </c>
      <c r="N1169" s="23">
        <v>9.5</v>
      </c>
      <c r="O1169" s="23">
        <v>88.6</v>
      </c>
      <c r="P1169" s="23">
        <v>91.1</v>
      </c>
      <c r="Q1169" s="22">
        <v>-99.999</v>
      </c>
      <c r="T1169" s="26">
        <v>12.806</v>
      </c>
      <c r="U1169" s="25">
        <v>1586.25591685021</v>
      </c>
    </row>
    <row r="1170" spans="1:21" ht="12.75">
      <c r="A1170" s="1">
        <v>36372</v>
      </c>
      <c r="B1170" s="19">
        <v>212</v>
      </c>
      <c r="C1170" s="4">
        <v>0.716087937</v>
      </c>
      <c r="D1170" s="20">
        <v>0.716087937</v>
      </c>
      <c r="E1170" s="3">
        <v>11608</v>
      </c>
      <c r="F1170" s="21">
        <v>0</v>
      </c>
      <c r="G1170" s="22">
        <v>876.7</v>
      </c>
      <c r="H1170" s="24">
        <f t="shared" si="103"/>
        <v>836.2</v>
      </c>
      <c r="I1170" s="24">
        <f t="shared" si="104"/>
        <v>838.1</v>
      </c>
      <c r="J1170" s="23">
        <v>837.15</v>
      </c>
      <c r="K1170" s="24">
        <f t="shared" si="105"/>
        <v>1604.5076188286225</v>
      </c>
      <c r="L1170" s="24">
        <f t="shared" si="106"/>
        <v>1579.9031400563997</v>
      </c>
      <c r="M1170" s="25">
        <f t="shared" si="107"/>
        <v>1592.205379442511</v>
      </c>
      <c r="N1170" s="23">
        <v>8.3</v>
      </c>
      <c r="O1170" s="23">
        <v>90.3</v>
      </c>
      <c r="P1170" s="23">
        <v>96.2</v>
      </c>
      <c r="Q1170" s="22">
        <v>-99.999</v>
      </c>
      <c r="T1170" s="26">
        <v>12.798</v>
      </c>
      <c r="U1170" s="25">
        <v>1592.205379442511</v>
      </c>
    </row>
    <row r="1171" spans="1:21" ht="12.75">
      <c r="A1171" s="1">
        <v>36372</v>
      </c>
      <c r="B1171" s="19">
        <v>212</v>
      </c>
      <c r="C1171" s="4">
        <v>0.71620369</v>
      </c>
      <c r="D1171" s="20">
        <v>0.71620369</v>
      </c>
      <c r="E1171" s="3">
        <v>11618</v>
      </c>
      <c r="F1171" s="21">
        <v>0</v>
      </c>
      <c r="G1171" s="22">
        <v>876.1</v>
      </c>
      <c r="H1171" s="24">
        <f t="shared" si="103"/>
        <v>835.6</v>
      </c>
      <c r="I1171" s="24">
        <f t="shared" si="104"/>
        <v>837.5</v>
      </c>
      <c r="J1171" s="23">
        <v>836.55</v>
      </c>
      <c r="K1171" s="24">
        <f t="shared" si="105"/>
        <v>1610.468105773375</v>
      </c>
      <c r="L1171" s="24">
        <f t="shared" si="106"/>
        <v>1585.8501095433296</v>
      </c>
      <c r="M1171" s="25">
        <f t="shared" si="107"/>
        <v>1598.1591076583522</v>
      </c>
      <c r="N1171" s="23">
        <v>16</v>
      </c>
      <c r="O1171" s="23">
        <v>60.7</v>
      </c>
      <c r="P1171" s="23">
        <v>82.1</v>
      </c>
      <c r="Q1171" s="22">
        <v>-99.999</v>
      </c>
      <c r="T1171" s="26">
        <v>12.837</v>
      </c>
      <c r="U1171" s="25">
        <v>1598.1591076583522</v>
      </c>
    </row>
    <row r="1172" spans="1:21" ht="12.75">
      <c r="A1172" s="1">
        <v>36372</v>
      </c>
      <c r="B1172" s="19">
        <v>212</v>
      </c>
      <c r="C1172" s="4">
        <v>0.716319442</v>
      </c>
      <c r="D1172" s="20">
        <v>0.716319442</v>
      </c>
      <c r="E1172" s="3">
        <v>11628</v>
      </c>
      <c r="F1172" s="21">
        <v>0</v>
      </c>
      <c r="G1172" s="22">
        <v>874.1</v>
      </c>
      <c r="H1172" s="24">
        <f t="shared" si="103"/>
        <v>833.6</v>
      </c>
      <c r="I1172" s="24">
        <f t="shared" si="104"/>
        <v>835.5</v>
      </c>
      <c r="J1172" s="23">
        <v>834.55</v>
      </c>
      <c r="K1172" s="24">
        <f t="shared" si="105"/>
        <v>1630.3673517494374</v>
      </c>
      <c r="L1172" s="24">
        <f t="shared" si="106"/>
        <v>1605.7041569498558</v>
      </c>
      <c r="M1172" s="25">
        <f t="shared" si="107"/>
        <v>1618.0357543496466</v>
      </c>
      <c r="N1172" s="23">
        <v>13.4</v>
      </c>
      <c r="O1172" s="23">
        <v>76.6</v>
      </c>
      <c r="P1172" s="23">
        <v>77.7</v>
      </c>
      <c r="Q1172" s="22">
        <v>-99.999</v>
      </c>
      <c r="T1172" s="26">
        <v>12.811</v>
      </c>
      <c r="U1172" s="25">
        <v>1618.0357543496466</v>
      </c>
    </row>
    <row r="1173" spans="1:21" ht="12.75">
      <c r="A1173" s="1">
        <v>36372</v>
      </c>
      <c r="B1173" s="19">
        <v>212</v>
      </c>
      <c r="C1173" s="4">
        <v>0.716435194</v>
      </c>
      <c r="D1173" s="20">
        <v>0.716435194</v>
      </c>
      <c r="E1173" s="3">
        <v>11638</v>
      </c>
      <c r="F1173" s="21">
        <v>0</v>
      </c>
      <c r="G1173" s="22">
        <v>872.2</v>
      </c>
      <c r="H1173" s="24">
        <f t="shared" si="103"/>
        <v>831.7</v>
      </c>
      <c r="I1173" s="24">
        <f t="shared" si="104"/>
        <v>833.6</v>
      </c>
      <c r="J1173" s="23">
        <v>832.65</v>
      </c>
      <c r="K1173" s="24">
        <f t="shared" si="105"/>
        <v>1649.31590690808</v>
      </c>
      <c r="L1173" s="24">
        <f t="shared" si="106"/>
        <v>1624.6095723494207</v>
      </c>
      <c r="M1173" s="25">
        <f t="shared" si="107"/>
        <v>1636.9627396287503</v>
      </c>
      <c r="N1173" s="23">
        <v>16</v>
      </c>
      <c r="O1173" s="23">
        <v>71.5</v>
      </c>
      <c r="P1173" s="23">
        <v>76.7</v>
      </c>
      <c r="Q1173" s="22">
        <v>-99.999</v>
      </c>
      <c r="T1173" s="26">
        <v>12.881</v>
      </c>
      <c r="U1173" s="25">
        <v>1636.9627396287503</v>
      </c>
    </row>
    <row r="1174" spans="1:21" ht="12.75">
      <c r="A1174" s="1">
        <v>36372</v>
      </c>
      <c r="B1174" s="19">
        <v>212</v>
      </c>
      <c r="C1174" s="4">
        <v>0.716550946</v>
      </c>
      <c r="D1174" s="20">
        <v>0.716550946</v>
      </c>
      <c r="E1174" s="3">
        <v>11648</v>
      </c>
      <c r="F1174" s="21">
        <v>0</v>
      </c>
      <c r="G1174" s="22">
        <v>870.1</v>
      </c>
      <c r="H1174" s="24">
        <f t="shared" si="103"/>
        <v>829.6</v>
      </c>
      <c r="I1174" s="24">
        <f t="shared" si="104"/>
        <v>831.5</v>
      </c>
      <c r="J1174" s="23">
        <v>830.55</v>
      </c>
      <c r="K1174" s="24">
        <f t="shared" si="105"/>
        <v>1670.309474799822</v>
      </c>
      <c r="L1174" s="24">
        <f t="shared" si="106"/>
        <v>1645.5552298197588</v>
      </c>
      <c r="M1174" s="25">
        <f t="shared" si="107"/>
        <v>1657.9323523097905</v>
      </c>
      <c r="N1174" s="23">
        <v>15.3</v>
      </c>
      <c r="O1174" s="23">
        <v>79.1</v>
      </c>
      <c r="P1174" s="23">
        <v>72.8</v>
      </c>
      <c r="Q1174" s="22">
        <v>7.908</v>
      </c>
      <c r="R1174" s="19">
        <v>255.712</v>
      </c>
      <c r="S1174" s="19">
        <f aca="true" t="shared" si="108" ref="S1174:S1215">AVERAGE(R1169:R1174)</f>
        <v>255.712</v>
      </c>
      <c r="T1174" s="26">
        <v>12.823</v>
      </c>
      <c r="U1174" s="25">
        <v>1657.9323523097905</v>
      </c>
    </row>
    <row r="1175" spans="1:21" ht="12.75">
      <c r="A1175" s="1">
        <v>36372</v>
      </c>
      <c r="B1175" s="19">
        <v>212</v>
      </c>
      <c r="C1175" s="4">
        <v>0.716666639</v>
      </c>
      <c r="D1175" s="20">
        <v>0.716666639</v>
      </c>
      <c r="E1175" s="3">
        <v>11658</v>
      </c>
      <c r="F1175" s="21">
        <v>0</v>
      </c>
      <c r="G1175" s="22">
        <v>868.1</v>
      </c>
      <c r="H1175" s="24">
        <f t="shared" si="103"/>
        <v>827.6</v>
      </c>
      <c r="I1175" s="24">
        <f t="shared" si="104"/>
        <v>829.5</v>
      </c>
      <c r="J1175" s="23">
        <v>828.55</v>
      </c>
      <c r="K1175" s="24">
        <f t="shared" si="105"/>
        <v>1690.352813934672</v>
      </c>
      <c r="L1175" s="24">
        <f t="shared" si="106"/>
        <v>1665.5527141909647</v>
      </c>
      <c r="M1175" s="25">
        <f t="shared" si="107"/>
        <v>1677.9527640628185</v>
      </c>
      <c r="N1175" s="23">
        <v>14.2</v>
      </c>
      <c r="O1175" s="23">
        <v>85.2</v>
      </c>
      <c r="P1175" s="23">
        <v>73.9</v>
      </c>
      <c r="Q1175" s="22">
        <v>7.888</v>
      </c>
      <c r="R1175" s="19">
        <v>255.408</v>
      </c>
      <c r="S1175" s="19">
        <f t="shared" si="108"/>
        <v>255.56</v>
      </c>
      <c r="T1175" s="26">
        <v>12.853</v>
      </c>
      <c r="U1175" s="25">
        <v>1677.9527640628185</v>
      </c>
    </row>
    <row r="1176" spans="1:21" ht="12.75">
      <c r="A1176" s="1">
        <v>36372</v>
      </c>
      <c r="B1176" s="19">
        <v>212</v>
      </c>
      <c r="C1176" s="4">
        <v>0.716782391</v>
      </c>
      <c r="D1176" s="20">
        <v>0.716782391</v>
      </c>
      <c r="E1176" s="3">
        <v>11668</v>
      </c>
      <c r="F1176" s="21">
        <v>0</v>
      </c>
      <c r="G1176" s="22">
        <v>866.1</v>
      </c>
      <c r="H1176" s="24">
        <f t="shared" si="103"/>
        <v>825.6</v>
      </c>
      <c r="I1176" s="24">
        <f t="shared" si="104"/>
        <v>827.5</v>
      </c>
      <c r="J1176" s="23">
        <v>826.55</v>
      </c>
      <c r="K1176" s="24">
        <f t="shared" si="105"/>
        <v>1710.4446489772606</v>
      </c>
      <c r="L1176" s="24">
        <f t="shared" si="106"/>
        <v>1685.5984725604073</v>
      </c>
      <c r="M1176" s="25">
        <f t="shared" si="107"/>
        <v>1698.021560768834</v>
      </c>
      <c r="N1176" s="23">
        <v>10</v>
      </c>
      <c r="O1176" s="23">
        <v>85.4</v>
      </c>
      <c r="P1176" s="23">
        <v>81.6</v>
      </c>
      <c r="Q1176" s="22">
        <v>7.967</v>
      </c>
      <c r="R1176" s="19">
        <v>276.135</v>
      </c>
      <c r="S1176" s="19">
        <f t="shared" si="108"/>
        <v>262.41833333333335</v>
      </c>
      <c r="T1176" s="26">
        <v>12.83</v>
      </c>
      <c r="U1176" s="25">
        <v>1698.021560768834</v>
      </c>
    </row>
    <row r="1177" spans="1:21" ht="12.75">
      <c r="A1177" s="1">
        <v>36372</v>
      </c>
      <c r="B1177" s="19">
        <v>212</v>
      </c>
      <c r="C1177" s="4">
        <v>0.716898143</v>
      </c>
      <c r="D1177" s="20">
        <v>0.716898143</v>
      </c>
      <c r="E1177" s="3">
        <v>11678</v>
      </c>
      <c r="F1177" s="21">
        <v>0</v>
      </c>
      <c r="G1177" s="22">
        <v>863.8</v>
      </c>
      <c r="H1177" s="24">
        <f t="shared" si="103"/>
        <v>823.3</v>
      </c>
      <c r="I1177" s="24">
        <f t="shared" si="104"/>
        <v>825.1999999999999</v>
      </c>
      <c r="J1177" s="23">
        <v>824.25</v>
      </c>
      <c r="K1177" s="24">
        <f t="shared" si="105"/>
        <v>1733.610517789674</v>
      </c>
      <c r="L1177" s="24">
        <f t="shared" si="106"/>
        <v>1708.7110767662512</v>
      </c>
      <c r="M1177" s="25">
        <f t="shared" si="107"/>
        <v>1721.1607972779625</v>
      </c>
      <c r="N1177" s="23">
        <v>16.2</v>
      </c>
      <c r="O1177" s="23">
        <v>80.3</v>
      </c>
      <c r="P1177" s="23">
        <v>78.4</v>
      </c>
      <c r="Q1177" s="22">
        <v>8.106</v>
      </c>
      <c r="R1177" s="19">
        <v>296.831</v>
      </c>
      <c r="S1177" s="19">
        <f t="shared" si="108"/>
        <v>271.0215</v>
      </c>
      <c r="T1177" s="26">
        <v>12.946</v>
      </c>
      <c r="U1177" s="25">
        <v>1721.1607972779625</v>
      </c>
    </row>
    <row r="1178" spans="1:21" ht="12.75">
      <c r="A1178" s="1">
        <v>36372</v>
      </c>
      <c r="B1178" s="19">
        <v>212</v>
      </c>
      <c r="C1178" s="4">
        <v>0.717013896</v>
      </c>
      <c r="D1178" s="20">
        <v>0.717013896</v>
      </c>
      <c r="E1178" s="3">
        <v>11688</v>
      </c>
      <c r="F1178" s="21">
        <v>0</v>
      </c>
      <c r="G1178" s="22">
        <v>862.1</v>
      </c>
      <c r="H1178" s="24">
        <f t="shared" si="103"/>
        <v>821.6</v>
      </c>
      <c r="I1178" s="24">
        <f t="shared" si="104"/>
        <v>823.5</v>
      </c>
      <c r="J1178" s="23">
        <v>822.55</v>
      </c>
      <c r="K1178" s="24">
        <f t="shared" si="105"/>
        <v>1750.7747494858315</v>
      </c>
      <c r="L1178" s="24">
        <f t="shared" si="106"/>
        <v>1725.8357475194052</v>
      </c>
      <c r="M1178" s="25">
        <f t="shared" si="107"/>
        <v>1738.3052485026183</v>
      </c>
      <c r="N1178" s="23">
        <v>5.3</v>
      </c>
      <c r="O1178" s="23">
        <v>73</v>
      </c>
      <c r="P1178" s="23">
        <v>78.2</v>
      </c>
      <c r="Q1178" s="22">
        <v>8.556</v>
      </c>
      <c r="R1178" s="19">
        <v>401.497</v>
      </c>
      <c r="S1178" s="19">
        <f t="shared" si="108"/>
        <v>297.1166</v>
      </c>
      <c r="T1178" s="26">
        <v>12.783</v>
      </c>
      <c r="U1178" s="25">
        <v>1738.3052485026183</v>
      </c>
    </row>
    <row r="1179" spans="1:21" ht="12.75">
      <c r="A1179" s="1">
        <v>36372</v>
      </c>
      <c r="B1179" s="19">
        <v>212</v>
      </c>
      <c r="C1179" s="4">
        <v>0.717129648</v>
      </c>
      <c r="D1179" s="20">
        <v>0.717129648</v>
      </c>
      <c r="E1179" s="3">
        <v>11698</v>
      </c>
      <c r="F1179" s="21">
        <v>0</v>
      </c>
      <c r="G1179" s="22">
        <v>859.8</v>
      </c>
      <c r="H1179" s="24">
        <f t="shared" si="103"/>
        <v>819.3</v>
      </c>
      <c r="I1179" s="24">
        <f t="shared" si="104"/>
        <v>821.1999999999999</v>
      </c>
      <c r="J1179" s="23">
        <v>820.25</v>
      </c>
      <c r="K1179" s="24">
        <f t="shared" si="105"/>
        <v>1774.0535607034196</v>
      </c>
      <c r="L1179" s="24">
        <f t="shared" si="106"/>
        <v>1749.0607740965788</v>
      </c>
      <c r="M1179" s="25">
        <f t="shared" si="107"/>
        <v>1761.5571673999993</v>
      </c>
      <c r="N1179" s="23">
        <v>17.4</v>
      </c>
      <c r="O1179" s="23">
        <v>100</v>
      </c>
      <c r="P1179" s="23">
        <v>73.1</v>
      </c>
      <c r="Q1179" s="22">
        <v>7.468</v>
      </c>
      <c r="R1179" s="19">
        <v>170.193</v>
      </c>
      <c r="S1179" s="19">
        <f t="shared" si="108"/>
        <v>275.9626666666667</v>
      </c>
      <c r="T1179" s="26">
        <v>12.808</v>
      </c>
      <c r="U1179" s="25">
        <v>1761.5571673999993</v>
      </c>
    </row>
    <row r="1180" spans="1:21" ht="12.75">
      <c r="A1180" s="1">
        <v>36372</v>
      </c>
      <c r="B1180" s="19">
        <v>212</v>
      </c>
      <c r="C1180" s="4">
        <v>0.7172454</v>
      </c>
      <c r="D1180" s="20">
        <v>0.7172454</v>
      </c>
      <c r="E1180" s="3">
        <v>11708</v>
      </c>
      <c r="F1180" s="21">
        <v>0</v>
      </c>
      <c r="G1180" s="22">
        <v>857.2</v>
      </c>
      <c r="H1180" s="24">
        <f t="shared" si="103"/>
        <v>816.7</v>
      </c>
      <c r="I1180" s="24">
        <f t="shared" si="104"/>
        <v>818.6</v>
      </c>
      <c r="J1180" s="23">
        <v>817.65</v>
      </c>
      <c r="K1180" s="24">
        <f t="shared" si="105"/>
        <v>1800.4475603904712</v>
      </c>
      <c r="L1180" s="24">
        <f t="shared" si="106"/>
        <v>1775.3936093933978</v>
      </c>
      <c r="M1180" s="25">
        <f t="shared" si="107"/>
        <v>1787.9205848919346</v>
      </c>
      <c r="N1180" s="23">
        <v>16.6</v>
      </c>
      <c r="O1180" s="23">
        <v>82.3</v>
      </c>
      <c r="P1180" s="23">
        <v>68.8</v>
      </c>
      <c r="Q1180" s="22">
        <v>8.323</v>
      </c>
      <c r="R1180" s="19">
        <v>337.919</v>
      </c>
      <c r="S1180" s="19">
        <f t="shared" si="108"/>
        <v>289.66383333333334</v>
      </c>
      <c r="T1180" s="26">
        <v>12.899</v>
      </c>
      <c r="U1180" s="25">
        <v>1787.9205848919346</v>
      </c>
    </row>
    <row r="1181" spans="1:21" ht="12.75">
      <c r="A1181" s="1">
        <v>36372</v>
      </c>
      <c r="B1181" s="19">
        <v>212</v>
      </c>
      <c r="C1181" s="4">
        <v>0.717361093</v>
      </c>
      <c r="D1181" s="20">
        <v>0.717361093</v>
      </c>
      <c r="E1181" s="3">
        <v>11718</v>
      </c>
      <c r="F1181" s="21">
        <v>0</v>
      </c>
      <c r="G1181" s="22">
        <v>856</v>
      </c>
      <c r="H1181" s="24">
        <f t="shared" si="103"/>
        <v>815.5</v>
      </c>
      <c r="I1181" s="24">
        <f t="shared" si="104"/>
        <v>817.4</v>
      </c>
      <c r="J1181" s="23">
        <v>816.45</v>
      </c>
      <c r="K1181" s="24">
        <f t="shared" si="105"/>
        <v>1812.6577594369098</v>
      </c>
      <c r="L1181" s="24">
        <f t="shared" si="106"/>
        <v>1787.575447331622</v>
      </c>
      <c r="M1181" s="25">
        <f t="shared" si="107"/>
        <v>1800.116603384266</v>
      </c>
      <c r="N1181" s="23">
        <v>5.3</v>
      </c>
      <c r="O1181" s="23">
        <v>100</v>
      </c>
      <c r="P1181" s="23">
        <v>76.7</v>
      </c>
      <c r="Q1181" s="22">
        <v>7.697</v>
      </c>
      <c r="R1181" s="19">
        <v>211.615</v>
      </c>
      <c r="S1181" s="19">
        <f t="shared" si="108"/>
        <v>282.36499999999995</v>
      </c>
      <c r="T1181" s="26">
        <v>12.883</v>
      </c>
      <c r="U1181" s="25">
        <v>1800.116603384266</v>
      </c>
    </row>
    <row r="1182" spans="1:21" ht="12.75">
      <c r="A1182" s="1">
        <v>36372</v>
      </c>
      <c r="B1182" s="19">
        <v>212</v>
      </c>
      <c r="C1182" s="4">
        <v>0.717476845</v>
      </c>
      <c r="D1182" s="20">
        <v>0.717476845</v>
      </c>
      <c r="E1182" s="3">
        <v>11728</v>
      </c>
      <c r="F1182" s="21">
        <v>0</v>
      </c>
      <c r="G1182" s="22">
        <v>855.4</v>
      </c>
      <c r="H1182" s="24">
        <f t="shared" si="103"/>
        <v>814.9</v>
      </c>
      <c r="I1182" s="24">
        <f t="shared" si="104"/>
        <v>816.8</v>
      </c>
      <c r="J1182" s="23">
        <v>815.85</v>
      </c>
      <c r="K1182" s="24">
        <f t="shared" si="105"/>
        <v>1818.7695983084993</v>
      </c>
      <c r="L1182" s="24">
        <f t="shared" si="106"/>
        <v>1793.6730743626783</v>
      </c>
      <c r="M1182" s="25">
        <f t="shared" si="107"/>
        <v>1806.2213363355888</v>
      </c>
      <c r="N1182" s="23">
        <v>5.2</v>
      </c>
      <c r="O1182" s="23">
        <v>100</v>
      </c>
      <c r="P1182" s="23">
        <v>99.6</v>
      </c>
      <c r="Q1182" s="22">
        <v>8.515</v>
      </c>
      <c r="R1182" s="19">
        <v>379.281</v>
      </c>
      <c r="S1182" s="19">
        <f t="shared" si="108"/>
        <v>299.556</v>
      </c>
      <c r="T1182" s="26">
        <v>12.763</v>
      </c>
      <c r="U1182" s="25">
        <v>1806.2213363355888</v>
      </c>
    </row>
    <row r="1183" spans="1:21" ht="12.75">
      <c r="A1183" s="1">
        <v>36372</v>
      </c>
      <c r="B1183" s="19">
        <v>212</v>
      </c>
      <c r="C1183" s="4">
        <v>0.717592597</v>
      </c>
      <c r="D1183" s="20">
        <v>0.717592597</v>
      </c>
      <c r="E1183" s="3">
        <v>11738</v>
      </c>
      <c r="F1183" s="21">
        <v>0</v>
      </c>
      <c r="G1183" s="22">
        <v>853.8</v>
      </c>
      <c r="H1183" s="24">
        <f t="shared" si="103"/>
        <v>813.3</v>
      </c>
      <c r="I1183" s="24">
        <f t="shared" si="104"/>
        <v>815.1999999999999</v>
      </c>
      <c r="J1183" s="23">
        <v>814.25</v>
      </c>
      <c r="K1183" s="24">
        <f t="shared" si="105"/>
        <v>1835.0898617551213</v>
      </c>
      <c r="L1183" s="24">
        <f t="shared" si="106"/>
        <v>1809.9553371715044</v>
      </c>
      <c r="M1183" s="25">
        <f t="shared" si="107"/>
        <v>1822.5225994633129</v>
      </c>
      <c r="N1183" s="23">
        <v>15.9</v>
      </c>
      <c r="O1183" s="23">
        <v>85.7</v>
      </c>
      <c r="P1183" s="23">
        <v>96.7</v>
      </c>
      <c r="Q1183" s="22">
        <v>7.896</v>
      </c>
      <c r="R1183" s="19">
        <v>252.977</v>
      </c>
      <c r="S1183" s="19">
        <f t="shared" si="108"/>
        <v>292.247</v>
      </c>
      <c r="T1183" s="26">
        <v>12.806</v>
      </c>
      <c r="U1183" s="25">
        <v>1822.5225994633129</v>
      </c>
    </row>
    <row r="1184" spans="1:21" ht="12.75">
      <c r="A1184" s="1">
        <v>36372</v>
      </c>
      <c r="B1184" s="19">
        <v>212</v>
      </c>
      <c r="C1184" s="4">
        <v>0.717708349</v>
      </c>
      <c r="D1184" s="20">
        <v>0.717708349</v>
      </c>
      <c r="E1184" s="3">
        <v>11748</v>
      </c>
      <c r="F1184" s="21">
        <v>0</v>
      </c>
      <c r="G1184" s="22">
        <v>852.5</v>
      </c>
      <c r="H1184" s="24">
        <f t="shared" si="103"/>
        <v>812</v>
      </c>
      <c r="I1184" s="24">
        <f t="shared" si="104"/>
        <v>813.9</v>
      </c>
      <c r="J1184" s="23">
        <v>812.95</v>
      </c>
      <c r="K1184" s="24">
        <f t="shared" si="105"/>
        <v>1848.3737343764392</v>
      </c>
      <c r="L1184" s="24">
        <f t="shared" si="106"/>
        <v>1823.2082241336127</v>
      </c>
      <c r="M1184" s="25">
        <f t="shared" si="107"/>
        <v>1835.7909792550258</v>
      </c>
      <c r="N1184" s="23">
        <v>13.1</v>
      </c>
      <c r="O1184" s="23">
        <v>94.4</v>
      </c>
      <c r="P1184" s="23">
        <v>84.2</v>
      </c>
      <c r="Q1184" s="22">
        <v>8.081</v>
      </c>
      <c r="R1184" s="19">
        <v>294.704</v>
      </c>
      <c r="S1184" s="19">
        <f t="shared" si="108"/>
        <v>274.4481666666667</v>
      </c>
      <c r="T1184" s="26">
        <v>12.808</v>
      </c>
      <c r="U1184" s="25">
        <v>1835.7909792550258</v>
      </c>
    </row>
    <row r="1185" spans="1:21" ht="12.75">
      <c r="A1185" s="1">
        <v>36372</v>
      </c>
      <c r="B1185" s="19">
        <v>212</v>
      </c>
      <c r="C1185" s="4">
        <v>0.717824101</v>
      </c>
      <c r="D1185" s="20">
        <v>0.717824101</v>
      </c>
      <c r="E1185" s="3">
        <v>11758</v>
      </c>
      <c r="F1185" s="21">
        <v>0</v>
      </c>
      <c r="G1185" s="22">
        <v>850.9</v>
      </c>
      <c r="H1185" s="24">
        <f t="shared" si="103"/>
        <v>810.4</v>
      </c>
      <c r="I1185" s="24">
        <f t="shared" si="104"/>
        <v>812.3</v>
      </c>
      <c r="J1185" s="23">
        <v>811.35</v>
      </c>
      <c r="K1185" s="24">
        <f t="shared" si="105"/>
        <v>1864.7523419978972</v>
      </c>
      <c r="L1185" s="24">
        <f t="shared" si="106"/>
        <v>1839.5485592491232</v>
      </c>
      <c r="M1185" s="25">
        <f t="shared" si="107"/>
        <v>1852.15045062351</v>
      </c>
      <c r="N1185" s="23">
        <v>8.8</v>
      </c>
      <c r="O1185" s="23">
        <v>100</v>
      </c>
      <c r="P1185" s="23">
        <v>73.2</v>
      </c>
      <c r="Q1185" s="22">
        <v>8.144</v>
      </c>
      <c r="R1185" s="19">
        <v>294.4</v>
      </c>
      <c r="S1185" s="19">
        <f t="shared" si="108"/>
        <v>295.14933333333335</v>
      </c>
      <c r="T1185" s="26">
        <v>12.879</v>
      </c>
      <c r="U1185" s="25">
        <v>1852.15045062351</v>
      </c>
    </row>
    <row r="1186" spans="1:21" ht="12.75">
      <c r="A1186" s="1">
        <v>36372</v>
      </c>
      <c r="B1186" s="19">
        <v>212</v>
      </c>
      <c r="C1186" s="4">
        <v>0.717939794</v>
      </c>
      <c r="D1186" s="20">
        <v>0.717939794</v>
      </c>
      <c r="E1186" s="3">
        <v>11768</v>
      </c>
      <c r="F1186" s="21">
        <v>0</v>
      </c>
      <c r="G1186" s="22">
        <v>848.4</v>
      </c>
      <c r="H1186" s="24">
        <f t="shared" si="103"/>
        <v>807.9</v>
      </c>
      <c r="I1186" s="24">
        <f t="shared" si="104"/>
        <v>809.8</v>
      </c>
      <c r="J1186" s="23">
        <v>808.85</v>
      </c>
      <c r="K1186" s="24">
        <f t="shared" si="105"/>
        <v>1890.4087653366182</v>
      </c>
      <c r="L1186" s="24">
        <f t="shared" si="106"/>
        <v>1865.1448786711583</v>
      </c>
      <c r="M1186" s="25">
        <f t="shared" si="107"/>
        <v>1877.7768220038884</v>
      </c>
      <c r="N1186" s="23">
        <v>15.2</v>
      </c>
      <c r="O1186" s="23">
        <v>100</v>
      </c>
      <c r="P1186" s="23">
        <v>95.6</v>
      </c>
      <c r="Q1186" s="22">
        <v>8.237</v>
      </c>
      <c r="R1186" s="19">
        <v>315.065</v>
      </c>
      <c r="S1186" s="19">
        <f t="shared" si="108"/>
        <v>291.3403333333333</v>
      </c>
      <c r="T1186" s="26">
        <v>12.747</v>
      </c>
      <c r="U1186" s="25">
        <v>1877.7768220038884</v>
      </c>
    </row>
    <row r="1187" spans="1:21" ht="12.75">
      <c r="A1187" s="1">
        <v>36372</v>
      </c>
      <c r="B1187" s="19">
        <v>212</v>
      </c>
      <c r="C1187" s="4">
        <v>0.718055546</v>
      </c>
      <c r="D1187" s="20">
        <v>0.718055546</v>
      </c>
      <c r="E1187" s="3">
        <v>11778</v>
      </c>
      <c r="F1187" s="21">
        <v>0</v>
      </c>
      <c r="G1187" s="22">
        <v>846.3</v>
      </c>
      <c r="H1187" s="24">
        <f t="shared" si="103"/>
        <v>805.8</v>
      </c>
      <c r="I1187" s="24">
        <f t="shared" si="104"/>
        <v>807.6999999999999</v>
      </c>
      <c r="J1187" s="23">
        <v>806.75</v>
      </c>
      <c r="K1187" s="24">
        <f t="shared" si="105"/>
        <v>1912.021590180525</v>
      </c>
      <c r="L1187" s="24">
        <f t="shared" si="106"/>
        <v>1886.70692835166</v>
      </c>
      <c r="M1187" s="25">
        <f t="shared" si="107"/>
        <v>1899.3642592660926</v>
      </c>
      <c r="N1187" s="23">
        <v>12.3</v>
      </c>
      <c r="O1187" s="23">
        <v>100</v>
      </c>
      <c r="P1187" s="23">
        <v>98.5</v>
      </c>
      <c r="Q1187" s="22">
        <v>8.461</v>
      </c>
      <c r="R1187" s="19">
        <v>377.762</v>
      </c>
      <c r="S1187" s="19">
        <f t="shared" si="108"/>
        <v>319.0315</v>
      </c>
      <c r="T1187" s="26">
        <v>12.809</v>
      </c>
      <c r="U1187" s="25">
        <v>1899.3642592660926</v>
      </c>
    </row>
    <row r="1188" spans="1:21" ht="12.75">
      <c r="A1188" s="1">
        <v>36372</v>
      </c>
      <c r="B1188" s="19">
        <v>212</v>
      </c>
      <c r="C1188" s="4">
        <v>0.718171299</v>
      </c>
      <c r="D1188" s="20">
        <v>0.718171299</v>
      </c>
      <c r="E1188" s="3">
        <v>11788</v>
      </c>
      <c r="F1188" s="21">
        <v>0</v>
      </c>
      <c r="G1188" s="22">
        <v>846.2</v>
      </c>
      <c r="H1188" s="24">
        <f t="shared" si="103"/>
        <v>805.7</v>
      </c>
      <c r="I1188" s="24">
        <f t="shared" si="104"/>
        <v>807.6</v>
      </c>
      <c r="J1188" s="23">
        <v>806.65</v>
      </c>
      <c r="K1188" s="24">
        <f t="shared" si="105"/>
        <v>1913.0521767623</v>
      </c>
      <c r="L1188" s="24">
        <f t="shared" si="106"/>
        <v>1887.7350904741882</v>
      </c>
      <c r="M1188" s="25">
        <f t="shared" si="107"/>
        <v>1900.3936336182442</v>
      </c>
      <c r="N1188" s="23">
        <v>6.7</v>
      </c>
      <c r="O1188" s="23">
        <v>75.3</v>
      </c>
      <c r="P1188" s="23">
        <v>92.1</v>
      </c>
      <c r="Q1188" s="22">
        <v>7.456</v>
      </c>
      <c r="R1188" s="19">
        <v>167.488</v>
      </c>
      <c r="S1188" s="19">
        <f t="shared" si="108"/>
        <v>283.73266666666666</v>
      </c>
      <c r="T1188" s="26">
        <v>12.744</v>
      </c>
      <c r="U1188" s="25">
        <v>1900.3936336182442</v>
      </c>
    </row>
    <row r="1189" spans="1:21" ht="12.75">
      <c r="A1189" s="1">
        <v>36372</v>
      </c>
      <c r="B1189" s="19">
        <v>212</v>
      </c>
      <c r="C1189" s="4">
        <v>0.718287051</v>
      </c>
      <c r="D1189" s="20">
        <v>0.718287051</v>
      </c>
      <c r="E1189" s="3">
        <v>11798</v>
      </c>
      <c r="F1189" s="21">
        <v>0</v>
      </c>
      <c r="G1189" s="22">
        <v>844.3</v>
      </c>
      <c r="H1189" s="24">
        <f t="shared" si="103"/>
        <v>803.8</v>
      </c>
      <c r="I1189" s="24">
        <f t="shared" si="104"/>
        <v>805.6999999999999</v>
      </c>
      <c r="J1189" s="23">
        <v>804.75</v>
      </c>
      <c r="K1189" s="24">
        <f t="shared" si="105"/>
        <v>1932.6576628583146</v>
      </c>
      <c r="L1189" s="24">
        <f t="shared" si="106"/>
        <v>1907.2943973622846</v>
      </c>
      <c r="M1189" s="25">
        <f t="shared" si="107"/>
        <v>1919.9760301102997</v>
      </c>
      <c r="N1189" s="23">
        <v>4.7</v>
      </c>
      <c r="O1189" s="23">
        <v>74.4</v>
      </c>
      <c r="P1189" s="23">
        <v>73.1</v>
      </c>
      <c r="Q1189" s="22">
        <v>7.916</v>
      </c>
      <c r="R1189" s="19">
        <v>251.184</v>
      </c>
      <c r="S1189" s="19">
        <f t="shared" si="108"/>
        <v>283.4338333333333</v>
      </c>
      <c r="T1189" s="26">
        <v>12.745</v>
      </c>
      <c r="U1189" s="25">
        <v>1919.9760301102997</v>
      </c>
    </row>
    <row r="1190" spans="1:21" ht="12.75">
      <c r="A1190" s="1">
        <v>36372</v>
      </c>
      <c r="B1190" s="19">
        <v>212</v>
      </c>
      <c r="C1190" s="4">
        <v>0.718402803</v>
      </c>
      <c r="D1190" s="20">
        <v>0.718402803</v>
      </c>
      <c r="E1190" s="3">
        <v>11808</v>
      </c>
      <c r="F1190" s="21">
        <v>0</v>
      </c>
      <c r="G1190" s="22">
        <v>841.5</v>
      </c>
      <c r="H1190" s="24">
        <f t="shared" si="103"/>
        <v>801</v>
      </c>
      <c r="I1190" s="24">
        <f t="shared" si="104"/>
        <v>802.9</v>
      </c>
      <c r="J1190" s="23">
        <v>801.95</v>
      </c>
      <c r="K1190" s="24">
        <f t="shared" si="105"/>
        <v>1961.63459136695</v>
      </c>
      <c r="L1190" s="24">
        <f t="shared" si="106"/>
        <v>1936.202873458255</v>
      </c>
      <c r="M1190" s="25">
        <f t="shared" si="107"/>
        <v>1948.9187324126024</v>
      </c>
      <c r="N1190" s="23">
        <v>13.1</v>
      </c>
      <c r="O1190" s="23">
        <v>86</v>
      </c>
      <c r="P1190" s="23">
        <v>59.1</v>
      </c>
      <c r="Q1190" s="22">
        <v>8.138</v>
      </c>
      <c r="R1190" s="19">
        <v>292.85</v>
      </c>
      <c r="S1190" s="19">
        <f t="shared" si="108"/>
        <v>283.1248333333333</v>
      </c>
      <c r="T1190" s="26">
        <v>12.742</v>
      </c>
      <c r="U1190" s="25">
        <v>1948.9187324126024</v>
      </c>
    </row>
    <row r="1191" spans="1:21" ht="12.75">
      <c r="A1191" s="1">
        <v>36372</v>
      </c>
      <c r="B1191" s="19">
        <v>212</v>
      </c>
      <c r="C1191" s="4">
        <v>0.718518496</v>
      </c>
      <c r="D1191" s="20">
        <v>0.718518496</v>
      </c>
      <c r="E1191" s="3">
        <v>11818</v>
      </c>
      <c r="F1191" s="21">
        <v>0</v>
      </c>
      <c r="G1191" s="22">
        <v>839.2</v>
      </c>
      <c r="H1191" s="24">
        <f t="shared" si="103"/>
        <v>798.7</v>
      </c>
      <c r="I1191" s="24">
        <f t="shared" si="104"/>
        <v>800.6</v>
      </c>
      <c r="J1191" s="23">
        <v>799.65</v>
      </c>
      <c r="K1191" s="24">
        <f t="shared" si="105"/>
        <v>1985.5129452033477</v>
      </c>
      <c r="L1191" s="24">
        <f t="shared" si="106"/>
        <v>1960.0246399113155</v>
      </c>
      <c r="M1191" s="25">
        <f t="shared" si="107"/>
        <v>1972.7687925573316</v>
      </c>
      <c r="N1191" s="23">
        <v>11.7</v>
      </c>
      <c r="O1191" s="23">
        <v>69.7</v>
      </c>
      <c r="P1191" s="23">
        <v>59.7</v>
      </c>
      <c r="Q1191" s="22">
        <v>7.895</v>
      </c>
      <c r="R1191" s="19">
        <v>250.576</v>
      </c>
      <c r="S1191" s="19">
        <f t="shared" si="108"/>
        <v>275.8208333333334</v>
      </c>
      <c r="T1191" s="26">
        <v>12.741</v>
      </c>
      <c r="U1191" s="25">
        <v>1972.7687925573316</v>
      </c>
    </row>
    <row r="1192" spans="1:21" ht="12.75">
      <c r="A1192" s="1">
        <v>36372</v>
      </c>
      <c r="B1192" s="19">
        <v>212</v>
      </c>
      <c r="C1192" s="4">
        <v>0.718634248</v>
      </c>
      <c r="D1192" s="20">
        <v>0.718634248</v>
      </c>
      <c r="E1192" s="3">
        <v>11828</v>
      </c>
      <c r="F1192" s="21">
        <v>0</v>
      </c>
      <c r="G1192" s="22">
        <v>837.4</v>
      </c>
      <c r="H1192" s="24">
        <f t="shared" si="103"/>
        <v>796.9</v>
      </c>
      <c r="I1192" s="24">
        <f t="shared" si="104"/>
        <v>798.8</v>
      </c>
      <c r="J1192" s="23">
        <v>797.85</v>
      </c>
      <c r="K1192" s="24">
        <f t="shared" si="105"/>
        <v>2004.2483661236836</v>
      </c>
      <c r="L1192" s="24">
        <f t="shared" si="106"/>
        <v>1978.7155474768401</v>
      </c>
      <c r="M1192" s="25">
        <f t="shared" si="107"/>
        <v>1991.4819568002617</v>
      </c>
      <c r="N1192" s="23">
        <v>2.6</v>
      </c>
      <c r="O1192" s="23">
        <v>53.9</v>
      </c>
      <c r="P1192" s="23">
        <v>63.1</v>
      </c>
      <c r="Q1192" s="22">
        <v>7.885</v>
      </c>
      <c r="R1192" s="19">
        <v>250.273</v>
      </c>
      <c r="S1192" s="19">
        <f t="shared" si="108"/>
        <v>265.0221666666667</v>
      </c>
      <c r="T1192" s="26">
        <v>12.738</v>
      </c>
      <c r="U1192" s="25">
        <v>1991.4819568002617</v>
      </c>
    </row>
    <row r="1193" spans="1:21" ht="12.75">
      <c r="A1193" s="1">
        <v>36372</v>
      </c>
      <c r="B1193" s="19">
        <v>212</v>
      </c>
      <c r="C1193" s="4">
        <v>0.71875</v>
      </c>
      <c r="D1193" s="20">
        <v>0.71875</v>
      </c>
      <c r="E1193" s="3">
        <v>11838</v>
      </c>
      <c r="F1193" s="21">
        <v>0</v>
      </c>
      <c r="G1193" s="22">
        <v>835.6</v>
      </c>
      <c r="H1193" s="24">
        <f t="shared" si="103"/>
        <v>795.1</v>
      </c>
      <c r="I1193" s="24">
        <f t="shared" si="104"/>
        <v>797</v>
      </c>
      <c r="J1193" s="23">
        <v>796.05</v>
      </c>
      <c r="K1193" s="24">
        <f t="shared" si="105"/>
        <v>2023.0261536098037</v>
      </c>
      <c r="L1193" s="24">
        <f t="shared" si="106"/>
        <v>1997.448620303829</v>
      </c>
      <c r="M1193" s="25">
        <f t="shared" si="107"/>
        <v>2010.2373869568164</v>
      </c>
      <c r="N1193" s="23">
        <v>7.5</v>
      </c>
      <c r="O1193" s="23">
        <v>87</v>
      </c>
      <c r="P1193" s="23">
        <v>66.6</v>
      </c>
      <c r="Q1193" s="22">
        <v>8.023</v>
      </c>
      <c r="R1193" s="19">
        <v>270.938</v>
      </c>
      <c r="S1193" s="19">
        <f t="shared" si="108"/>
        <v>247.2181666666667</v>
      </c>
      <c r="T1193" s="26">
        <v>12.741</v>
      </c>
      <c r="U1193" s="25">
        <v>2010.2373869568164</v>
      </c>
    </row>
    <row r="1194" spans="1:21" ht="12.75">
      <c r="A1194" s="1">
        <v>36372</v>
      </c>
      <c r="B1194" s="19">
        <v>212</v>
      </c>
      <c r="C1194" s="4">
        <v>0.718865752</v>
      </c>
      <c r="D1194" s="20">
        <v>0.718865752</v>
      </c>
      <c r="E1194" s="3">
        <v>11848</v>
      </c>
      <c r="F1194" s="21">
        <v>0</v>
      </c>
      <c r="G1194" s="22">
        <v>833.5</v>
      </c>
      <c r="H1194" s="24">
        <f t="shared" si="103"/>
        <v>793</v>
      </c>
      <c r="I1194" s="24">
        <f t="shared" si="104"/>
        <v>794.9</v>
      </c>
      <c r="J1194" s="23">
        <v>793.95</v>
      </c>
      <c r="K1194" s="24">
        <f t="shared" si="105"/>
        <v>2044.9873752523151</v>
      </c>
      <c r="L1194" s="24">
        <f t="shared" si="106"/>
        <v>2019.3574185911202</v>
      </c>
      <c r="M1194" s="25">
        <f t="shared" si="107"/>
        <v>2032.1723969217178</v>
      </c>
      <c r="N1194" s="23">
        <v>9.8</v>
      </c>
      <c r="O1194" s="23">
        <v>80.2</v>
      </c>
      <c r="P1194" s="23">
        <v>72.2</v>
      </c>
      <c r="Q1194" s="22">
        <v>7.993</v>
      </c>
      <c r="R1194" s="19">
        <v>270.634</v>
      </c>
      <c r="S1194" s="19">
        <f t="shared" si="108"/>
        <v>264.40916666666664</v>
      </c>
      <c r="T1194" s="26">
        <v>12.736</v>
      </c>
      <c r="U1194" s="25">
        <v>2032.1723969217178</v>
      </c>
    </row>
    <row r="1195" spans="1:21" ht="12.75">
      <c r="A1195" s="1">
        <v>36372</v>
      </c>
      <c r="B1195" s="19">
        <v>212</v>
      </c>
      <c r="C1195" s="4">
        <v>0.718981504</v>
      </c>
      <c r="D1195" s="20">
        <v>0.718981504</v>
      </c>
      <c r="E1195" s="3">
        <v>11858</v>
      </c>
      <c r="F1195" s="21">
        <v>0</v>
      </c>
      <c r="G1195" s="22">
        <v>832.1</v>
      </c>
      <c r="H1195" s="24">
        <f t="shared" si="103"/>
        <v>791.6</v>
      </c>
      <c r="I1195" s="24">
        <f t="shared" si="104"/>
        <v>793.5</v>
      </c>
      <c r="J1195" s="23">
        <v>792.55</v>
      </c>
      <c r="K1195" s="24">
        <f t="shared" si="105"/>
        <v>2059.660522981309</v>
      </c>
      <c r="L1195" s="24">
        <f t="shared" si="106"/>
        <v>2033.995463077681</v>
      </c>
      <c r="M1195" s="25">
        <f t="shared" si="107"/>
        <v>2046.827993029495</v>
      </c>
      <c r="N1195" s="23">
        <v>-1</v>
      </c>
      <c r="O1195" s="23">
        <v>63.8</v>
      </c>
      <c r="P1195" s="23">
        <v>70.2</v>
      </c>
      <c r="Q1195" s="22">
        <v>7.759</v>
      </c>
      <c r="R1195" s="19">
        <v>228.33</v>
      </c>
      <c r="S1195" s="19">
        <f t="shared" si="108"/>
        <v>260.60016666666667</v>
      </c>
      <c r="T1195" s="26">
        <v>12.737</v>
      </c>
      <c r="U1195" s="25">
        <v>2046.827993029495</v>
      </c>
    </row>
    <row r="1196" spans="1:21" ht="12.75">
      <c r="A1196" s="1">
        <v>36372</v>
      </c>
      <c r="B1196" s="19">
        <v>212</v>
      </c>
      <c r="C1196" s="4">
        <v>0.719097197</v>
      </c>
      <c r="D1196" s="20">
        <v>0.719097197</v>
      </c>
      <c r="E1196" s="3">
        <v>11868</v>
      </c>
      <c r="F1196" s="21">
        <v>0</v>
      </c>
      <c r="G1196" s="22">
        <v>830.9</v>
      </c>
      <c r="H1196" s="24">
        <f t="shared" si="103"/>
        <v>790.4</v>
      </c>
      <c r="I1196" s="24">
        <f t="shared" si="104"/>
        <v>792.3</v>
      </c>
      <c r="J1196" s="23">
        <v>791.35</v>
      </c>
      <c r="K1196" s="24">
        <f t="shared" si="105"/>
        <v>2072.2581760249877</v>
      </c>
      <c r="L1196" s="24">
        <f t="shared" si="106"/>
        <v>2046.5629287712113</v>
      </c>
      <c r="M1196" s="25">
        <f t="shared" si="107"/>
        <v>2059.4105523980998</v>
      </c>
      <c r="N1196" s="23">
        <v>8.1</v>
      </c>
      <c r="O1196" s="23">
        <v>75.6</v>
      </c>
      <c r="P1196" s="23">
        <v>62.6</v>
      </c>
      <c r="Q1196" s="22">
        <v>8.021</v>
      </c>
      <c r="R1196" s="19">
        <v>270.057</v>
      </c>
      <c r="S1196" s="19">
        <f t="shared" si="108"/>
        <v>256.80133333333333</v>
      </c>
      <c r="T1196" s="26">
        <v>12.738</v>
      </c>
      <c r="U1196" s="25">
        <v>2059.4105523980998</v>
      </c>
    </row>
    <row r="1197" spans="1:21" ht="12.75">
      <c r="A1197" s="1">
        <v>36372</v>
      </c>
      <c r="B1197" s="19">
        <v>212</v>
      </c>
      <c r="C1197" s="4">
        <v>0.719212949</v>
      </c>
      <c r="D1197" s="20">
        <v>0.719212949</v>
      </c>
      <c r="E1197" s="3">
        <v>11878</v>
      </c>
      <c r="F1197" s="21">
        <v>0</v>
      </c>
      <c r="G1197" s="22">
        <v>830</v>
      </c>
      <c r="H1197" s="24">
        <f t="shared" si="103"/>
        <v>789.5</v>
      </c>
      <c r="I1197" s="24">
        <f t="shared" si="104"/>
        <v>791.4</v>
      </c>
      <c r="J1197" s="23">
        <v>790.45</v>
      </c>
      <c r="K1197" s="24">
        <f t="shared" si="105"/>
        <v>2081.718973598517</v>
      </c>
      <c r="L1197" s="24">
        <f t="shared" si="106"/>
        <v>2056.001025682666</v>
      </c>
      <c r="M1197" s="25">
        <f t="shared" si="107"/>
        <v>2068.8599996405915</v>
      </c>
      <c r="N1197" s="23">
        <v>-3.6</v>
      </c>
      <c r="O1197" s="23">
        <v>67.9</v>
      </c>
      <c r="P1197" s="23">
        <v>53.7</v>
      </c>
      <c r="Q1197" s="22">
        <v>7.954</v>
      </c>
      <c r="R1197" s="19">
        <v>269.723</v>
      </c>
      <c r="S1197" s="19">
        <f t="shared" si="108"/>
        <v>259.9925</v>
      </c>
      <c r="T1197" s="26">
        <v>12.744</v>
      </c>
      <c r="U1197" s="25">
        <v>2068.8599996405915</v>
      </c>
    </row>
    <row r="1198" spans="1:21" ht="12.75">
      <c r="A1198" s="1">
        <v>36372</v>
      </c>
      <c r="B1198" s="19">
        <v>212</v>
      </c>
      <c r="C1198" s="4">
        <v>0.719328701</v>
      </c>
      <c r="D1198" s="20">
        <v>0.719328701</v>
      </c>
      <c r="E1198" s="3">
        <v>11888</v>
      </c>
      <c r="F1198" s="21">
        <v>0</v>
      </c>
      <c r="G1198" s="22">
        <v>828.9</v>
      </c>
      <c r="H1198" s="24">
        <f t="shared" si="103"/>
        <v>788.4</v>
      </c>
      <c r="I1198" s="24">
        <f t="shared" si="104"/>
        <v>790.3</v>
      </c>
      <c r="J1198" s="23">
        <v>789.35</v>
      </c>
      <c r="K1198" s="24">
        <f t="shared" si="105"/>
        <v>2093.2968276943807</v>
      </c>
      <c r="L1198" s="24">
        <f t="shared" si="106"/>
        <v>2067.5510642257905</v>
      </c>
      <c r="M1198" s="25">
        <f t="shared" si="107"/>
        <v>2080.423945960086</v>
      </c>
      <c r="N1198" s="23">
        <v>-8.1</v>
      </c>
      <c r="O1198" s="23">
        <v>89.1</v>
      </c>
      <c r="P1198" s="23">
        <v>55.3</v>
      </c>
      <c r="Q1198" s="22">
        <v>8.098</v>
      </c>
      <c r="R1198" s="19">
        <v>290.419</v>
      </c>
      <c r="S1198" s="19">
        <f t="shared" si="108"/>
        <v>266.68350000000004</v>
      </c>
      <c r="T1198" s="26">
        <v>12.736</v>
      </c>
      <c r="U1198" s="25">
        <v>2080.423945960086</v>
      </c>
    </row>
    <row r="1199" spans="1:21" ht="12.75">
      <c r="A1199" s="1">
        <v>36372</v>
      </c>
      <c r="B1199" s="19">
        <v>212</v>
      </c>
      <c r="C1199" s="4">
        <v>0.719444454</v>
      </c>
      <c r="D1199" s="20">
        <v>0.719444454</v>
      </c>
      <c r="E1199" s="3">
        <v>11898</v>
      </c>
      <c r="F1199" s="21">
        <v>0</v>
      </c>
      <c r="G1199" s="22">
        <v>827.5</v>
      </c>
      <c r="H1199" s="24">
        <f t="shared" si="103"/>
        <v>787</v>
      </c>
      <c r="I1199" s="24">
        <f t="shared" si="104"/>
        <v>788.9</v>
      </c>
      <c r="J1199" s="23">
        <v>787.95</v>
      </c>
      <c r="K1199" s="24">
        <f t="shared" si="105"/>
        <v>2108.0556635216185</v>
      </c>
      <c r="L1199" s="24">
        <f t="shared" si="106"/>
        <v>2082.274386118401</v>
      </c>
      <c r="M1199" s="25">
        <f t="shared" si="107"/>
        <v>2095.1650248200094</v>
      </c>
      <c r="N1199" s="23">
        <v>8</v>
      </c>
      <c r="O1199" s="23">
        <v>85.7</v>
      </c>
      <c r="P1199" s="23">
        <v>50.8</v>
      </c>
      <c r="Q1199" s="22">
        <v>7.964</v>
      </c>
      <c r="R1199" s="19">
        <v>269.145</v>
      </c>
      <c r="S1199" s="19">
        <f t="shared" si="108"/>
        <v>266.38466666666665</v>
      </c>
      <c r="T1199" s="26">
        <v>12.736</v>
      </c>
      <c r="U1199" s="25">
        <v>2095.1650248200094</v>
      </c>
    </row>
    <row r="1200" spans="1:21" ht="12.75">
      <c r="A1200" s="1">
        <v>36372</v>
      </c>
      <c r="B1200" s="19">
        <v>212</v>
      </c>
      <c r="C1200" s="4">
        <v>0.719560206</v>
      </c>
      <c r="D1200" s="20">
        <v>0.719560206</v>
      </c>
      <c r="E1200" s="3">
        <v>11908</v>
      </c>
      <c r="F1200" s="21">
        <v>0</v>
      </c>
      <c r="G1200" s="22">
        <v>825</v>
      </c>
      <c r="H1200" s="24">
        <f t="shared" si="103"/>
        <v>784.5</v>
      </c>
      <c r="I1200" s="24">
        <f t="shared" si="104"/>
        <v>786.4</v>
      </c>
      <c r="J1200" s="23">
        <v>785.45</v>
      </c>
      <c r="K1200" s="24">
        <f t="shared" si="105"/>
        <v>2134.476148335865</v>
      </c>
      <c r="L1200" s="24">
        <f t="shared" si="106"/>
        <v>2108.6311383032626</v>
      </c>
      <c r="M1200" s="25">
        <f t="shared" si="107"/>
        <v>2121.553643319564</v>
      </c>
      <c r="N1200" s="23">
        <v>10.6</v>
      </c>
      <c r="O1200" s="23">
        <v>76</v>
      </c>
      <c r="P1200" s="23">
        <v>51.8</v>
      </c>
      <c r="Q1200" s="22">
        <v>7.614</v>
      </c>
      <c r="R1200" s="19">
        <v>184.841</v>
      </c>
      <c r="S1200" s="19">
        <f t="shared" si="108"/>
        <v>252.0858333333333</v>
      </c>
      <c r="T1200" s="26">
        <v>12.806</v>
      </c>
      <c r="U1200" s="25">
        <v>2121.553643319564</v>
      </c>
    </row>
    <row r="1201" spans="1:21" ht="12.75">
      <c r="A1201" s="1">
        <v>36372</v>
      </c>
      <c r="B1201" s="19">
        <v>212</v>
      </c>
      <c r="C1201" s="4">
        <v>0.719675899</v>
      </c>
      <c r="D1201" s="20">
        <v>0.719675899</v>
      </c>
      <c r="E1201" s="3">
        <v>11918</v>
      </c>
      <c r="F1201" s="21">
        <v>0</v>
      </c>
      <c r="G1201" s="22">
        <v>823.2</v>
      </c>
      <c r="H1201" s="24">
        <f t="shared" si="103"/>
        <v>782.7</v>
      </c>
      <c r="I1201" s="24">
        <f t="shared" si="104"/>
        <v>784.6</v>
      </c>
      <c r="J1201" s="23">
        <v>783.65</v>
      </c>
      <c r="K1201" s="24">
        <f t="shared" si="105"/>
        <v>2153.5510833054027</v>
      </c>
      <c r="L1201" s="24">
        <f t="shared" si="106"/>
        <v>2127.659933988013</v>
      </c>
      <c r="M1201" s="25">
        <f t="shared" si="107"/>
        <v>2140.6055086467077</v>
      </c>
      <c r="N1201" s="23">
        <v>10.1</v>
      </c>
      <c r="O1201" s="23">
        <v>68.9</v>
      </c>
      <c r="P1201" s="23">
        <v>54.7</v>
      </c>
      <c r="Q1201" s="22">
        <v>7.923</v>
      </c>
      <c r="R1201" s="19">
        <v>247.507</v>
      </c>
      <c r="S1201" s="19">
        <f t="shared" si="108"/>
        <v>255.282</v>
      </c>
      <c r="T1201" s="26">
        <v>12.783</v>
      </c>
      <c r="U1201" s="25">
        <v>2140.6055086467077</v>
      </c>
    </row>
    <row r="1202" spans="1:21" ht="12.75">
      <c r="A1202" s="1">
        <v>36372</v>
      </c>
      <c r="B1202" s="19">
        <v>212</v>
      </c>
      <c r="C1202" s="4">
        <v>0.719791651</v>
      </c>
      <c r="D1202" s="20">
        <v>0.719791651</v>
      </c>
      <c r="E1202" s="3">
        <v>11928</v>
      </c>
      <c r="F1202" s="21">
        <v>0</v>
      </c>
      <c r="G1202" s="22">
        <v>821.9</v>
      </c>
      <c r="H1202" s="24">
        <f t="shared" si="103"/>
        <v>781.4</v>
      </c>
      <c r="I1202" s="24">
        <f t="shared" si="104"/>
        <v>783.3</v>
      </c>
      <c r="J1202" s="23">
        <v>782.35</v>
      </c>
      <c r="K1202" s="24">
        <f t="shared" si="105"/>
        <v>2167.354726639451</v>
      </c>
      <c r="L1202" s="24">
        <f t="shared" si="106"/>
        <v>2141.430122466052</v>
      </c>
      <c r="M1202" s="25">
        <f t="shared" si="107"/>
        <v>2154.3924245527514</v>
      </c>
      <c r="N1202" s="23">
        <v>11.6</v>
      </c>
      <c r="O1202" s="23">
        <v>92.7</v>
      </c>
      <c r="P1202" s="23">
        <v>60.2</v>
      </c>
      <c r="Q1202" s="22">
        <v>7.554</v>
      </c>
      <c r="R1202" s="19">
        <v>184.203</v>
      </c>
      <c r="S1202" s="19">
        <f t="shared" si="108"/>
        <v>240.97299999999998</v>
      </c>
      <c r="T1202" s="26">
        <v>12.736</v>
      </c>
      <c r="U1202" s="25">
        <v>2154.3924245527514</v>
      </c>
    </row>
    <row r="1203" spans="1:21" ht="12.75">
      <c r="A1203" s="1">
        <v>36372</v>
      </c>
      <c r="B1203" s="19">
        <v>212</v>
      </c>
      <c r="C1203" s="4">
        <v>0.719907403</v>
      </c>
      <c r="D1203" s="20">
        <v>0.719907403</v>
      </c>
      <c r="E1203" s="3">
        <v>11938</v>
      </c>
      <c r="F1203" s="21">
        <v>0</v>
      </c>
      <c r="G1203" s="22">
        <v>821.1</v>
      </c>
      <c r="H1203" s="24">
        <f t="shared" si="103"/>
        <v>780.6</v>
      </c>
      <c r="I1203" s="24">
        <f t="shared" si="104"/>
        <v>782.5</v>
      </c>
      <c r="J1203" s="23">
        <v>781.55</v>
      </c>
      <c r="K1203" s="24">
        <f t="shared" si="105"/>
        <v>2175.860695497914</v>
      </c>
      <c r="L1203" s="24">
        <f t="shared" si="106"/>
        <v>2149.915448402497</v>
      </c>
      <c r="M1203" s="25">
        <f t="shared" si="107"/>
        <v>2162.888071950206</v>
      </c>
      <c r="N1203" s="23">
        <v>11.1</v>
      </c>
      <c r="O1203" s="23">
        <v>74.3</v>
      </c>
      <c r="P1203" s="23">
        <v>50.6</v>
      </c>
      <c r="Q1203" s="22">
        <v>7.856</v>
      </c>
      <c r="R1203" s="19">
        <v>246.93</v>
      </c>
      <c r="S1203" s="19">
        <f t="shared" si="108"/>
        <v>237.17416666666668</v>
      </c>
      <c r="T1203" s="26">
        <v>12.741</v>
      </c>
      <c r="U1203" s="25">
        <v>2162.888071950206</v>
      </c>
    </row>
    <row r="1204" spans="1:21" ht="12.75">
      <c r="A1204" s="1">
        <v>36372</v>
      </c>
      <c r="B1204" s="19">
        <v>212</v>
      </c>
      <c r="C1204" s="4">
        <v>0.720023155</v>
      </c>
      <c r="D1204" s="20">
        <v>0.720023155</v>
      </c>
      <c r="E1204" s="3">
        <v>11948</v>
      </c>
      <c r="F1204" s="21">
        <v>0</v>
      </c>
      <c r="G1204" s="22">
        <v>819.7</v>
      </c>
      <c r="H1204" s="24">
        <f t="shared" si="103"/>
        <v>779.2</v>
      </c>
      <c r="I1204" s="24">
        <f t="shared" si="104"/>
        <v>781.1</v>
      </c>
      <c r="J1204" s="23">
        <v>780.15</v>
      </c>
      <c r="K1204" s="24">
        <f t="shared" si="105"/>
        <v>2190.7671386863167</v>
      </c>
      <c r="L1204" s="24">
        <f t="shared" si="106"/>
        <v>2164.785664605465</v>
      </c>
      <c r="M1204" s="25">
        <f t="shared" si="107"/>
        <v>2177.776401645891</v>
      </c>
      <c r="N1204" s="23">
        <v>11.1</v>
      </c>
      <c r="O1204" s="23">
        <v>100</v>
      </c>
      <c r="P1204" s="23">
        <v>51.3</v>
      </c>
      <c r="Q1204" s="22">
        <v>8.109</v>
      </c>
      <c r="R1204" s="19">
        <v>288.626</v>
      </c>
      <c r="S1204" s="19">
        <f t="shared" si="108"/>
        <v>236.87533333333332</v>
      </c>
      <c r="T1204" s="26">
        <v>12.751</v>
      </c>
      <c r="U1204" s="25">
        <v>2177.776401645891</v>
      </c>
    </row>
    <row r="1205" spans="1:21" ht="12.75">
      <c r="A1205" s="1">
        <v>36372</v>
      </c>
      <c r="B1205" s="19">
        <v>212</v>
      </c>
      <c r="C1205" s="4">
        <v>0.720138907</v>
      </c>
      <c r="D1205" s="20">
        <v>0.720138907</v>
      </c>
      <c r="E1205" s="3">
        <v>11958</v>
      </c>
      <c r="F1205" s="21">
        <v>0</v>
      </c>
      <c r="G1205" s="22">
        <v>818.4</v>
      </c>
      <c r="H1205" s="24">
        <f t="shared" si="103"/>
        <v>777.9</v>
      </c>
      <c r="I1205" s="24">
        <f t="shared" si="104"/>
        <v>779.8</v>
      </c>
      <c r="J1205" s="23">
        <v>778.85</v>
      </c>
      <c r="K1205" s="24">
        <f t="shared" si="105"/>
        <v>2204.6328368326053</v>
      </c>
      <c r="L1205" s="24">
        <f t="shared" si="106"/>
        <v>2178.6176067921456</v>
      </c>
      <c r="M1205" s="25">
        <f t="shared" si="107"/>
        <v>2191.6252218123755</v>
      </c>
      <c r="N1205" s="23">
        <v>3.1</v>
      </c>
      <c r="O1205" s="23">
        <v>97.4</v>
      </c>
      <c r="P1205" s="23">
        <v>48.3</v>
      </c>
      <c r="Q1205" s="22">
        <v>7.718</v>
      </c>
      <c r="R1205" s="19">
        <v>204.292</v>
      </c>
      <c r="S1205" s="19">
        <f t="shared" si="108"/>
        <v>226.0665</v>
      </c>
      <c r="T1205" s="26">
        <v>12.738</v>
      </c>
      <c r="U1205" s="25">
        <v>2191.6252218123755</v>
      </c>
    </row>
    <row r="1206" spans="1:21" ht="12.75">
      <c r="A1206" s="1">
        <v>36372</v>
      </c>
      <c r="B1206" s="19">
        <v>212</v>
      </c>
      <c r="C1206" s="4">
        <v>0.7202546</v>
      </c>
      <c r="D1206" s="20">
        <v>0.7202546</v>
      </c>
      <c r="E1206" s="3">
        <v>11968</v>
      </c>
      <c r="F1206" s="21">
        <v>0</v>
      </c>
      <c r="G1206" s="22">
        <v>817.4</v>
      </c>
      <c r="H1206" s="24">
        <f t="shared" si="103"/>
        <v>776.9</v>
      </c>
      <c r="I1206" s="24">
        <f t="shared" si="104"/>
        <v>778.8</v>
      </c>
      <c r="J1206" s="23">
        <v>777.85</v>
      </c>
      <c r="K1206" s="24">
        <f t="shared" si="105"/>
        <v>2215.314535465258</v>
      </c>
      <c r="L1206" s="24">
        <f t="shared" si="106"/>
        <v>2189.2732625235044</v>
      </c>
      <c r="M1206" s="25">
        <f t="shared" si="107"/>
        <v>2202.2938989943814</v>
      </c>
      <c r="N1206" s="23">
        <v>-2.2</v>
      </c>
      <c r="O1206" s="23">
        <v>100</v>
      </c>
      <c r="P1206" s="23">
        <v>50.6</v>
      </c>
      <c r="Q1206" s="22">
        <v>7.776</v>
      </c>
      <c r="R1206" s="19">
        <v>224.988</v>
      </c>
      <c r="S1206" s="19">
        <f t="shared" si="108"/>
        <v>232.75766666666667</v>
      </c>
      <c r="T1206" s="26">
        <v>12.74</v>
      </c>
      <c r="U1206" s="25">
        <v>2202.2938989943814</v>
      </c>
    </row>
    <row r="1207" spans="1:21" ht="12.75">
      <c r="A1207" s="1">
        <v>36372</v>
      </c>
      <c r="B1207" s="19">
        <v>212</v>
      </c>
      <c r="C1207" s="4">
        <v>0.720370352</v>
      </c>
      <c r="D1207" s="20">
        <v>0.720370352</v>
      </c>
      <c r="E1207" s="3">
        <v>11978</v>
      </c>
      <c r="F1207" s="21">
        <v>0</v>
      </c>
      <c r="G1207" s="22">
        <v>815.8</v>
      </c>
      <c r="H1207" s="24">
        <f t="shared" si="103"/>
        <v>775.3</v>
      </c>
      <c r="I1207" s="24">
        <f t="shared" si="104"/>
        <v>777.1999999999999</v>
      </c>
      <c r="J1207" s="23">
        <v>776.25</v>
      </c>
      <c r="K1207" s="24">
        <f t="shared" si="105"/>
        <v>2232.433884648283</v>
      </c>
      <c r="L1207" s="24">
        <f t="shared" si="106"/>
        <v>2206.3508034977826</v>
      </c>
      <c r="M1207" s="25">
        <f t="shared" si="107"/>
        <v>2219.3923440730327</v>
      </c>
      <c r="N1207" s="23">
        <v>0.8</v>
      </c>
      <c r="O1207" s="23">
        <v>65</v>
      </c>
      <c r="P1207" s="23">
        <v>50.1</v>
      </c>
      <c r="Q1207" s="22">
        <v>7.711</v>
      </c>
      <c r="R1207" s="19">
        <v>203.714</v>
      </c>
      <c r="S1207" s="19">
        <f t="shared" si="108"/>
        <v>225.45883333333333</v>
      </c>
      <c r="T1207" s="26">
        <v>12.739</v>
      </c>
      <c r="U1207" s="25">
        <v>2219.3923440730327</v>
      </c>
    </row>
    <row r="1208" spans="1:21" ht="12.75">
      <c r="A1208" s="1">
        <v>36372</v>
      </c>
      <c r="B1208" s="19">
        <v>212</v>
      </c>
      <c r="C1208" s="4">
        <v>0.720486104</v>
      </c>
      <c r="D1208" s="20">
        <v>0.720486104</v>
      </c>
      <c r="E1208" s="3">
        <v>11988</v>
      </c>
      <c r="F1208" s="21">
        <v>0</v>
      </c>
      <c r="G1208" s="22">
        <v>813.4</v>
      </c>
      <c r="H1208" s="24">
        <f t="shared" si="103"/>
        <v>772.9</v>
      </c>
      <c r="I1208" s="24">
        <f t="shared" si="104"/>
        <v>774.8</v>
      </c>
      <c r="J1208" s="23">
        <v>773.85</v>
      </c>
      <c r="K1208" s="24">
        <f t="shared" si="105"/>
        <v>2258.1792654219225</v>
      </c>
      <c r="L1208" s="24">
        <f t="shared" si="106"/>
        <v>2232.0331478003545</v>
      </c>
      <c r="M1208" s="25">
        <f t="shared" si="107"/>
        <v>2245.1062066111385</v>
      </c>
      <c r="N1208" s="23">
        <v>-1.7</v>
      </c>
      <c r="O1208" s="23">
        <v>52.8</v>
      </c>
      <c r="P1208" s="23">
        <v>50.6</v>
      </c>
      <c r="Q1208" s="22">
        <v>8.06</v>
      </c>
      <c r="R1208" s="19">
        <v>287.41</v>
      </c>
      <c r="S1208" s="19">
        <f t="shared" si="108"/>
        <v>242.66</v>
      </c>
      <c r="T1208" s="26">
        <v>12.751</v>
      </c>
      <c r="U1208" s="25">
        <v>2245.1062066111385</v>
      </c>
    </row>
    <row r="1209" spans="1:21" ht="12.75">
      <c r="A1209" s="1">
        <v>36372</v>
      </c>
      <c r="B1209" s="19">
        <v>212</v>
      </c>
      <c r="C1209" s="4">
        <v>0.720601857</v>
      </c>
      <c r="D1209" s="20">
        <v>0.720601857</v>
      </c>
      <c r="E1209" s="3">
        <v>11998</v>
      </c>
      <c r="F1209" s="21">
        <v>0</v>
      </c>
      <c r="G1209" s="22">
        <v>810.8</v>
      </c>
      <c r="H1209" s="24">
        <f t="shared" si="103"/>
        <v>770.3</v>
      </c>
      <c r="I1209" s="24">
        <f t="shared" si="104"/>
        <v>772.1999999999999</v>
      </c>
      <c r="J1209" s="23">
        <v>771.25</v>
      </c>
      <c r="K1209" s="24">
        <f t="shared" si="105"/>
        <v>2286.160465520239</v>
      </c>
      <c r="L1209" s="24">
        <f t="shared" si="106"/>
        <v>2259.9456156680008</v>
      </c>
      <c r="M1209" s="25">
        <f t="shared" si="107"/>
        <v>2273.05304059412</v>
      </c>
      <c r="N1209" s="23">
        <v>-1</v>
      </c>
      <c r="O1209" s="23">
        <v>77.2</v>
      </c>
      <c r="P1209" s="23">
        <v>48.9</v>
      </c>
      <c r="Q1209" s="22">
        <v>7.632</v>
      </c>
      <c r="R1209" s="19">
        <v>182.076</v>
      </c>
      <c r="S1209" s="19">
        <f t="shared" si="108"/>
        <v>231.851</v>
      </c>
      <c r="T1209" s="26">
        <v>12.806</v>
      </c>
      <c r="U1209" s="25">
        <v>2273.05304059412</v>
      </c>
    </row>
    <row r="1210" spans="1:21" ht="12.75">
      <c r="A1210" s="1">
        <v>36372</v>
      </c>
      <c r="B1210" s="19">
        <v>212</v>
      </c>
      <c r="C1210" s="4">
        <v>0.720717609</v>
      </c>
      <c r="D1210" s="20">
        <v>0.720717609</v>
      </c>
      <c r="E1210" s="3">
        <v>12008</v>
      </c>
      <c r="F1210" s="21">
        <v>0</v>
      </c>
      <c r="G1210" s="22">
        <v>809.1</v>
      </c>
      <c r="H1210" s="24">
        <f t="shared" si="103"/>
        <v>768.6</v>
      </c>
      <c r="I1210" s="24">
        <f t="shared" si="104"/>
        <v>770.5</v>
      </c>
      <c r="J1210" s="23">
        <v>769.55</v>
      </c>
      <c r="K1210" s="24">
        <f t="shared" si="105"/>
        <v>2304.5069767617124</v>
      </c>
      <c r="L1210" s="24">
        <f t="shared" si="106"/>
        <v>2278.246935492331</v>
      </c>
      <c r="M1210" s="25">
        <f t="shared" si="107"/>
        <v>2291.376956127022</v>
      </c>
      <c r="N1210" s="23">
        <v>2.4</v>
      </c>
      <c r="O1210" s="23">
        <v>93.8</v>
      </c>
      <c r="P1210" s="23">
        <v>50.7</v>
      </c>
      <c r="Q1210" s="22">
        <v>7.684</v>
      </c>
      <c r="R1210" s="19">
        <v>202.772</v>
      </c>
      <c r="S1210" s="19">
        <f t="shared" si="108"/>
        <v>217.542</v>
      </c>
      <c r="T1210" s="26">
        <v>12.738</v>
      </c>
      <c r="U1210" s="25">
        <v>2291.376956127022</v>
      </c>
    </row>
    <row r="1211" spans="1:21" ht="12.75">
      <c r="A1211" s="1">
        <v>36372</v>
      </c>
      <c r="B1211" s="19">
        <v>212</v>
      </c>
      <c r="C1211" s="4">
        <v>0.720833361</v>
      </c>
      <c r="D1211" s="20">
        <v>0.720833361</v>
      </c>
      <c r="E1211" s="3">
        <v>12018</v>
      </c>
      <c r="F1211" s="21">
        <v>0</v>
      </c>
      <c r="G1211" s="22">
        <v>807.8</v>
      </c>
      <c r="H1211" s="24">
        <f t="shared" si="103"/>
        <v>767.3</v>
      </c>
      <c r="I1211" s="24">
        <f t="shared" si="104"/>
        <v>769.1999999999999</v>
      </c>
      <c r="J1211" s="23">
        <v>768.25</v>
      </c>
      <c r="K1211" s="24">
        <f t="shared" si="105"/>
        <v>2318.5640629802315</v>
      </c>
      <c r="L1211" s="24">
        <f t="shared" si="106"/>
        <v>2292.269328619306</v>
      </c>
      <c r="M1211" s="25">
        <f t="shared" si="107"/>
        <v>2305.4166957997686</v>
      </c>
      <c r="N1211" s="23">
        <v>5.7</v>
      </c>
      <c r="O1211" s="23">
        <v>69.3</v>
      </c>
      <c r="P1211" s="23">
        <v>48.3</v>
      </c>
      <c r="Q1211" s="22">
        <v>7.535</v>
      </c>
      <c r="R1211" s="19">
        <v>160.499</v>
      </c>
      <c r="S1211" s="19">
        <f t="shared" si="108"/>
        <v>210.24316666666667</v>
      </c>
      <c r="T1211" s="26">
        <v>12.736</v>
      </c>
      <c r="U1211" s="25">
        <v>2305.4166957997686</v>
      </c>
    </row>
    <row r="1212" spans="1:21" ht="12.75">
      <c r="A1212" s="1">
        <v>36372</v>
      </c>
      <c r="B1212" s="19">
        <v>212</v>
      </c>
      <c r="C1212" s="4">
        <v>0.720949054</v>
      </c>
      <c r="D1212" s="20">
        <v>0.720949054</v>
      </c>
      <c r="E1212" s="3">
        <v>12028</v>
      </c>
      <c r="F1212" s="21">
        <v>0</v>
      </c>
      <c r="G1212" s="22">
        <v>807.1</v>
      </c>
      <c r="H1212" s="24">
        <f t="shared" si="103"/>
        <v>766.6</v>
      </c>
      <c r="I1212" s="24">
        <f t="shared" si="104"/>
        <v>768.5</v>
      </c>
      <c r="J1212" s="23">
        <v>767.55</v>
      </c>
      <c r="K1212" s="24">
        <f t="shared" si="105"/>
        <v>2326.1431311905676</v>
      </c>
      <c r="L1212" s="24">
        <f t="shared" si="106"/>
        <v>2299.829667257437</v>
      </c>
      <c r="M1212" s="25">
        <f t="shared" si="107"/>
        <v>2312.9863992240025</v>
      </c>
      <c r="N1212" s="23">
        <v>8.7</v>
      </c>
      <c r="O1212" s="23">
        <v>64.9</v>
      </c>
      <c r="P1212" s="23">
        <v>48.8</v>
      </c>
      <c r="Q1212" s="22">
        <v>7.605</v>
      </c>
      <c r="R1212" s="19">
        <v>181.195</v>
      </c>
      <c r="S1212" s="19">
        <f t="shared" si="108"/>
        <v>202.94433333333333</v>
      </c>
      <c r="T1212" s="26">
        <v>12.736</v>
      </c>
      <c r="U1212" s="25">
        <v>2312.9863992240025</v>
      </c>
    </row>
    <row r="1213" spans="1:21" ht="12.75">
      <c r="A1213" s="1">
        <v>36372</v>
      </c>
      <c r="B1213" s="19">
        <v>212</v>
      </c>
      <c r="C1213" s="4">
        <v>0.721064806</v>
      </c>
      <c r="D1213" s="20">
        <v>0.721064806</v>
      </c>
      <c r="E1213" s="3">
        <v>12038</v>
      </c>
      <c r="F1213" s="21">
        <v>0</v>
      </c>
      <c r="G1213" s="22">
        <v>805.9</v>
      </c>
      <c r="H1213" s="24">
        <f t="shared" si="103"/>
        <v>765.4</v>
      </c>
      <c r="I1213" s="24">
        <f t="shared" si="104"/>
        <v>767.3</v>
      </c>
      <c r="J1213" s="23">
        <v>766.35</v>
      </c>
      <c r="K1213" s="24">
        <f t="shared" si="105"/>
        <v>2339.151934956017</v>
      </c>
      <c r="L1213" s="24">
        <f t="shared" si="106"/>
        <v>2312.8062835802143</v>
      </c>
      <c r="M1213" s="25">
        <f t="shared" si="107"/>
        <v>2325.9791092681157</v>
      </c>
      <c r="N1213" s="23">
        <v>13.2</v>
      </c>
      <c r="O1213" s="23">
        <v>58.8</v>
      </c>
      <c r="P1213" s="23">
        <v>47.8</v>
      </c>
      <c r="Q1213" s="22">
        <v>7.126</v>
      </c>
      <c r="S1213" s="19">
        <f t="shared" si="108"/>
        <v>202.7904</v>
      </c>
      <c r="T1213" s="26">
        <v>0.056</v>
      </c>
      <c r="U1213" s="25">
        <v>2325.9791092681157</v>
      </c>
    </row>
    <row r="1214" spans="1:21" ht="12.75">
      <c r="A1214" s="1">
        <v>36372</v>
      </c>
      <c r="B1214" s="19">
        <v>212</v>
      </c>
      <c r="C1214" s="4">
        <v>0.721180558</v>
      </c>
      <c r="D1214" s="20">
        <v>0.721180558</v>
      </c>
      <c r="E1214" s="3">
        <v>12048</v>
      </c>
      <c r="F1214" s="21">
        <v>0</v>
      </c>
      <c r="G1214" s="22">
        <v>805</v>
      </c>
      <c r="H1214" s="24">
        <f t="shared" si="103"/>
        <v>764.5</v>
      </c>
      <c r="I1214" s="24">
        <f t="shared" si="104"/>
        <v>766.4</v>
      </c>
      <c r="J1214" s="23">
        <v>765.45</v>
      </c>
      <c r="K1214" s="24">
        <f t="shared" si="105"/>
        <v>2348.9219291999725</v>
      </c>
      <c r="L1214" s="24">
        <f t="shared" si="106"/>
        <v>2322.5520710127603</v>
      </c>
      <c r="M1214" s="25">
        <f t="shared" si="107"/>
        <v>2335.7370001063664</v>
      </c>
      <c r="N1214" s="23">
        <v>11.1</v>
      </c>
      <c r="O1214" s="23">
        <v>62.4</v>
      </c>
      <c r="P1214" s="23">
        <v>50.3</v>
      </c>
      <c r="Q1214" s="22">
        <v>6.98</v>
      </c>
      <c r="S1214" s="19">
        <f t="shared" si="108"/>
        <v>181.63549999999998</v>
      </c>
      <c r="T1214" s="26">
        <v>0.044</v>
      </c>
      <c r="U1214" s="25">
        <v>2335.7370001063664</v>
      </c>
    </row>
    <row r="1215" spans="1:21" ht="12.75">
      <c r="A1215" s="1">
        <v>36372</v>
      </c>
      <c r="B1215" s="19">
        <v>212</v>
      </c>
      <c r="C1215" s="4">
        <v>0.72129631</v>
      </c>
      <c r="D1215" s="20">
        <v>0.72129631</v>
      </c>
      <c r="E1215" s="3">
        <v>12058</v>
      </c>
      <c r="F1215" s="21">
        <v>0</v>
      </c>
      <c r="G1215" s="22">
        <v>803.8</v>
      </c>
      <c r="H1215" s="24">
        <f t="shared" si="103"/>
        <v>763.3</v>
      </c>
      <c r="I1215" s="24">
        <f t="shared" si="104"/>
        <v>765.1999999999999</v>
      </c>
      <c r="J1215" s="23">
        <v>764.25</v>
      </c>
      <c r="K1215" s="24">
        <f t="shared" si="105"/>
        <v>2361.9664948441064</v>
      </c>
      <c r="L1215" s="24">
        <f t="shared" si="106"/>
        <v>2335.5642722211674</v>
      </c>
      <c r="M1215" s="25">
        <f t="shared" si="107"/>
        <v>2348.765383532637</v>
      </c>
      <c r="N1215" s="23">
        <v>-4.8</v>
      </c>
      <c r="O1215" s="23">
        <v>50.3</v>
      </c>
      <c r="P1215" s="23">
        <v>52.8</v>
      </c>
      <c r="Q1215" s="22">
        <v>6.959</v>
      </c>
      <c r="S1215" s="19">
        <f t="shared" si="108"/>
        <v>181.48866666666663</v>
      </c>
      <c r="T1215" s="26">
        <v>0.037</v>
      </c>
      <c r="U1215" s="25">
        <v>2348.765383532637</v>
      </c>
    </row>
    <row r="1216" spans="1:21" ht="12.75">
      <c r="A1216" s="1">
        <v>36372</v>
      </c>
      <c r="B1216" s="19">
        <v>212</v>
      </c>
      <c r="C1216" s="4">
        <v>0.721412063</v>
      </c>
      <c r="D1216" s="20">
        <v>0.721412063</v>
      </c>
      <c r="E1216" s="3">
        <v>12068</v>
      </c>
      <c r="F1216" s="21">
        <v>0</v>
      </c>
      <c r="G1216" s="22">
        <v>802.4</v>
      </c>
      <c r="H1216" s="24">
        <f t="shared" si="103"/>
        <v>761.9</v>
      </c>
      <c r="I1216" s="24">
        <f t="shared" si="104"/>
        <v>763.8</v>
      </c>
      <c r="J1216" s="23">
        <v>762.85</v>
      </c>
      <c r="K1216" s="24">
        <f t="shared" si="105"/>
        <v>2377.211099074218</v>
      </c>
      <c r="L1216" s="24">
        <f t="shared" si="106"/>
        <v>2350.77098925148</v>
      </c>
      <c r="M1216" s="25">
        <f t="shared" si="107"/>
        <v>2363.991044162849</v>
      </c>
      <c r="N1216" s="23">
        <v>-40</v>
      </c>
      <c r="O1216" s="23">
        <v>100</v>
      </c>
      <c r="P1216" s="23">
        <v>53.2</v>
      </c>
      <c r="Q1216" s="22">
        <v>6.733</v>
      </c>
      <c r="T1216" s="26">
        <v>0.035</v>
      </c>
      <c r="U1216" s="25">
        <v>2363.991044162849</v>
      </c>
    </row>
    <row r="1217" spans="1:21" ht="12.75">
      <c r="A1217" s="1">
        <v>36372</v>
      </c>
      <c r="B1217" s="19">
        <v>212</v>
      </c>
      <c r="C1217" s="4">
        <v>0.721527755</v>
      </c>
      <c r="D1217" s="20">
        <v>0.721527755</v>
      </c>
      <c r="E1217" s="3">
        <v>12078</v>
      </c>
      <c r="F1217" s="21">
        <v>0</v>
      </c>
      <c r="G1217" s="22">
        <v>800.9</v>
      </c>
      <c r="H1217" s="24">
        <f t="shared" si="103"/>
        <v>760.4</v>
      </c>
      <c r="I1217" s="24">
        <f t="shared" si="104"/>
        <v>762.3</v>
      </c>
      <c r="J1217" s="23">
        <v>761.35</v>
      </c>
      <c r="K1217" s="24">
        <f t="shared" si="105"/>
        <v>2393.5757198312645</v>
      </c>
      <c r="L1217" s="24">
        <f t="shared" si="106"/>
        <v>2367.0948619586097</v>
      </c>
      <c r="M1217" s="25">
        <f t="shared" si="107"/>
        <v>2380.3352908949373</v>
      </c>
      <c r="N1217" s="23">
        <v>-25.2</v>
      </c>
      <c r="O1217" s="23">
        <v>57.2</v>
      </c>
      <c r="P1217" s="23">
        <v>51.3</v>
      </c>
      <c r="Q1217" s="22">
        <v>7.053</v>
      </c>
      <c r="T1217" s="26">
        <v>0.033</v>
      </c>
      <c r="U1217" s="25">
        <v>2380.3352908949373</v>
      </c>
    </row>
    <row r="1218" spans="1:21" ht="12.75">
      <c r="A1218" s="1">
        <v>36372</v>
      </c>
      <c r="B1218" s="19">
        <v>212</v>
      </c>
      <c r="C1218" s="4">
        <v>0.721643507</v>
      </c>
      <c r="D1218" s="20">
        <v>0.721643507</v>
      </c>
      <c r="E1218" s="3">
        <v>12088</v>
      </c>
      <c r="F1218" s="21">
        <v>0</v>
      </c>
      <c r="G1218" s="22">
        <v>799</v>
      </c>
      <c r="H1218" s="24">
        <f t="shared" si="103"/>
        <v>758.5</v>
      </c>
      <c r="I1218" s="24">
        <f t="shared" si="104"/>
        <v>760.4</v>
      </c>
      <c r="J1218" s="23">
        <v>759.45</v>
      </c>
      <c r="K1218" s="24">
        <f t="shared" si="105"/>
        <v>2414.3506435736645</v>
      </c>
      <c r="L1218" s="24">
        <f t="shared" si="106"/>
        <v>2387.817940431247</v>
      </c>
      <c r="M1218" s="25">
        <f t="shared" si="107"/>
        <v>2401.0842920024556</v>
      </c>
      <c r="N1218" s="23">
        <v>12.6</v>
      </c>
      <c r="O1218" s="23">
        <v>53.6</v>
      </c>
      <c r="P1218" s="23">
        <v>53.2</v>
      </c>
      <c r="Q1218" s="22">
        <v>6.684</v>
      </c>
      <c r="T1218" s="26">
        <v>0.032</v>
      </c>
      <c r="U1218" s="25">
        <v>2401.0842920024556</v>
      </c>
    </row>
    <row r="1219" spans="1:21" ht="12.75">
      <c r="A1219" s="1">
        <v>36372</v>
      </c>
      <c r="B1219" s="19">
        <v>212</v>
      </c>
      <c r="C1219" s="4">
        <v>0.72175926</v>
      </c>
      <c r="D1219" s="20">
        <v>0.72175926</v>
      </c>
      <c r="E1219" s="3">
        <v>12098</v>
      </c>
      <c r="F1219" s="21">
        <v>0</v>
      </c>
      <c r="G1219" s="22">
        <v>797.4</v>
      </c>
      <c r="H1219" s="24">
        <f t="shared" si="103"/>
        <v>756.9</v>
      </c>
      <c r="I1219" s="24">
        <f t="shared" si="104"/>
        <v>758.8</v>
      </c>
      <c r="J1219" s="23">
        <v>757.85</v>
      </c>
      <c r="K1219" s="24">
        <f t="shared" si="105"/>
        <v>2431.885719635785</v>
      </c>
      <c r="L1219" s="24">
        <f t="shared" si="106"/>
        <v>2405.3091556861204</v>
      </c>
      <c r="M1219" s="25">
        <f t="shared" si="107"/>
        <v>2418.597437660953</v>
      </c>
      <c r="N1219" s="23">
        <v>-11</v>
      </c>
      <c r="O1219" s="23">
        <v>49.5</v>
      </c>
      <c r="P1219" s="23">
        <v>49.7</v>
      </c>
      <c r="Q1219" s="22">
        <v>6.961</v>
      </c>
      <c r="T1219" s="26">
        <v>0.034</v>
      </c>
      <c r="U1219" s="25">
        <v>2418.597437660953</v>
      </c>
    </row>
    <row r="1220" spans="1:21" ht="12.75">
      <c r="A1220" s="1">
        <v>36372</v>
      </c>
      <c r="B1220" s="19">
        <v>212</v>
      </c>
      <c r="C1220" s="4">
        <v>0.721875012</v>
      </c>
      <c r="D1220" s="20">
        <v>0.721875012</v>
      </c>
      <c r="E1220" s="3">
        <v>12108</v>
      </c>
      <c r="F1220" s="21">
        <v>0</v>
      </c>
      <c r="G1220" s="22">
        <v>795.5</v>
      </c>
      <c r="H1220" s="24">
        <f t="shared" si="103"/>
        <v>755</v>
      </c>
      <c r="I1220" s="24">
        <f t="shared" si="104"/>
        <v>756.9</v>
      </c>
      <c r="J1220" s="23">
        <v>755.95</v>
      </c>
      <c r="K1220" s="24">
        <f t="shared" si="105"/>
        <v>2452.7568300432795</v>
      </c>
      <c r="L1220" s="24">
        <f t="shared" si="106"/>
        <v>2426.1279402357686</v>
      </c>
      <c r="M1220" s="25">
        <f t="shared" si="107"/>
        <v>2439.442385139524</v>
      </c>
      <c r="N1220" s="23">
        <v>11.8</v>
      </c>
      <c r="O1220" s="23">
        <v>54.6</v>
      </c>
      <c r="P1220" s="23">
        <v>49.2</v>
      </c>
      <c r="Q1220" s="22">
        <v>6.702</v>
      </c>
      <c r="T1220" s="26">
        <v>0.032</v>
      </c>
      <c r="U1220" s="25">
        <v>2439.442385139524</v>
      </c>
    </row>
    <row r="1221" spans="1:21" ht="12.75">
      <c r="A1221" s="1">
        <v>36372</v>
      </c>
      <c r="B1221" s="19">
        <v>212</v>
      </c>
      <c r="C1221" s="4">
        <v>0.721990764</v>
      </c>
      <c r="D1221" s="20">
        <v>0.721990764</v>
      </c>
      <c r="E1221" s="3">
        <v>12118</v>
      </c>
      <c r="F1221" s="21">
        <v>0</v>
      </c>
      <c r="G1221" s="22">
        <v>794</v>
      </c>
      <c r="H1221" s="24">
        <f t="shared" si="103"/>
        <v>753.5</v>
      </c>
      <c r="I1221" s="24">
        <f t="shared" si="104"/>
        <v>755.4</v>
      </c>
      <c r="J1221" s="23">
        <v>754.45</v>
      </c>
      <c r="K1221" s="24">
        <f t="shared" si="105"/>
        <v>2469.2711570745287</v>
      </c>
      <c r="L1221" s="24">
        <f t="shared" si="106"/>
        <v>2442.600771212049</v>
      </c>
      <c r="M1221" s="25">
        <f t="shared" si="107"/>
        <v>2455.935964143289</v>
      </c>
      <c r="N1221" s="23">
        <v>12.2</v>
      </c>
      <c r="O1221" s="23">
        <v>37.1</v>
      </c>
      <c r="P1221" s="23">
        <v>47.9</v>
      </c>
      <c r="Q1221" s="22">
        <v>6.901</v>
      </c>
      <c r="T1221" s="26">
        <v>0.039</v>
      </c>
      <c r="U1221" s="25">
        <v>2455.935964143289</v>
      </c>
    </row>
    <row r="1222" spans="1:21" ht="12.75">
      <c r="A1222" s="1">
        <v>36372</v>
      </c>
      <c r="B1222" s="19">
        <v>212</v>
      </c>
      <c r="C1222" s="4">
        <v>0.722106457</v>
      </c>
      <c r="D1222" s="20">
        <v>0.722106457</v>
      </c>
      <c r="E1222" s="3">
        <v>12128</v>
      </c>
      <c r="F1222" s="21">
        <v>0</v>
      </c>
      <c r="G1222" s="22">
        <v>792.7</v>
      </c>
      <c r="H1222" s="24">
        <f t="shared" si="103"/>
        <v>752.2</v>
      </c>
      <c r="I1222" s="24">
        <f t="shared" si="104"/>
        <v>754.1</v>
      </c>
      <c r="J1222" s="23">
        <v>753.15</v>
      </c>
      <c r="K1222" s="24">
        <f t="shared" si="105"/>
        <v>2483.6101880447864</v>
      </c>
      <c r="L1222" s="24">
        <f t="shared" si="106"/>
        <v>2456.9037052332087</v>
      </c>
      <c r="M1222" s="25">
        <f t="shared" si="107"/>
        <v>2470.2569466389978</v>
      </c>
      <c r="N1222" s="23">
        <v>12.6</v>
      </c>
      <c r="O1222" s="23">
        <v>100</v>
      </c>
      <c r="P1222" s="23">
        <v>51.7</v>
      </c>
      <c r="Q1222" s="22">
        <v>6.764</v>
      </c>
      <c r="T1222" s="26">
        <v>0.036</v>
      </c>
      <c r="U1222" s="25">
        <v>2470.2569466389978</v>
      </c>
    </row>
    <row r="1223" spans="1:21" ht="12.75">
      <c r="A1223" s="1">
        <v>36372</v>
      </c>
      <c r="B1223" s="19">
        <v>212</v>
      </c>
      <c r="C1223" s="4">
        <v>0.722222209</v>
      </c>
      <c r="D1223" s="20">
        <v>0.722222209</v>
      </c>
      <c r="E1223" s="3">
        <v>12138</v>
      </c>
      <c r="F1223" s="21">
        <v>0</v>
      </c>
      <c r="G1223" s="22">
        <v>791.3</v>
      </c>
      <c r="H1223" s="24">
        <f t="shared" si="103"/>
        <v>750.8</v>
      </c>
      <c r="I1223" s="24">
        <f t="shared" si="104"/>
        <v>752.6999999999999</v>
      </c>
      <c r="J1223" s="23">
        <v>751.75</v>
      </c>
      <c r="K1223" s="24">
        <f t="shared" si="105"/>
        <v>2499.0799622071954</v>
      </c>
      <c r="L1223" s="24">
        <f t="shared" si="106"/>
        <v>2472.334466138588</v>
      </c>
      <c r="M1223" s="25">
        <f t="shared" si="107"/>
        <v>2485.707214172892</v>
      </c>
      <c r="N1223" s="23">
        <v>12.4</v>
      </c>
      <c r="O1223" s="23">
        <v>53.7</v>
      </c>
      <c r="P1223" s="23">
        <v>47.8</v>
      </c>
      <c r="Q1223" s="22">
        <v>6.442</v>
      </c>
      <c r="T1223" s="26">
        <v>0.034</v>
      </c>
      <c r="U1223" s="25">
        <v>2485.707214172892</v>
      </c>
    </row>
    <row r="1224" spans="1:21" ht="12.75">
      <c r="A1224" s="1">
        <v>36372</v>
      </c>
      <c r="B1224" s="19">
        <v>212</v>
      </c>
      <c r="C1224" s="4">
        <v>0.722337961</v>
      </c>
      <c r="D1224" s="20">
        <v>0.722337961</v>
      </c>
      <c r="E1224" s="3">
        <v>12148</v>
      </c>
      <c r="F1224" s="21">
        <v>0</v>
      </c>
      <c r="G1224" s="22">
        <v>790</v>
      </c>
      <c r="H1224" s="24">
        <f t="shared" si="103"/>
        <v>749.5</v>
      </c>
      <c r="I1224" s="24">
        <f t="shared" si="104"/>
        <v>751.4</v>
      </c>
      <c r="J1224" s="23">
        <v>750.45</v>
      </c>
      <c r="K1224" s="24">
        <f t="shared" si="105"/>
        <v>2513.4706033926955</v>
      </c>
      <c r="L1224" s="24">
        <f t="shared" si="106"/>
        <v>2486.688750390525</v>
      </c>
      <c r="M1224" s="25">
        <f t="shared" si="107"/>
        <v>2500.0796768916102</v>
      </c>
      <c r="N1224" s="23">
        <v>11.7</v>
      </c>
      <c r="O1224" s="23">
        <v>54.1</v>
      </c>
      <c r="P1224" s="23">
        <v>50.3</v>
      </c>
      <c r="Q1224" s="22">
        <v>6.263</v>
      </c>
      <c r="T1224" s="26">
        <v>0.034</v>
      </c>
      <c r="U1224" s="25">
        <v>2500.0796768916102</v>
      </c>
    </row>
    <row r="1225" spans="1:21" ht="12.75">
      <c r="A1225" s="1">
        <v>36372</v>
      </c>
      <c r="B1225" s="19">
        <v>212</v>
      </c>
      <c r="C1225" s="4">
        <v>0.722453713</v>
      </c>
      <c r="D1225" s="20">
        <v>0.722453713</v>
      </c>
      <c r="E1225" s="3">
        <v>12158</v>
      </c>
      <c r="F1225" s="21">
        <v>0</v>
      </c>
      <c r="G1225" s="22">
        <v>788</v>
      </c>
      <c r="H1225" s="24">
        <f t="shared" si="103"/>
        <v>747.5</v>
      </c>
      <c r="I1225" s="24">
        <f t="shared" si="104"/>
        <v>749.4</v>
      </c>
      <c r="J1225" s="23">
        <v>748.45</v>
      </c>
      <c r="K1225" s="24">
        <f t="shared" si="105"/>
        <v>2535.658863413023</v>
      </c>
      <c r="L1225" s="24">
        <f t="shared" si="106"/>
        <v>2508.820830048362</v>
      </c>
      <c r="M1225" s="25">
        <f t="shared" si="107"/>
        <v>2522.2398467306925</v>
      </c>
      <c r="N1225" s="23">
        <v>11.2</v>
      </c>
      <c r="O1225" s="23">
        <v>54.7</v>
      </c>
      <c r="P1225" s="23">
        <v>50.7</v>
      </c>
      <c r="Q1225" s="22">
        <v>6.668</v>
      </c>
      <c r="T1225" s="26">
        <v>0.035</v>
      </c>
      <c r="U1225" s="25">
        <v>2522.2398467306925</v>
      </c>
    </row>
    <row r="1226" spans="1:21" ht="12.75">
      <c r="A1226" s="1">
        <v>36372</v>
      </c>
      <c r="B1226" s="19">
        <v>212</v>
      </c>
      <c r="C1226" s="4">
        <v>0.722569466</v>
      </c>
      <c r="D1226" s="20">
        <v>0.722569466</v>
      </c>
      <c r="E1226" s="3">
        <v>12168</v>
      </c>
      <c r="F1226" s="21">
        <v>0</v>
      </c>
      <c r="G1226" s="22">
        <v>786.2</v>
      </c>
      <c r="H1226" s="24">
        <f aca="true" t="shared" si="109" ref="H1226:H1289">G1226-40.5</f>
        <v>745.7</v>
      </c>
      <c r="I1226" s="24">
        <f aca="true" t="shared" si="110" ref="I1226:I1289">G1226-38.6</f>
        <v>747.6</v>
      </c>
      <c r="J1226" s="23">
        <v>746.65</v>
      </c>
      <c r="K1226" s="24">
        <f aca="true" t="shared" si="111" ref="K1226:K1289">8303.951372*LN($H$9/H1226)+37.23</f>
        <v>2555.679114832411</v>
      </c>
      <c r="L1226" s="24">
        <f aca="true" t="shared" si="112" ref="L1226:L1289">8303.951372*LN($I$1492/I1226)+37.23</f>
        <v>2528.790261809223</v>
      </c>
      <c r="M1226" s="25">
        <f aca="true" t="shared" si="113" ref="M1226:M1289">AVERAGE(K1226:L1226)</f>
        <v>2542.234688320817</v>
      </c>
      <c r="N1226" s="23">
        <v>10.8</v>
      </c>
      <c r="O1226" s="23">
        <v>55.4</v>
      </c>
      <c r="P1226" s="23">
        <v>49.3</v>
      </c>
      <c r="Q1226" s="22">
        <v>6.796</v>
      </c>
      <c r="T1226" s="26">
        <v>0.034</v>
      </c>
      <c r="U1226" s="25">
        <v>2542.234688320817</v>
      </c>
    </row>
    <row r="1227" spans="1:21" ht="12.75">
      <c r="A1227" s="1">
        <v>36372</v>
      </c>
      <c r="B1227" s="19">
        <v>212</v>
      </c>
      <c r="C1227" s="4">
        <v>0.722685158</v>
      </c>
      <c r="D1227" s="20">
        <v>0.722685158</v>
      </c>
      <c r="E1227" s="3">
        <v>12178</v>
      </c>
      <c r="F1227" s="21">
        <v>0</v>
      </c>
      <c r="G1227" s="22">
        <v>784.3</v>
      </c>
      <c r="H1227" s="24">
        <f t="shared" si="109"/>
        <v>743.8</v>
      </c>
      <c r="I1227" s="24">
        <f t="shared" si="110"/>
        <v>745.6999999999999</v>
      </c>
      <c r="J1227" s="23">
        <v>744.75</v>
      </c>
      <c r="K1227" s="24">
        <f t="shared" si="111"/>
        <v>2576.8640979331008</v>
      </c>
      <c r="L1227" s="24">
        <f t="shared" si="112"/>
        <v>2549.9213354323956</v>
      </c>
      <c r="M1227" s="25">
        <f t="shared" si="113"/>
        <v>2563.392716682748</v>
      </c>
      <c r="N1227" s="23">
        <v>11.5</v>
      </c>
      <c r="O1227" s="23">
        <v>54.1</v>
      </c>
      <c r="P1227" s="23">
        <v>45.4</v>
      </c>
      <c r="Q1227" s="22">
        <v>7.018</v>
      </c>
      <c r="T1227" s="26">
        <v>0.042</v>
      </c>
      <c r="U1227" s="25">
        <v>2563.392716682748</v>
      </c>
    </row>
    <row r="1228" spans="1:21" ht="12.75">
      <c r="A1228" s="1">
        <v>36372</v>
      </c>
      <c r="B1228" s="19">
        <v>212</v>
      </c>
      <c r="C1228" s="4">
        <v>0.72280091</v>
      </c>
      <c r="D1228" s="20">
        <v>0.72280091</v>
      </c>
      <c r="E1228" s="3">
        <v>12188</v>
      </c>
      <c r="F1228" s="21">
        <v>0</v>
      </c>
      <c r="G1228" s="22">
        <v>782.6</v>
      </c>
      <c r="H1228" s="24">
        <f t="shared" si="109"/>
        <v>742.1</v>
      </c>
      <c r="I1228" s="24">
        <f t="shared" si="110"/>
        <v>744</v>
      </c>
      <c r="J1228" s="23">
        <v>743.05</v>
      </c>
      <c r="K1228" s="24">
        <f t="shared" si="111"/>
        <v>2595.86500444323</v>
      </c>
      <c r="L1228" s="24">
        <f t="shared" si="112"/>
        <v>2568.873773453902</v>
      </c>
      <c r="M1228" s="25">
        <f t="shared" si="113"/>
        <v>2582.3693889485658</v>
      </c>
      <c r="N1228" s="23">
        <v>11.2</v>
      </c>
      <c r="O1228" s="23">
        <v>54.4</v>
      </c>
      <c r="P1228" s="23">
        <v>49.4</v>
      </c>
      <c r="Q1228" s="22">
        <v>6.662</v>
      </c>
      <c r="T1228" s="26">
        <v>0.038</v>
      </c>
      <c r="U1228" s="25">
        <v>2582.3693889485658</v>
      </c>
    </row>
    <row r="1229" spans="1:21" ht="12.75">
      <c r="A1229" s="1">
        <v>36372</v>
      </c>
      <c r="B1229" s="19">
        <v>212</v>
      </c>
      <c r="C1229" s="4">
        <v>0.722916663</v>
      </c>
      <c r="D1229" s="20">
        <v>0.722916663</v>
      </c>
      <c r="E1229" s="3">
        <v>12198</v>
      </c>
      <c r="F1229" s="21">
        <v>0</v>
      </c>
      <c r="G1229" s="22">
        <v>781.5</v>
      </c>
      <c r="H1229" s="24">
        <f t="shared" si="109"/>
        <v>741</v>
      </c>
      <c r="I1229" s="24">
        <f t="shared" si="110"/>
        <v>742.9</v>
      </c>
      <c r="J1229" s="23">
        <v>741.95</v>
      </c>
      <c r="K1229" s="24">
        <f t="shared" si="111"/>
        <v>2608.1829171721724</v>
      </c>
      <c r="L1229" s="24">
        <f t="shared" si="112"/>
        <v>2581.160205864415</v>
      </c>
      <c r="M1229" s="25">
        <f t="shared" si="113"/>
        <v>2594.671561518294</v>
      </c>
      <c r="N1229" s="23">
        <v>11.4</v>
      </c>
      <c r="O1229" s="23">
        <v>51.4</v>
      </c>
      <c r="P1229" s="23">
        <v>51.8</v>
      </c>
      <c r="Q1229" s="22">
        <v>6.919</v>
      </c>
      <c r="T1229" s="26">
        <v>0.036</v>
      </c>
      <c r="U1229" s="25">
        <v>2594.671561518294</v>
      </c>
    </row>
    <row r="1230" spans="1:21" ht="12.75">
      <c r="A1230" s="1">
        <v>36372</v>
      </c>
      <c r="B1230" s="19">
        <v>212</v>
      </c>
      <c r="C1230" s="4">
        <v>0.723032415</v>
      </c>
      <c r="D1230" s="20">
        <v>0.723032415</v>
      </c>
      <c r="E1230" s="3">
        <v>12208</v>
      </c>
      <c r="F1230" s="21">
        <v>0</v>
      </c>
      <c r="G1230" s="22">
        <v>780.1</v>
      </c>
      <c r="H1230" s="24">
        <f t="shared" si="109"/>
        <v>739.6</v>
      </c>
      <c r="I1230" s="24">
        <f t="shared" si="110"/>
        <v>741.5</v>
      </c>
      <c r="J1230" s="23">
        <v>740.55</v>
      </c>
      <c r="K1230" s="24">
        <f t="shared" si="111"/>
        <v>2623.886733713512</v>
      </c>
      <c r="L1230" s="24">
        <f t="shared" si="112"/>
        <v>2596.8238212886095</v>
      </c>
      <c r="M1230" s="25">
        <f t="shared" si="113"/>
        <v>2610.3552775010608</v>
      </c>
      <c r="N1230" s="23">
        <v>11.9</v>
      </c>
      <c r="O1230" s="23">
        <v>43.8</v>
      </c>
      <c r="P1230" s="23">
        <v>54.2</v>
      </c>
      <c r="Q1230" s="22">
        <v>6.379</v>
      </c>
      <c r="T1230" s="26">
        <v>0.034</v>
      </c>
      <c r="U1230" s="25">
        <v>2610.3552775010608</v>
      </c>
    </row>
    <row r="1231" spans="1:21" ht="12.75">
      <c r="A1231" s="1">
        <v>36372</v>
      </c>
      <c r="B1231" s="19">
        <v>212</v>
      </c>
      <c r="C1231" s="4">
        <v>0.723148167</v>
      </c>
      <c r="D1231" s="20">
        <v>0.723148167</v>
      </c>
      <c r="E1231" s="3">
        <v>12218</v>
      </c>
      <c r="F1231" s="21">
        <v>0</v>
      </c>
      <c r="G1231" s="22">
        <v>779.3</v>
      </c>
      <c r="H1231" s="24">
        <f t="shared" si="109"/>
        <v>738.8</v>
      </c>
      <c r="I1231" s="24">
        <f t="shared" si="110"/>
        <v>740.6999999999999</v>
      </c>
      <c r="J1231" s="23">
        <v>739.75</v>
      </c>
      <c r="K1231" s="24">
        <f t="shared" si="111"/>
        <v>2632.8736949499976</v>
      </c>
      <c r="L1231" s="24">
        <f t="shared" si="112"/>
        <v>2605.7877421396274</v>
      </c>
      <c r="M1231" s="25">
        <f t="shared" si="113"/>
        <v>2619.3307185448125</v>
      </c>
      <c r="N1231" s="23">
        <v>12.3</v>
      </c>
      <c r="O1231" s="23">
        <v>36.9</v>
      </c>
      <c r="P1231" s="23">
        <v>69.6</v>
      </c>
      <c r="Q1231" s="22">
        <v>7.176</v>
      </c>
      <c r="T1231" s="26">
        <v>0.045</v>
      </c>
      <c r="U1231" s="25">
        <v>2619.3307185448125</v>
      </c>
    </row>
    <row r="1232" spans="1:21" ht="12.75">
      <c r="A1232" s="1">
        <v>36372</v>
      </c>
      <c r="B1232" s="19">
        <v>212</v>
      </c>
      <c r="C1232" s="4">
        <v>0.72326386</v>
      </c>
      <c r="D1232" s="20">
        <v>0.72326386</v>
      </c>
      <c r="E1232" s="3">
        <v>12228</v>
      </c>
      <c r="F1232" s="21">
        <v>0</v>
      </c>
      <c r="G1232" s="22">
        <v>778.7</v>
      </c>
      <c r="H1232" s="24">
        <f t="shared" si="109"/>
        <v>738.2</v>
      </c>
      <c r="I1232" s="24">
        <f t="shared" si="110"/>
        <v>740.1</v>
      </c>
      <c r="J1232" s="23">
        <v>739.15</v>
      </c>
      <c r="K1232" s="24">
        <f t="shared" si="111"/>
        <v>2639.6203044249683</v>
      </c>
      <c r="L1232" s="24">
        <f t="shared" si="112"/>
        <v>2612.5170385954093</v>
      </c>
      <c r="M1232" s="25">
        <f t="shared" si="113"/>
        <v>2626.068671510189</v>
      </c>
      <c r="N1232" s="23">
        <v>12.5</v>
      </c>
      <c r="O1232" s="23">
        <v>32.3</v>
      </c>
      <c r="P1232" s="23">
        <v>80.1</v>
      </c>
      <c r="Q1232" s="22">
        <v>6.561</v>
      </c>
      <c r="T1232" s="26">
        <v>0.039</v>
      </c>
      <c r="U1232" s="25">
        <v>2626.068671510189</v>
      </c>
    </row>
    <row r="1233" spans="1:21" ht="12.75">
      <c r="A1233" s="1">
        <v>36372</v>
      </c>
      <c r="B1233" s="19">
        <v>212</v>
      </c>
      <c r="C1233" s="4">
        <v>0.723379612</v>
      </c>
      <c r="D1233" s="20">
        <v>0.723379612</v>
      </c>
      <c r="E1233" s="3">
        <v>12238</v>
      </c>
      <c r="F1233" s="21">
        <v>0</v>
      </c>
      <c r="G1233" s="22">
        <v>777.5</v>
      </c>
      <c r="H1233" s="24">
        <f t="shared" si="109"/>
        <v>737</v>
      </c>
      <c r="I1233" s="24">
        <f t="shared" si="110"/>
        <v>738.9</v>
      </c>
      <c r="J1233" s="23">
        <v>737.95</v>
      </c>
      <c r="K1233" s="24">
        <f t="shared" si="111"/>
        <v>2653.12998968024</v>
      </c>
      <c r="L1233" s="24">
        <f t="shared" si="112"/>
        <v>2625.992013352691</v>
      </c>
      <c r="M1233" s="25">
        <f t="shared" si="113"/>
        <v>2639.5610015164657</v>
      </c>
      <c r="N1233" s="23">
        <v>13.3</v>
      </c>
      <c r="O1233" s="23">
        <v>29</v>
      </c>
      <c r="P1233" s="23">
        <v>83.1</v>
      </c>
      <c r="Q1233" s="22">
        <v>6.919</v>
      </c>
      <c r="T1233" s="26">
        <v>0.036</v>
      </c>
      <c r="U1233" s="25">
        <v>2639.5610015164657</v>
      </c>
    </row>
    <row r="1234" spans="1:21" ht="12.75">
      <c r="A1234" s="1">
        <v>36372</v>
      </c>
      <c r="B1234" s="19">
        <v>212</v>
      </c>
      <c r="C1234" s="4">
        <v>0.723495364</v>
      </c>
      <c r="D1234" s="20">
        <v>0.723495364</v>
      </c>
      <c r="E1234" s="3">
        <v>12248</v>
      </c>
      <c r="F1234" s="21">
        <v>0</v>
      </c>
      <c r="G1234" s="22">
        <v>776.2</v>
      </c>
      <c r="H1234" s="24">
        <f t="shared" si="109"/>
        <v>735.7</v>
      </c>
      <c r="I1234" s="24">
        <f t="shared" si="110"/>
        <v>737.6</v>
      </c>
      <c r="J1234" s="23">
        <v>736.65</v>
      </c>
      <c r="K1234" s="24">
        <f t="shared" si="111"/>
        <v>2667.7903272744798</v>
      </c>
      <c r="L1234" s="24">
        <f t="shared" si="112"/>
        <v>2640.6146202922146</v>
      </c>
      <c r="M1234" s="25">
        <f t="shared" si="113"/>
        <v>2654.202473783347</v>
      </c>
      <c r="N1234" s="23">
        <v>13.6</v>
      </c>
      <c r="O1234" s="23">
        <v>26.3</v>
      </c>
      <c r="P1234" s="23">
        <v>84.7</v>
      </c>
      <c r="Q1234" s="22">
        <v>6.85</v>
      </c>
      <c r="T1234" s="26">
        <v>0.035</v>
      </c>
      <c r="U1234" s="25">
        <v>2654.202473783347</v>
      </c>
    </row>
    <row r="1235" spans="1:21" ht="12.75">
      <c r="A1235" s="1">
        <v>36372</v>
      </c>
      <c r="B1235" s="19">
        <v>212</v>
      </c>
      <c r="C1235" s="4">
        <v>0.723611116</v>
      </c>
      <c r="D1235" s="20">
        <v>0.723611116</v>
      </c>
      <c r="E1235" s="3">
        <v>12258</v>
      </c>
      <c r="F1235" s="21">
        <v>0</v>
      </c>
      <c r="G1235" s="22">
        <v>774.7</v>
      </c>
      <c r="H1235" s="24">
        <f t="shared" si="109"/>
        <v>734.2</v>
      </c>
      <c r="I1235" s="24">
        <f t="shared" si="110"/>
        <v>736.1</v>
      </c>
      <c r="J1235" s="23">
        <v>735.15</v>
      </c>
      <c r="K1235" s="24">
        <f t="shared" si="111"/>
        <v>2684.7383256169023</v>
      </c>
      <c r="L1235" s="24">
        <f t="shared" si="112"/>
        <v>2657.5189174483453</v>
      </c>
      <c r="M1235" s="25">
        <f t="shared" si="113"/>
        <v>2671.1286215326236</v>
      </c>
      <c r="N1235" s="23">
        <v>13.6</v>
      </c>
      <c r="O1235" s="23">
        <v>25</v>
      </c>
      <c r="P1235" s="23">
        <v>88.1</v>
      </c>
      <c r="Q1235" s="22">
        <v>6.491</v>
      </c>
      <c r="T1235" s="26">
        <v>0.034</v>
      </c>
      <c r="U1235" s="25">
        <v>2671.1286215326236</v>
      </c>
    </row>
    <row r="1236" spans="1:21" ht="12.75">
      <c r="A1236" s="1">
        <v>36372</v>
      </c>
      <c r="B1236" s="19">
        <v>212</v>
      </c>
      <c r="C1236" s="4">
        <v>0.723726869</v>
      </c>
      <c r="D1236" s="20">
        <v>0.723726869</v>
      </c>
      <c r="E1236" s="3">
        <v>12268</v>
      </c>
      <c r="F1236" s="21">
        <v>0</v>
      </c>
      <c r="G1236" s="22">
        <v>773.1</v>
      </c>
      <c r="H1236" s="24">
        <f t="shared" si="109"/>
        <v>732.6</v>
      </c>
      <c r="I1236" s="24">
        <f t="shared" si="110"/>
        <v>734.5</v>
      </c>
      <c r="J1236" s="23">
        <v>733.55</v>
      </c>
      <c r="K1236" s="24">
        <f t="shared" si="111"/>
        <v>2702.854397971488</v>
      </c>
      <c r="L1236" s="24">
        <f t="shared" si="112"/>
        <v>2675.5881782094702</v>
      </c>
      <c r="M1236" s="25">
        <f t="shared" si="113"/>
        <v>2689.221288090479</v>
      </c>
      <c r="N1236" s="23">
        <v>13.1</v>
      </c>
      <c r="O1236" s="23">
        <v>25.4</v>
      </c>
      <c r="P1236" s="23">
        <v>89.1</v>
      </c>
      <c r="Q1236" s="22">
        <v>6.781</v>
      </c>
      <c r="T1236" s="26">
        <v>0.034</v>
      </c>
      <c r="U1236" s="25">
        <v>2689.221288090479</v>
      </c>
    </row>
    <row r="1237" spans="1:21" ht="12.75">
      <c r="A1237" s="1">
        <v>36372</v>
      </c>
      <c r="B1237" s="19">
        <v>212</v>
      </c>
      <c r="C1237" s="4">
        <v>0.723842621</v>
      </c>
      <c r="D1237" s="20">
        <v>0.723842621</v>
      </c>
      <c r="E1237" s="3">
        <v>12278</v>
      </c>
      <c r="F1237" s="21">
        <v>0</v>
      </c>
      <c r="G1237" s="22">
        <v>773.1</v>
      </c>
      <c r="H1237" s="24">
        <f t="shared" si="109"/>
        <v>732.6</v>
      </c>
      <c r="I1237" s="24">
        <f t="shared" si="110"/>
        <v>734.5</v>
      </c>
      <c r="J1237" s="23">
        <v>733.55</v>
      </c>
      <c r="K1237" s="24">
        <f t="shared" si="111"/>
        <v>2702.854397971488</v>
      </c>
      <c r="L1237" s="24">
        <f t="shared" si="112"/>
        <v>2675.5881782094702</v>
      </c>
      <c r="M1237" s="25">
        <f t="shared" si="113"/>
        <v>2689.221288090479</v>
      </c>
      <c r="N1237" s="23">
        <v>13</v>
      </c>
      <c r="O1237" s="23">
        <v>24.5</v>
      </c>
      <c r="P1237" s="23">
        <v>89.6</v>
      </c>
      <c r="Q1237" s="22">
        <v>6.849</v>
      </c>
      <c r="T1237" s="26">
        <v>0.034</v>
      </c>
      <c r="U1237" s="25">
        <v>2689.221288090479</v>
      </c>
    </row>
    <row r="1238" spans="1:21" ht="12.75">
      <c r="A1238" s="1">
        <v>36372</v>
      </c>
      <c r="B1238" s="19">
        <v>212</v>
      </c>
      <c r="C1238" s="4">
        <v>0.723958313</v>
      </c>
      <c r="D1238" s="20">
        <v>0.723958313</v>
      </c>
      <c r="E1238" s="3">
        <v>12288</v>
      </c>
      <c r="F1238" s="21">
        <v>0</v>
      </c>
      <c r="G1238" s="22">
        <v>772.6</v>
      </c>
      <c r="H1238" s="24">
        <f t="shared" si="109"/>
        <v>732.1</v>
      </c>
      <c r="I1238" s="24">
        <f t="shared" si="110"/>
        <v>734</v>
      </c>
      <c r="J1238" s="23">
        <v>733.05</v>
      </c>
      <c r="K1238" s="24">
        <f t="shared" si="111"/>
        <v>2708.523785350854</v>
      </c>
      <c r="L1238" s="24">
        <f t="shared" si="112"/>
        <v>2681.242895058561</v>
      </c>
      <c r="M1238" s="25">
        <f t="shared" si="113"/>
        <v>2694.8833402047076</v>
      </c>
      <c r="N1238" s="23">
        <v>12.9</v>
      </c>
      <c r="O1238" s="23">
        <v>24.8</v>
      </c>
      <c r="P1238" s="23">
        <v>80.6</v>
      </c>
      <c r="Q1238" s="22">
        <v>6.463</v>
      </c>
      <c r="T1238" s="26">
        <v>0.034</v>
      </c>
      <c r="U1238" s="25">
        <v>2694.8833402047076</v>
      </c>
    </row>
    <row r="1239" spans="1:21" ht="12.75">
      <c r="A1239" s="1">
        <v>36372</v>
      </c>
      <c r="B1239" s="19">
        <v>212</v>
      </c>
      <c r="C1239" s="4">
        <v>0.724074066</v>
      </c>
      <c r="D1239" s="20">
        <v>0.724074066</v>
      </c>
      <c r="E1239" s="3">
        <v>12298</v>
      </c>
      <c r="F1239" s="21">
        <v>0</v>
      </c>
      <c r="G1239" s="22">
        <v>772.8</v>
      </c>
      <c r="H1239" s="24">
        <f t="shared" si="109"/>
        <v>732.3</v>
      </c>
      <c r="I1239" s="24">
        <f t="shared" si="110"/>
        <v>734.1999999999999</v>
      </c>
      <c r="J1239" s="23">
        <v>733.25</v>
      </c>
      <c r="K1239" s="24">
        <f t="shared" si="111"/>
        <v>2706.255565896162</v>
      </c>
      <c r="L1239" s="24">
        <f t="shared" si="112"/>
        <v>2678.980546216888</v>
      </c>
      <c r="M1239" s="25">
        <f t="shared" si="113"/>
        <v>2692.618056056525</v>
      </c>
      <c r="N1239" s="23">
        <v>12.8</v>
      </c>
      <c r="O1239" s="23">
        <v>24.7</v>
      </c>
      <c r="P1239" s="23">
        <v>83.7</v>
      </c>
      <c r="Q1239" s="22">
        <v>6.702</v>
      </c>
      <c r="T1239" s="26">
        <v>0.034</v>
      </c>
      <c r="U1239" s="25">
        <v>2692.618056056525</v>
      </c>
    </row>
    <row r="1240" spans="1:21" ht="12.75">
      <c r="A1240" s="1">
        <v>36372</v>
      </c>
      <c r="B1240" s="19">
        <v>212</v>
      </c>
      <c r="C1240" s="4">
        <v>0.724189818</v>
      </c>
      <c r="D1240" s="20">
        <v>0.724189818</v>
      </c>
      <c r="E1240" s="3">
        <v>12308</v>
      </c>
      <c r="F1240" s="21">
        <v>0</v>
      </c>
      <c r="G1240" s="22">
        <v>773.3</v>
      </c>
      <c r="H1240" s="24">
        <f t="shared" si="109"/>
        <v>732.8</v>
      </c>
      <c r="I1240" s="24">
        <f t="shared" si="110"/>
        <v>734.6999999999999</v>
      </c>
      <c r="J1240" s="23">
        <v>733.75</v>
      </c>
      <c r="K1240" s="24">
        <f t="shared" si="111"/>
        <v>2700.5877263668604</v>
      </c>
      <c r="L1240" s="24">
        <f t="shared" si="112"/>
        <v>2673.327369218647</v>
      </c>
      <c r="M1240" s="25">
        <f t="shared" si="113"/>
        <v>2686.9575477927538</v>
      </c>
      <c r="N1240" s="23">
        <v>13</v>
      </c>
      <c r="O1240" s="23">
        <v>25</v>
      </c>
      <c r="P1240" s="23">
        <v>77.6</v>
      </c>
      <c r="Q1240" s="22">
        <v>7.303</v>
      </c>
      <c r="T1240" s="26">
        <v>0.032</v>
      </c>
      <c r="U1240" s="25">
        <v>2686.9575477927538</v>
      </c>
    </row>
    <row r="1241" spans="1:21" ht="12.75">
      <c r="A1241" s="1">
        <v>36372</v>
      </c>
      <c r="B1241" s="19">
        <v>212</v>
      </c>
      <c r="C1241" s="4">
        <v>0.72430557</v>
      </c>
      <c r="D1241" s="20">
        <v>0.72430557</v>
      </c>
      <c r="E1241" s="3">
        <v>12318</v>
      </c>
      <c r="F1241" s="21">
        <v>0</v>
      </c>
      <c r="G1241" s="22">
        <v>774.4</v>
      </c>
      <c r="H1241" s="24">
        <f t="shared" si="109"/>
        <v>733.9</v>
      </c>
      <c r="I1241" s="24">
        <f t="shared" si="110"/>
        <v>735.8</v>
      </c>
      <c r="J1241" s="23">
        <v>734.85</v>
      </c>
      <c r="K1241" s="24">
        <f t="shared" si="111"/>
        <v>2688.1320800563485</v>
      </c>
      <c r="L1241" s="24">
        <f t="shared" si="112"/>
        <v>2660.903910241466</v>
      </c>
      <c r="M1241" s="25">
        <f t="shared" si="113"/>
        <v>2674.517995148907</v>
      </c>
      <c r="N1241" s="23">
        <v>13.2</v>
      </c>
      <c r="O1241" s="23">
        <v>24.7</v>
      </c>
      <c r="P1241" s="23">
        <v>74.1</v>
      </c>
      <c r="Q1241" s="22">
        <v>6.741</v>
      </c>
      <c r="T1241" s="26">
        <v>0.034</v>
      </c>
      <c r="U1241" s="25">
        <v>2674.517995148907</v>
      </c>
    </row>
    <row r="1242" spans="1:21" ht="12.75">
      <c r="A1242" s="1">
        <v>36372</v>
      </c>
      <c r="B1242" s="19">
        <v>212</v>
      </c>
      <c r="C1242" s="4">
        <v>0.724421322</v>
      </c>
      <c r="D1242" s="20">
        <v>0.724421322</v>
      </c>
      <c r="E1242" s="3">
        <v>12328</v>
      </c>
      <c r="F1242" s="21">
        <v>0</v>
      </c>
      <c r="G1242" s="22">
        <v>775.6</v>
      </c>
      <c r="H1242" s="24">
        <f t="shared" si="109"/>
        <v>735.1</v>
      </c>
      <c r="I1242" s="24">
        <f t="shared" si="110"/>
        <v>737</v>
      </c>
      <c r="J1242" s="23">
        <v>736.05</v>
      </c>
      <c r="K1242" s="24">
        <f t="shared" si="111"/>
        <v>2674.565376362842</v>
      </c>
      <c r="L1242" s="24">
        <f t="shared" si="112"/>
        <v>2647.372210280224</v>
      </c>
      <c r="M1242" s="25">
        <f t="shared" si="113"/>
        <v>2660.9687933215328</v>
      </c>
      <c r="N1242" s="23">
        <v>13.5</v>
      </c>
      <c r="O1242" s="23">
        <v>24.7</v>
      </c>
      <c r="P1242" s="23">
        <v>78.3</v>
      </c>
      <c r="Q1242" s="22">
        <v>6.753</v>
      </c>
      <c r="T1242" s="26">
        <v>0.034</v>
      </c>
      <c r="U1242" s="25">
        <v>2660.9687933215328</v>
      </c>
    </row>
    <row r="1243" spans="1:21" ht="12.75">
      <c r="A1243" s="1">
        <v>36372</v>
      </c>
      <c r="B1243" s="19">
        <v>212</v>
      </c>
      <c r="C1243" s="4">
        <v>0.724537015</v>
      </c>
      <c r="D1243" s="20">
        <v>0.724537015</v>
      </c>
      <c r="E1243" s="3">
        <v>12338</v>
      </c>
      <c r="F1243" s="21">
        <v>0</v>
      </c>
      <c r="G1243" s="22">
        <v>775.2</v>
      </c>
      <c r="H1243" s="24">
        <f t="shared" si="109"/>
        <v>734.7</v>
      </c>
      <c r="I1243" s="24">
        <f t="shared" si="110"/>
        <v>736.6</v>
      </c>
      <c r="J1243" s="23">
        <v>735.65</v>
      </c>
      <c r="K1243" s="24">
        <f t="shared" si="111"/>
        <v>2679.0851486186625</v>
      </c>
      <c r="L1243" s="24">
        <f t="shared" si="112"/>
        <v>2651.880327313856</v>
      </c>
      <c r="M1243" s="25">
        <f t="shared" si="113"/>
        <v>2665.4827379662593</v>
      </c>
      <c r="N1243" s="23">
        <v>13.7</v>
      </c>
      <c r="O1243" s="23">
        <v>24.7</v>
      </c>
      <c r="P1243" s="23">
        <v>76.7</v>
      </c>
      <c r="Q1243" s="22">
        <v>6.909</v>
      </c>
      <c r="T1243" s="26">
        <v>0.044</v>
      </c>
      <c r="U1243" s="25">
        <v>2665.4827379662593</v>
      </c>
    </row>
    <row r="1244" spans="1:21" ht="12.75">
      <c r="A1244" s="1">
        <v>36372</v>
      </c>
      <c r="B1244" s="19">
        <v>212</v>
      </c>
      <c r="C1244" s="4">
        <v>0.724652767</v>
      </c>
      <c r="D1244" s="20">
        <v>0.724652767</v>
      </c>
      <c r="E1244" s="3">
        <v>12348</v>
      </c>
      <c r="F1244" s="21">
        <v>0</v>
      </c>
      <c r="G1244" s="22">
        <v>774.6</v>
      </c>
      <c r="H1244" s="24">
        <f t="shared" si="109"/>
        <v>734.1</v>
      </c>
      <c r="I1244" s="24">
        <f t="shared" si="110"/>
        <v>736</v>
      </c>
      <c r="J1244" s="23">
        <v>735.05</v>
      </c>
      <c r="K1244" s="24">
        <f t="shared" si="111"/>
        <v>2685.869422992758</v>
      </c>
      <c r="L1244" s="24">
        <f t="shared" si="112"/>
        <v>2658.6470950700805</v>
      </c>
      <c r="M1244" s="25">
        <f t="shared" si="113"/>
        <v>2672.258259031419</v>
      </c>
      <c r="N1244" s="23">
        <v>13.1</v>
      </c>
      <c r="O1244" s="23">
        <v>26.1</v>
      </c>
      <c r="P1244" s="23">
        <v>77.7</v>
      </c>
      <c r="Q1244" s="22">
        <v>6.761</v>
      </c>
      <c r="T1244" s="26">
        <v>0.051</v>
      </c>
      <c r="U1244" s="25">
        <v>2672.258259031419</v>
      </c>
    </row>
    <row r="1245" spans="1:21" ht="12.75">
      <c r="A1245" s="1">
        <v>36372</v>
      </c>
      <c r="B1245" s="19">
        <v>212</v>
      </c>
      <c r="C1245" s="4">
        <v>0.724768519</v>
      </c>
      <c r="D1245" s="20">
        <v>0.724768519</v>
      </c>
      <c r="E1245" s="3">
        <v>12358</v>
      </c>
      <c r="F1245" s="21">
        <v>0</v>
      </c>
      <c r="G1245" s="22">
        <v>774.4</v>
      </c>
      <c r="H1245" s="24">
        <f t="shared" si="109"/>
        <v>733.9</v>
      </c>
      <c r="I1245" s="24">
        <f t="shared" si="110"/>
        <v>735.8</v>
      </c>
      <c r="J1245" s="23">
        <v>734.85</v>
      </c>
      <c r="K1245" s="24">
        <f t="shared" si="111"/>
        <v>2688.1320800563485</v>
      </c>
      <c r="L1245" s="24">
        <f t="shared" si="112"/>
        <v>2660.903910241466</v>
      </c>
      <c r="M1245" s="25">
        <f t="shared" si="113"/>
        <v>2674.517995148907</v>
      </c>
      <c r="N1245" s="23">
        <v>13.3</v>
      </c>
      <c r="O1245" s="23">
        <v>24.3</v>
      </c>
      <c r="P1245" s="23">
        <v>72.6</v>
      </c>
      <c r="Q1245" s="22">
        <v>7.341</v>
      </c>
      <c r="T1245" s="26">
        <v>12.783</v>
      </c>
      <c r="U1245" s="25">
        <v>2674.517995148907</v>
      </c>
    </row>
    <row r="1246" spans="1:21" ht="12.75">
      <c r="A1246" s="1">
        <v>36372</v>
      </c>
      <c r="B1246" s="19">
        <v>212</v>
      </c>
      <c r="C1246" s="4">
        <v>0.724884272</v>
      </c>
      <c r="D1246" s="20">
        <v>0.724884272</v>
      </c>
      <c r="E1246" s="3">
        <v>12368</v>
      </c>
      <c r="F1246" s="21">
        <v>0</v>
      </c>
      <c r="G1246" s="22">
        <v>773.5</v>
      </c>
      <c r="H1246" s="24">
        <f t="shared" si="109"/>
        <v>733</v>
      </c>
      <c r="I1246" s="24">
        <f t="shared" si="110"/>
        <v>734.9</v>
      </c>
      <c r="J1246" s="23">
        <v>733.95</v>
      </c>
      <c r="K1246" s="24">
        <f t="shared" si="111"/>
        <v>2698.321673310908</v>
      </c>
      <c r="L1246" s="24">
        <f t="shared" si="112"/>
        <v>2671.0671755813946</v>
      </c>
      <c r="M1246" s="25">
        <f t="shared" si="113"/>
        <v>2684.694424446151</v>
      </c>
      <c r="N1246" s="23">
        <v>12.7</v>
      </c>
      <c r="O1246" s="23">
        <v>24.4</v>
      </c>
      <c r="P1246" s="23">
        <v>76.6</v>
      </c>
      <c r="Q1246" s="22">
        <v>7.282</v>
      </c>
      <c r="T1246" s="26">
        <v>12.724</v>
      </c>
      <c r="U1246" s="25">
        <v>2684.694424446151</v>
      </c>
    </row>
    <row r="1247" spans="1:21" ht="12.75">
      <c r="A1247" s="1">
        <v>36372</v>
      </c>
      <c r="B1247" s="19">
        <v>212</v>
      </c>
      <c r="C1247" s="4">
        <v>0.725000024</v>
      </c>
      <c r="D1247" s="20">
        <v>0.725000024</v>
      </c>
      <c r="E1247" s="3">
        <v>12378</v>
      </c>
      <c r="F1247" s="21">
        <v>0</v>
      </c>
      <c r="G1247" s="22">
        <v>773.3</v>
      </c>
      <c r="H1247" s="24">
        <f t="shared" si="109"/>
        <v>732.8</v>
      </c>
      <c r="I1247" s="24">
        <f t="shared" si="110"/>
        <v>734.6999999999999</v>
      </c>
      <c r="J1247" s="23">
        <v>733.75</v>
      </c>
      <c r="K1247" s="24">
        <f t="shared" si="111"/>
        <v>2700.5877263668604</v>
      </c>
      <c r="L1247" s="24">
        <f t="shared" si="112"/>
        <v>2673.327369218647</v>
      </c>
      <c r="M1247" s="25">
        <f t="shared" si="113"/>
        <v>2686.9575477927538</v>
      </c>
      <c r="N1247" s="23">
        <v>8.2</v>
      </c>
      <c r="O1247" s="23">
        <v>29.3</v>
      </c>
      <c r="P1247" s="23">
        <v>73.6</v>
      </c>
      <c r="Q1247" s="22">
        <v>7.094</v>
      </c>
      <c r="T1247" s="26">
        <v>12.72</v>
      </c>
      <c r="U1247" s="25">
        <v>2686.9575477927538</v>
      </c>
    </row>
    <row r="1248" spans="1:21" ht="12.75">
      <c r="A1248" s="1">
        <v>36372</v>
      </c>
      <c r="B1248" s="19">
        <v>212</v>
      </c>
      <c r="C1248" s="4">
        <v>0.725115716</v>
      </c>
      <c r="D1248" s="20">
        <v>0.725115716</v>
      </c>
      <c r="E1248" s="3">
        <v>12388</v>
      </c>
      <c r="F1248" s="21">
        <v>0</v>
      </c>
      <c r="G1248" s="22">
        <v>773.1</v>
      </c>
      <c r="H1248" s="24">
        <f t="shared" si="109"/>
        <v>732.6</v>
      </c>
      <c r="I1248" s="24">
        <f t="shared" si="110"/>
        <v>734.5</v>
      </c>
      <c r="J1248" s="23">
        <v>733.55</v>
      </c>
      <c r="K1248" s="24">
        <f t="shared" si="111"/>
        <v>2702.854397971488</v>
      </c>
      <c r="L1248" s="24">
        <f t="shared" si="112"/>
        <v>2675.5881782094702</v>
      </c>
      <c r="M1248" s="25">
        <f t="shared" si="113"/>
        <v>2689.221288090479</v>
      </c>
      <c r="N1248" s="23">
        <v>12.4</v>
      </c>
      <c r="O1248" s="23">
        <v>26.7</v>
      </c>
      <c r="P1248" s="23">
        <v>74.1</v>
      </c>
      <c r="Q1248" s="22">
        <v>7.504</v>
      </c>
      <c r="T1248" s="26">
        <v>12.722</v>
      </c>
      <c r="U1248" s="25">
        <v>2689.221288090479</v>
      </c>
    </row>
    <row r="1249" spans="1:21" ht="12.75">
      <c r="A1249" s="1">
        <v>36372</v>
      </c>
      <c r="B1249" s="19">
        <v>212</v>
      </c>
      <c r="C1249" s="4">
        <v>0.725231469</v>
      </c>
      <c r="D1249" s="20">
        <v>0.725231469</v>
      </c>
      <c r="E1249" s="3">
        <v>12398</v>
      </c>
      <c r="F1249" s="21">
        <v>0</v>
      </c>
      <c r="G1249" s="22">
        <v>772.4</v>
      </c>
      <c r="H1249" s="24">
        <f t="shared" si="109"/>
        <v>731.9</v>
      </c>
      <c r="I1249" s="24">
        <f t="shared" si="110"/>
        <v>733.8</v>
      </c>
      <c r="J1249" s="23">
        <v>732.85</v>
      </c>
      <c r="K1249" s="24">
        <f t="shared" si="111"/>
        <v>2710.7926245376466</v>
      </c>
      <c r="L1249" s="24">
        <f t="shared" si="112"/>
        <v>2683.505860428064</v>
      </c>
      <c r="M1249" s="25">
        <f t="shared" si="113"/>
        <v>2697.1492424828552</v>
      </c>
      <c r="N1249" s="23">
        <v>13.4</v>
      </c>
      <c r="O1249" s="23">
        <v>23.9</v>
      </c>
      <c r="P1249" s="23">
        <v>76.7</v>
      </c>
      <c r="Q1249" s="22">
        <v>7.683</v>
      </c>
      <c r="T1249" s="26">
        <v>12.722</v>
      </c>
      <c r="U1249" s="25">
        <v>2697.1492424828552</v>
      </c>
    </row>
    <row r="1250" spans="1:21" ht="12.75">
      <c r="A1250" s="1">
        <v>36372</v>
      </c>
      <c r="B1250" s="19">
        <v>212</v>
      </c>
      <c r="C1250" s="4">
        <v>0.725347221</v>
      </c>
      <c r="D1250" s="20">
        <v>0.725347221</v>
      </c>
      <c r="E1250" s="3">
        <v>12408</v>
      </c>
      <c r="F1250" s="21">
        <v>0</v>
      </c>
      <c r="G1250" s="22">
        <v>772.2</v>
      </c>
      <c r="H1250" s="24">
        <f t="shared" si="109"/>
        <v>731.7</v>
      </c>
      <c r="I1250" s="24">
        <f t="shared" si="110"/>
        <v>733.6</v>
      </c>
      <c r="J1250" s="23">
        <v>732.65</v>
      </c>
      <c r="K1250" s="24">
        <f t="shared" si="111"/>
        <v>2713.0620837952797</v>
      </c>
      <c r="L1250" s="24">
        <f t="shared" si="112"/>
        <v>2685.7694426615153</v>
      </c>
      <c r="M1250" s="25">
        <f t="shared" si="113"/>
        <v>2699.4157632283977</v>
      </c>
      <c r="N1250" s="23">
        <v>13.5</v>
      </c>
      <c r="O1250" s="23">
        <v>23.6</v>
      </c>
      <c r="P1250" s="23">
        <v>76.6</v>
      </c>
      <c r="Q1250" s="22">
        <v>8.195</v>
      </c>
      <c r="T1250" s="26">
        <v>12.723</v>
      </c>
      <c r="U1250" s="25">
        <v>2699.4157632283977</v>
      </c>
    </row>
    <row r="1251" spans="1:21" ht="12.75">
      <c r="A1251" s="1">
        <v>36372</v>
      </c>
      <c r="B1251" s="19">
        <v>212</v>
      </c>
      <c r="C1251" s="4">
        <v>0.725462973</v>
      </c>
      <c r="D1251" s="20">
        <v>0.725462973</v>
      </c>
      <c r="E1251" s="3">
        <v>12418</v>
      </c>
      <c r="F1251" s="21">
        <v>0</v>
      </c>
      <c r="G1251" s="22">
        <v>772.4</v>
      </c>
      <c r="H1251" s="24">
        <f t="shared" si="109"/>
        <v>731.9</v>
      </c>
      <c r="I1251" s="24">
        <f t="shared" si="110"/>
        <v>733.8</v>
      </c>
      <c r="J1251" s="23">
        <v>732.85</v>
      </c>
      <c r="K1251" s="24">
        <f t="shared" si="111"/>
        <v>2710.7926245376466</v>
      </c>
      <c r="L1251" s="24">
        <f t="shared" si="112"/>
        <v>2683.505860428064</v>
      </c>
      <c r="M1251" s="25">
        <f t="shared" si="113"/>
        <v>2697.1492424828552</v>
      </c>
      <c r="N1251" s="23">
        <v>13.6</v>
      </c>
      <c r="O1251" s="23">
        <v>23.2</v>
      </c>
      <c r="P1251" s="23">
        <v>77</v>
      </c>
      <c r="Q1251" s="22">
        <v>7.661</v>
      </c>
      <c r="R1251" s="19">
        <v>241.867</v>
      </c>
      <c r="S1251" s="19">
        <f aca="true" t="shared" si="114" ref="S1251:S1314">AVERAGE(R1246:R1251)</f>
        <v>241.867</v>
      </c>
      <c r="T1251" s="26">
        <v>12.723</v>
      </c>
      <c r="U1251" s="25">
        <v>2697.1492424828552</v>
      </c>
    </row>
    <row r="1252" spans="1:21" ht="12.75">
      <c r="A1252" s="1">
        <v>36372</v>
      </c>
      <c r="B1252" s="19">
        <v>212</v>
      </c>
      <c r="C1252" s="4">
        <v>0.725578725</v>
      </c>
      <c r="D1252" s="20">
        <v>0.725578725</v>
      </c>
      <c r="E1252" s="3">
        <v>12428</v>
      </c>
      <c r="F1252" s="21">
        <v>0</v>
      </c>
      <c r="G1252" s="22">
        <v>773</v>
      </c>
      <c r="H1252" s="24">
        <f t="shared" si="109"/>
        <v>732.5</v>
      </c>
      <c r="I1252" s="24">
        <f t="shared" si="110"/>
        <v>734.4</v>
      </c>
      <c r="J1252" s="23">
        <v>733.45</v>
      </c>
      <c r="K1252" s="24">
        <f t="shared" si="111"/>
        <v>2703.9879658351015</v>
      </c>
      <c r="L1252" s="24">
        <f t="shared" si="112"/>
        <v>2676.7188135671977</v>
      </c>
      <c r="M1252" s="25">
        <f t="shared" si="113"/>
        <v>2690.3533897011494</v>
      </c>
      <c r="N1252" s="23">
        <v>13.8</v>
      </c>
      <c r="O1252" s="23">
        <v>22.9</v>
      </c>
      <c r="P1252" s="23">
        <v>77.1</v>
      </c>
      <c r="Q1252" s="22">
        <v>7.544</v>
      </c>
      <c r="R1252" s="19">
        <v>202.194</v>
      </c>
      <c r="S1252" s="19">
        <f t="shared" si="114"/>
        <v>222.0305</v>
      </c>
      <c r="T1252" s="26">
        <v>12.732</v>
      </c>
      <c r="U1252" s="25">
        <v>2690.3533897011494</v>
      </c>
    </row>
    <row r="1253" spans="1:21" ht="12.75">
      <c r="A1253" s="1">
        <v>36372</v>
      </c>
      <c r="B1253" s="19">
        <v>212</v>
      </c>
      <c r="C1253" s="4">
        <v>0.725694418</v>
      </c>
      <c r="D1253" s="20">
        <v>0.725694418</v>
      </c>
      <c r="E1253" s="3">
        <v>12438</v>
      </c>
      <c r="F1253" s="21">
        <v>0</v>
      </c>
      <c r="G1253" s="22">
        <v>773.4</v>
      </c>
      <c r="H1253" s="24">
        <f t="shared" si="109"/>
        <v>732.9</v>
      </c>
      <c r="I1253" s="24">
        <f t="shared" si="110"/>
        <v>734.8</v>
      </c>
      <c r="J1253" s="23">
        <v>733.85</v>
      </c>
      <c r="K1253" s="24">
        <f t="shared" si="111"/>
        <v>2699.4546225413983</v>
      </c>
      <c r="L1253" s="24">
        <f t="shared" si="112"/>
        <v>2672.1971955017616</v>
      </c>
      <c r="M1253" s="25">
        <f t="shared" si="113"/>
        <v>2685.8259090215797</v>
      </c>
      <c r="N1253" s="23">
        <v>13.9</v>
      </c>
      <c r="O1253" s="23">
        <v>22.8</v>
      </c>
      <c r="P1253" s="23">
        <v>78.2</v>
      </c>
      <c r="Q1253" s="22">
        <v>8.167</v>
      </c>
      <c r="R1253" s="19">
        <v>351.288</v>
      </c>
      <c r="S1253" s="19">
        <f t="shared" si="114"/>
        <v>265.11633333333333</v>
      </c>
      <c r="T1253" s="26">
        <v>12.731</v>
      </c>
      <c r="U1253" s="25">
        <v>2685.8259090215797</v>
      </c>
    </row>
    <row r="1254" spans="1:21" ht="12.75">
      <c r="A1254" s="1">
        <v>36372</v>
      </c>
      <c r="B1254" s="19">
        <v>212</v>
      </c>
      <c r="C1254" s="4">
        <v>0.72581017</v>
      </c>
      <c r="D1254" s="20">
        <v>0.72581017</v>
      </c>
      <c r="E1254" s="3">
        <v>12448</v>
      </c>
      <c r="F1254" s="21">
        <v>0</v>
      </c>
      <c r="G1254" s="22">
        <v>772.9</v>
      </c>
      <c r="H1254" s="24">
        <f t="shared" si="109"/>
        <v>732.4</v>
      </c>
      <c r="I1254" s="24">
        <f t="shared" si="110"/>
        <v>734.3</v>
      </c>
      <c r="J1254" s="23">
        <v>733.35</v>
      </c>
      <c r="K1254" s="24">
        <f t="shared" si="111"/>
        <v>2705.121688462571</v>
      </c>
      <c r="L1254" s="24">
        <f t="shared" si="112"/>
        <v>2677.849602889024</v>
      </c>
      <c r="M1254" s="25">
        <f t="shared" si="113"/>
        <v>2691.4856456757975</v>
      </c>
      <c r="N1254" s="23">
        <v>13.8</v>
      </c>
      <c r="O1254" s="23">
        <v>22.8</v>
      </c>
      <c r="P1254" s="23">
        <v>77.6</v>
      </c>
      <c r="Q1254" s="22">
        <v>7.745</v>
      </c>
      <c r="R1254" s="19">
        <v>248.614</v>
      </c>
      <c r="S1254" s="19">
        <f t="shared" si="114"/>
        <v>260.99075</v>
      </c>
      <c r="T1254" s="26">
        <v>12.731</v>
      </c>
      <c r="U1254" s="25">
        <v>2691.4856456757975</v>
      </c>
    </row>
    <row r="1255" spans="1:21" ht="12.75">
      <c r="A1255" s="1">
        <v>36372</v>
      </c>
      <c r="B1255" s="19">
        <v>212</v>
      </c>
      <c r="C1255" s="4">
        <v>0.725925922</v>
      </c>
      <c r="D1255" s="20">
        <v>0.725925922</v>
      </c>
      <c r="E1255" s="3">
        <v>12458</v>
      </c>
      <c r="F1255" s="21">
        <v>1</v>
      </c>
      <c r="G1255" s="22">
        <v>773.9</v>
      </c>
      <c r="H1255" s="24">
        <f t="shared" si="109"/>
        <v>733.4</v>
      </c>
      <c r="I1255" s="24">
        <f t="shared" si="110"/>
        <v>735.3</v>
      </c>
      <c r="J1255" s="23">
        <v>734.35</v>
      </c>
      <c r="K1255" s="24">
        <f t="shared" si="111"/>
        <v>2693.791421495329</v>
      </c>
      <c r="L1255" s="24">
        <f t="shared" si="112"/>
        <v>2666.54863302833</v>
      </c>
      <c r="M1255" s="25">
        <f t="shared" si="113"/>
        <v>2680.1700272618295</v>
      </c>
      <c r="N1255" s="23">
        <v>13.8</v>
      </c>
      <c r="O1255" s="23">
        <v>22.8</v>
      </c>
      <c r="P1255" s="23">
        <v>76.1</v>
      </c>
      <c r="Q1255" s="22">
        <v>8.059</v>
      </c>
      <c r="R1255" s="19">
        <v>335.173</v>
      </c>
      <c r="S1255" s="19">
        <f t="shared" si="114"/>
        <v>275.8272</v>
      </c>
      <c r="T1255" s="26">
        <v>12.728</v>
      </c>
      <c r="U1255" s="25">
        <v>2680.1700272618295</v>
      </c>
    </row>
    <row r="1256" spans="1:21" ht="12.75">
      <c r="A1256" s="1">
        <v>36372</v>
      </c>
      <c r="B1256" s="19">
        <v>212</v>
      </c>
      <c r="C1256" s="4">
        <v>0.726041675</v>
      </c>
      <c r="D1256" s="20">
        <v>0.726041675</v>
      </c>
      <c r="E1256" s="3">
        <v>12468</v>
      </c>
      <c r="F1256" s="21">
        <v>0</v>
      </c>
      <c r="G1256" s="22">
        <v>775.3</v>
      </c>
      <c r="H1256" s="24">
        <f t="shared" si="109"/>
        <v>734.8</v>
      </c>
      <c r="I1256" s="24">
        <f t="shared" si="110"/>
        <v>736.6999999999999</v>
      </c>
      <c r="J1256" s="23">
        <v>735.75</v>
      </c>
      <c r="K1256" s="24">
        <f t="shared" si="111"/>
        <v>2677.954974901778</v>
      </c>
      <c r="L1256" s="24">
        <f t="shared" si="112"/>
        <v>2650.7530685906167</v>
      </c>
      <c r="M1256" s="25">
        <f t="shared" si="113"/>
        <v>2664.3540217461973</v>
      </c>
      <c r="N1256" s="23">
        <v>13.5</v>
      </c>
      <c r="O1256" s="23">
        <v>23.1</v>
      </c>
      <c r="P1256" s="23">
        <v>75.6</v>
      </c>
      <c r="Q1256" s="22">
        <v>7.165</v>
      </c>
      <c r="R1256" s="19">
        <v>148.5</v>
      </c>
      <c r="S1256" s="19">
        <f t="shared" si="114"/>
        <v>254.606</v>
      </c>
      <c r="T1256" s="26">
        <v>12.728</v>
      </c>
      <c r="U1256" s="25">
        <v>2664.3540217461973</v>
      </c>
    </row>
    <row r="1257" spans="1:21" ht="12.75">
      <c r="A1257" s="1">
        <v>36372</v>
      </c>
      <c r="B1257" s="19">
        <v>212</v>
      </c>
      <c r="C1257" s="4">
        <v>0.726157427</v>
      </c>
      <c r="D1257" s="20">
        <v>0.726157427</v>
      </c>
      <c r="E1257" s="3">
        <v>12478</v>
      </c>
      <c r="F1257" s="21">
        <v>0</v>
      </c>
      <c r="G1257" s="22">
        <v>776.8</v>
      </c>
      <c r="H1257" s="24">
        <f t="shared" si="109"/>
        <v>736.3</v>
      </c>
      <c r="I1257" s="24">
        <f t="shared" si="110"/>
        <v>738.1999999999999</v>
      </c>
      <c r="J1257" s="23">
        <v>737.25</v>
      </c>
      <c r="K1257" s="24">
        <f t="shared" si="111"/>
        <v>2661.0208013245724</v>
      </c>
      <c r="L1257" s="24">
        <f t="shared" si="112"/>
        <v>2633.8625250249524</v>
      </c>
      <c r="M1257" s="25">
        <f t="shared" si="113"/>
        <v>2647.4416631747627</v>
      </c>
      <c r="N1257" s="23">
        <v>13.2</v>
      </c>
      <c r="O1257" s="23">
        <v>23.4</v>
      </c>
      <c r="P1257" s="23">
        <v>77.7</v>
      </c>
      <c r="Q1257" s="22">
        <v>7.291</v>
      </c>
      <c r="R1257" s="19">
        <v>171.593</v>
      </c>
      <c r="S1257" s="19">
        <f t="shared" si="114"/>
        <v>242.8936666666667</v>
      </c>
      <c r="T1257" s="26">
        <v>12.73</v>
      </c>
      <c r="U1257" s="25">
        <v>2647.4416631747627</v>
      </c>
    </row>
    <row r="1258" spans="1:21" ht="12.75">
      <c r="A1258" s="1">
        <v>36372</v>
      </c>
      <c r="B1258" s="19">
        <v>212</v>
      </c>
      <c r="C1258" s="4">
        <v>0.726273119</v>
      </c>
      <c r="D1258" s="20">
        <v>0.726273119</v>
      </c>
      <c r="E1258" s="3">
        <v>12488</v>
      </c>
      <c r="F1258" s="21">
        <v>0</v>
      </c>
      <c r="G1258" s="22">
        <v>778.3</v>
      </c>
      <c r="H1258" s="24">
        <f t="shared" si="109"/>
        <v>737.8</v>
      </c>
      <c r="I1258" s="24">
        <f t="shared" si="110"/>
        <v>739.6999999999999</v>
      </c>
      <c r="J1258" s="23">
        <v>738.75</v>
      </c>
      <c r="K1258" s="24">
        <f t="shared" si="111"/>
        <v>2644.1210911866433</v>
      </c>
      <c r="L1258" s="24">
        <f t="shared" si="112"/>
        <v>2617.0062677205606</v>
      </c>
      <c r="M1258" s="25">
        <f t="shared" si="113"/>
        <v>2630.563679453602</v>
      </c>
      <c r="N1258" s="23">
        <v>12.7</v>
      </c>
      <c r="O1258" s="23">
        <v>25.8</v>
      </c>
      <c r="P1258" s="23">
        <v>70.1</v>
      </c>
      <c r="Q1258" s="22">
        <v>7.642</v>
      </c>
      <c r="R1258" s="19">
        <v>236.92</v>
      </c>
      <c r="S1258" s="19">
        <f t="shared" si="114"/>
        <v>248.68133333333336</v>
      </c>
      <c r="T1258" s="26">
        <v>12.671</v>
      </c>
      <c r="U1258" s="25">
        <v>2630.563679453602</v>
      </c>
    </row>
    <row r="1259" spans="1:21" ht="12.75">
      <c r="A1259" s="1">
        <v>36372</v>
      </c>
      <c r="B1259" s="19">
        <v>212</v>
      </c>
      <c r="C1259" s="4">
        <v>0.726388872</v>
      </c>
      <c r="D1259" s="20">
        <v>0.726388872</v>
      </c>
      <c r="E1259" s="3">
        <v>12498</v>
      </c>
      <c r="F1259" s="21">
        <v>0</v>
      </c>
      <c r="G1259" s="22">
        <v>779.5</v>
      </c>
      <c r="H1259" s="24">
        <f t="shared" si="109"/>
        <v>739</v>
      </c>
      <c r="I1259" s="24">
        <f t="shared" si="110"/>
        <v>740.9</v>
      </c>
      <c r="J1259" s="23">
        <v>739.95</v>
      </c>
      <c r="K1259" s="24">
        <f t="shared" si="111"/>
        <v>2630.6260426499034</v>
      </c>
      <c r="L1259" s="24">
        <f t="shared" si="112"/>
        <v>2603.5458546065715</v>
      </c>
      <c r="M1259" s="25">
        <f t="shared" si="113"/>
        <v>2617.0859486282375</v>
      </c>
      <c r="N1259" s="23">
        <v>12.7</v>
      </c>
      <c r="O1259" s="23">
        <v>28.8</v>
      </c>
      <c r="P1259" s="23">
        <v>56.1</v>
      </c>
      <c r="Q1259" s="22">
        <v>7.622</v>
      </c>
      <c r="R1259" s="19">
        <v>239.479</v>
      </c>
      <c r="S1259" s="19">
        <f t="shared" si="114"/>
        <v>230.0465</v>
      </c>
      <c r="T1259" s="26">
        <v>12.718</v>
      </c>
      <c r="U1259" s="25">
        <v>2617.0859486282375</v>
      </c>
    </row>
    <row r="1260" spans="1:21" ht="12.75">
      <c r="A1260" s="1">
        <v>36372</v>
      </c>
      <c r="B1260" s="19">
        <v>212</v>
      </c>
      <c r="C1260" s="4">
        <v>0.726504624</v>
      </c>
      <c r="D1260" s="20">
        <v>0.726504624</v>
      </c>
      <c r="E1260" s="3">
        <v>12508</v>
      </c>
      <c r="F1260" s="21">
        <v>0</v>
      </c>
      <c r="G1260" s="22">
        <v>780.8</v>
      </c>
      <c r="H1260" s="24">
        <f t="shared" si="109"/>
        <v>740.3</v>
      </c>
      <c r="I1260" s="24">
        <f t="shared" si="110"/>
        <v>742.1999999999999</v>
      </c>
      <c r="J1260" s="23">
        <v>741.25</v>
      </c>
      <c r="K1260" s="24">
        <f t="shared" si="111"/>
        <v>2616.031113206851</v>
      </c>
      <c r="L1260" s="24">
        <f t="shared" si="112"/>
        <v>2588.9883203225304</v>
      </c>
      <c r="M1260" s="25">
        <f t="shared" si="113"/>
        <v>2602.509716764691</v>
      </c>
      <c r="N1260" s="23">
        <v>13.6</v>
      </c>
      <c r="O1260" s="23">
        <v>27.7</v>
      </c>
      <c r="P1260" s="23">
        <v>58.6</v>
      </c>
      <c r="Q1260" s="22">
        <v>7.823</v>
      </c>
      <c r="R1260" s="19">
        <v>283.805</v>
      </c>
      <c r="S1260" s="19">
        <f t="shared" si="114"/>
        <v>235.91166666666666</v>
      </c>
      <c r="T1260" s="26">
        <v>12.72</v>
      </c>
      <c r="U1260" s="25">
        <v>2602.509716764691</v>
      </c>
    </row>
    <row r="1261" spans="1:21" ht="12.75">
      <c r="A1261" s="1">
        <v>36372</v>
      </c>
      <c r="B1261" s="19">
        <v>212</v>
      </c>
      <c r="C1261" s="4">
        <v>0.726620376</v>
      </c>
      <c r="D1261" s="20">
        <v>0.726620376</v>
      </c>
      <c r="E1261" s="3">
        <v>12518</v>
      </c>
      <c r="F1261" s="21">
        <v>0</v>
      </c>
      <c r="G1261" s="22">
        <v>781.5</v>
      </c>
      <c r="H1261" s="24">
        <f t="shared" si="109"/>
        <v>741</v>
      </c>
      <c r="I1261" s="24">
        <f t="shared" si="110"/>
        <v>742.9</v>
      </c>
      <c r="J1261" s="23">
        <v>741.95</v>
      </c>
      <c r="K1261" s="24">
        <f t="shared" si="111"/>
        <v>2608.1829171721724</v>
      </c>
      <c r="L1261" s="24">
        <f t="shared" si="112"/>
        <v>2581.160205864415</v>
      </c>
      <c r="M1261" s="25">
        <f t="shared" si="113"/>
        <v>2594.671561518294</v>
      </c>
      <c r="N1261" s="23">
        <v>14.2</v>
      </c>
      <c r="O1261" s="23">
        <v>26</v>
      </c>
      <c r="P1261" s="23">
        <v>64.6</v>
      </c>
      <c r="Q1261" s="22">
        <v>7.077</v>
      </c>
      <c r="R1261" s="19">
        <v>138.899</v>
      </c>
      <c r="S1261" s="19">
        <f t="shared" si="114"/>
        <v>203.19933333333333</v>
      </c>
      <c r="T1261" s="26">
        <v>12.723</v>
      </c>
      <c r="U1261" s="25">
        <v>2594.671561518294</v>
      </c>
    </row>
    <row r="1262" spans="1:21" ht="12.75">
      <c r="A1262" s="1">
        <v>36372</v>
      </c>
      <c r="B1262" s="19">
        <v>212</v>
      </c>
      <c r="C1262" s="4">
        <v>0.726736128</v>
      </c>
      <c r="D1262" s="20">
        <v>0.726736128</v>
      </c>
      <c r="E1262" s="3">
        <v>12528</v>
      </c>
      <c r="F1262" s="21">
        <v>0</v>
      </c>
      <c r="G1262" s="22">
        <v>783.1</v>
      </c>
      <c r="H1262" s="24">
        <f t="shared" si="109"/>
        <v>742.6</v>
      </c>
      <c r="I1262" s="24">
        <f t="shared" si="110"/>
        <v>744.5</v>
      </c>
      <c r="J1262" s="23">
        <v>743.55</v>
      </c>
      <c r="K1262" s="24">
        <f t="shared" si="111"/>
        <v>2590.2719878837065</v>
      </c>
      <c r="L1262" s="24">
        <f t="shared" si="112"/>
        <v>2563.2950353388023</v>
      </c>
      <c r="M1262" s="25">
        <f t="shared" si="113"/>
        <v>2576.7835116112547</v>
      </c>
      <c r="N1262" s="23">
        <v>14.1</v>
      </c>
      <c r="O1262" s="23">
        <v>25.3</v>
      </c>
      <c r="P1262" s="23">
        <v>75</v>
      </c>
      <c r="Q1262" s="22">
        <v>7.574</v>
      </c>
      <c r="R1262" s="19">
        <v>246.226</v>
      </c>
      <c r="S1262" s="19">
        <f t="shared" si="114"/>
        <v>219.487</v>
      </c>
      <c r="T1262" s="26">
        <v>12.697</v>
      </c>
      <c r="U1262" s="25">
        <v>2576.7835116112547</v>
      </c>
    </row>
    <row r="1263" spans="1:21" ht="12.75">
      <c r="A1263" s="1">
        <v>36372</v>
      </c>
      <c r="B1263" s="19">
        <v>212</v>
      </c>
      <c r="C1263" s="4">
        <v>0.726851881</v>
      </c>
      <c r="D1263" s="20">
        <v>0.726851881</v>
      </c>
      <c r="E1263" s="3">
        <v>12538</v>
      </c>
      <c r="F1263" s="21">
        <v>0</v>
      </c>
      <c r="G1263" s="22">
        <v>784.5</v>
      </c>
      <c r="H1263" s="24">
        <f t="shared" si="109"/>
        <v>744</v>
      </c>
      <c r="I1263" s="24">
        <f t="shared" si="110"/>
        <v>745.9</v>
      </c>
      <c r="J1263" s="23">
        <v>744.95</v>
      </c>
      <c r="K1263" s="24">
        <f t="shared" si="111"/>
        <v>2574.631552853917</v>
      </c>
      <c r="L1263" s="24">
        <f t="shared" si="112"/>
        <v>2547.694477984885</v>
      </c>
      <c r="M1263" s="25">
        <f t="shared" si="113"/>
        <v>2561.163015419401</v>
      </c>
      <c r="N1263" s="23">
        <v>13.8</v>
      </c>
      <c r="O1263" s="23">
        <v>26.4</v>
      </c>
      <c r="P1263" s="23">
        <v>69.6</v>
      </c>
      <c r="Q1263" s="22">
        <v>7.38</v>
      </c>
      <c r="R1263" s="19">
        <v>206.785</v>
      </c>
      <c r="S1263" s="19">
        <f t="shared" si="114"/>
        <v>225.35233333333335</v>
      </c>
      <c r="T1263" s="26">
        <v>12.791</v>
      </c>
      <c r="U1263" s="25">
        <v>2561.163015419401</v>
      </c>
    </row>
    <row r="1264" spans="1:21" ht="12.75">
      <c r="A1264" s="1">
        <v>36372</v>
      </c>
      <c r="B1264" s="19">
        <v>212</v>
      </c>
      <c r="C1264" s="4">
        <v>0.726967573</v>
      </c>
      <c r="D1264" s="20">
        <v>0.726967573</v>
      </c>
      <c r="E1264" s="3">
        <v>12548</v>
      </c>
      <c r="F1264" s="21">
        <v>0</v>
      </c>
      <c r="G1264" s="22">
        <v>785.9</v>
      </c>
      <c r="H1264" s="24">
        <f t="shared" si="109"/>
        <v>745.4</v>
      </c>
      <c r="I1264" s="24">
        <f t="shared" si="110"/>
        <v>747.3</v>
      </c>
      <c r="J1264" s="23">
        <v>746.35</v>
      </c>
      <c r="K1264" s="24">
        <f t="shared" si="111"/>
        <v>2559.020521103237</v>
      </c>
      <c r="L1264" s="24">
        <f t="shared" si="112"/>
        <v>2532.1231743051007</v>
      </c>
      <c r="M1264" s="25">
        <f t="shared" si="113"/>
        <v>2545.571847704169</v>
      </c>
      <c r="N1264" s="23">
        <v>13.3</v>
      </c>
      <c r="O1264" s="23">
        <v>29.9</v>
      </c>
      <c r="P1264" s="23">
        <v>62.8</v>
      </c>
      <c r="Q1264" s="22">
        <v>7.574</v>
      </c>
      <c r="R1264" s="19">
        <v>251.111</v>
      </c>
      <c r="S1264" s="19">
        <f t="shared" si="114"/>
        <v>227.71749999999997</v>
      </c>
      <c r="T1264" s="26">
        <v>12.734</v>
      </c>
      <c r="U1264" s="25">
        <v>2545.571847704169</v>
      </c>
    </row>
    <row r="1265" spans="1:21" ht="12.75">
      <c r="A1265" s="1">
        <v>36372</v>
      </c>
      <c r="B1265" s="19">
        <v>212</v>
      </c>
      <c r="C1265" s="4">
        <v>0.727083325</v>
      </c>
      <c r="D1265" s="20">
        <v>0.727083325</v>
      </c>
      <c r="E1265" s="3">
        <v>12558</v>
      </c>
      <c r="F1265" s="21">
        <v>0</v>
      </c>
      <c r="G1265" s="22">
        <v>787.2</v>
      </c>
      <c r="H1265" s="24">
        <f t="shared" si="109"/>
        <v>746.7</v>
      </c>
      <c r="I1265" s="24">
        <f t="shared" si="110"/>
        <v>748.6</v>
      </c>
      <c r="J1265" s="23">
        <v>747.65</v>
      </c>
      <c r="K1265" s="24">
        <f t="shared" si="111"/>
        <v>2544.5507945231416</v>
      </c>
      <c r="L1265" s="24">
        <f t="shared" si="112"/>
        <v>2517.69020485364</v>
      </c>
      <c r="M1265" s="25">
        <f t="shared" si="113"/>
        <v>2531.1204996883907</v>
      </c>
      <c r="N1265" s="23">
        <v>13</v>
      </c>
      <c r="O1265" s="23">
        <v>37.3</v>
      </c>
      <c r="P1265" s="23">
        <v>51.2</v>
      </c>
      <c r="Q1265" s="22">
        <v>7.418</v>
      </c>
      <c r="R1265" s="19">
        <v>211.205</v>
      </c>
      <c r="S1265" s="19">
        <f t="shared" si="114"/>
        <v>223.00516666666667</v>
      </c>
      <c r="T1265" s="26">
        <v>12.689</v>
      </c>
      <c r="U1265" s="25">
        <v>2531.1204996883907</v>
      </c>
    </row>
    <row r="1266" spans="1:21" ht="12.75">
      <c r="A1266" s="1">
        <v>36372</v>
      </c>
      <c r="B1266" s="19">
        <v>212</v>
      </c>
      <c r="C1266" s="4">
        <v>0.727199078</v>
      </c>
      <c r="D1266" s="20">
        <v>0.727199078</v>
      </c>
      <c r="E1266" s="3">
        <v>12568</v>
      </c>
      <c r="F1266" s="21">
        <v>0</v>
      </c>
      <c r="G1266" s="22">
        <v>788.4</v>
      </c>
      <c r="H1266" s="24">
        <f t="shared" si="109"/>
        <v>747.9</v>
      </c>
      <c r="I1266" s="24">
        <f t="shared" si="110"/>
        <v>749.8</v>
      </c>
      <c r="J1266" s="23">
        <v>748.85</v>
      </c>
      <c r="K1266" s="24">
        <f t="shared" si="111"/>
        <v>2531.216465889928</v>
      </c>
      <c r="L1266" s="24">
        <f t="shared" si="112"/>
        <v>2504.389692604902</v>
      </c>
      <c r="M1266" s="25">
        <f t="shared" si="113"/>
        <v>2517.8030792474146</v>
      </c>
      <c r="N1266" s="23">
        <v>12.8</v>
      </c>
      <c r="O1266" s="23">
        <v>45.9</v>
      </c>
      <c r="P1266" s="23">
        <v>44.9</v>
      </c>
      <c r="Q1266" s="22">
        <v>7.504</v>
      </c>
      <c r="R1266" s="19">
        <v>234.531</v>
      </c>
      <c r="S1266" s="19">
        <f t="shared" si="114"/>
        <v>214.7928333333333</v>
      </c>
      <c r="T1266" s="26">
        <v>12.734</v>
      </c>
      <c r="U1266" s="25">
        <v>2517.8030792474146</v>
      </c>
    </row>
    <row r="1267" spans="1:21" ht="12.75">
      <c r="A1267" s="1">
        <v>36372</v>
      </c>
      <c r="B1267" s="19">
        <v>212</v>
      </c>
      <c r="C1267" s="4">
        <v>0.72731483</v>
      </c>
      <c r="D1267" s="20">
        <v>0.72731483</v>
      </c>
      <c r="E1267" s="3">
        <v>12578</v>
      </c>
      <c r="F1267" s="21">
        <v>0</v>
      </c>
      <c r="G1267" s="22">
        <v>789.8</v>
      </c>
      <c r="H1267" s="24">
        <f t="shared" si="109"/>
        <v>749.3</v>
      </c>
      <c r="I1267" s="24">
        <f t="shared" si="110"/>
        <v>751.1999999999999</v>
      </c>
      <c r="J1267" s="23">
        <v>750.25</v>
      </c>
      <c r="K1267" s="24">
        <f t="shared" si="111"/>
        <v>2515.686763366351</v>
      </c>
      <c r="L1267" s="24">
        <f t="shared" si="112"/>
        <v>2488.899305806747</v>
      </c>
      <c r="M1267" s="25">
        <f t="shared" si="113"/>
        <v>2502.293034586549</v>
      </c>
      <c r="N1267" s="23">
        <v>12.9</v>
      </c>
      <c r="O1267" s="23">
        <v>48.4</v>
      </c>
      <c r="P1267" s="23">
        <v>37.4</v>
      </c>
      <c r="Q1267" s="22">
        <v>7.435</v>
      </c>
      <c r="R1267" s="19">
        <v>216.09</v>
      </c>
      <c r="S1267" s="19">
        <f t="shared" si="114"/>
        <v>227.658</v>
      </c>
      <c r="T1267" s="26">
        <v>12.736</v>
      </c>
      <c r="U1267" s="25">
        <v>2502.293034586549</v>
      </c>
    </row>
    <row r="1268" spans="1:21" ht="12.75">
      <c r="A1268" s="1">
        <v>36372</v>
      </c>
      <c r="B1268" s="19">
        <v>212</v>
      </c>
      <c r="C1268" s="4">
        <v>0.727430582</v>
      </c>
      <c r="D1268" s="20">
        <v>0.727430582</v>
      </c>
      <c r="E1268" s="3">
        <v>12588</v>
      </c>
      <c r="F1268" s="21">
        <v>0</v>
      </c>
      <c r="G1268" s="22">
        <v>791</v>
      </c>
      <c r="H1268" s="24">
        <f t="shared" si="109"/>
        <v>750.5</v>
      </c>
      <c r="I1268" s="24">
        <f t="shared" si="110"/>
        <v>752.4</v>
      </c>
      <c r="J1268" s="23">
        <v>751.45</v>
      </c>
      <c r="K1268" s="24">
        <f t="shared" si="111"/>
        <v>2502.398666589741</v>
      </c>
      <c r="L1268" s="24">
        <f t="shared" si="112"/>
        <v>2475.6447916247234</v>
      </c>
      <c r="M1268" s="25">
        <f t="shared" si="113"/>
        <v>2489.021729107232</v>
      </c>
      <c r="N1268" s="23">
        <v>13.2</v>
      </c>
      <c r="O1268" s="23">
        <v>46.6</v>
      </c>
      <c r="P1268" s="23">
        <v>42.9</v>
      </c>
      <c r="Q1268" s="22">
        <v>7.223</v>
      </c>
      <c r="R1268" s="19">
        <v>176.417</v>
      </c>
      <c r="S1268" s="19">
        <f t="shared" si="114"/>
        <v>216.02316666666664</v>
      </c>
      <c r="T1268" s="26">
        <v>12.703</v>
      </c>
      <c r="U1268" s="25">
        <v>2489.021729107232</v>
      </c>
    </row>
    <row r="1269" spans="1:21" ht="12.75">
      <c r="A1269" s="1">
        <v>36372</v>
      </c>
      <c r="B1269" s="19">
        <v>212</v>
      </c>
      <c r="C1269" s="4">
        <v>0.727546275</v>
      </c>
      <c r="D1269" s="20">
        <v>0.727546275</v>
      </c>
      <c r="E1269" s="3">
        <v>12598</v>
      </c>
      <c r="F1269" s="21">
        <v>0</v>
      </c>
      <c r="G1269" s="22">
        <v>792.1</v>
      </c>
      <c r="H1269" s="24">
        <f t="shared" si="109"/>
        <v>751.6</v>
      </c>
      <c r="I1269" s="24">
        <f t="shared" si="110"/>
        <v>753.5</v>
      </c>
      <c r="J1269" s="23">
        <v>752.55</v>
      </c>
      <c r="K1269" s="24">
        <f t="shared" si="111"/>
        <v>2490.2365626791607</v>
      </c>
      <c r="L1269" s="24">
        <f t="shared" si="112"/>
        <v>2463.513377674513</v>
      </c>
      <c r="M1269" s="25">
        <f t="shared" si="113"/>
        <v>2476.8749701768365</v>
      </c>
      <c r="N1269" s="23">
        <v>13.2</v>
      </c>
      <c r="O1269" s="23">
        <v>50.3</v>
      </c>
      <c r="P1269" s="23">
        <v>41.3</v>
      </c>
      <c r="Q1269" s="22">
        <v>7.623</v>
      </c>
      <c r="R1269" s="19">
        <v>262.511</v>
      </c>
      <c r="S1269" s="19">
        <f t="shared" si="114"/>
        <v>225.31083333333333</v>
      </c>
      <c r="T1269" s="26">
        <v>12.739</v>
      </c>
      <c r="U1269" s="25">
        <v>2476.8749701768365</v>
      </c>
    </row>
    <row r="1270" spans="1:21" ht="12.75">
      <c r="A1270" s="1">
        <v>36372</v>
      </c>
      <c r="B1270" s="19">
        <v>212</v>
      </c>
      <c r="C1270" s="4">
        <v>0.727662027</v>
      </c>
      <c r="D1270" s="20">
        <v>0.727662027</v>
      </c>
      <c r="E1270" s="3">
        <v>12608</v>
      </c>
      <c r="F1270" s="21">
        <v>0</v>
      </c>
      <c r="G1270" s="22">
        <v>793.4</v>
      </c>
      <c r="H1270" s="24">
        <f t="shared" si="109"/>
        <v>752.9</v>
      </c>
      <c r="I1270" s="24">
        <f t="shared" si="110"/>
        <v>754.8</v>
      </c>
      <c r="J1270" s="23">
        <v>753.85</v>
      </c>
      <c r="K1270" s="24">
        <f t="shared" si="111"/>
        <v>2475.886094789177</v>
      </c>
      <c r="L1270" s="24">
        <f t="shared" si="112"/>
        <v>2449.1990642664123</v>
      </c>
      <c r="M1270" s="25">
        <f t="shared" si="113"/>
        <v>2462.5425795277947</v>
      </c>
      <c r="N1270" s="23">
        <v>13.2</v>
      </c>
      <c r="O1270" s="23">
        <v>51.9</v>
      </c>
      <c r="P1270" s="23">
        <v>41.2</v>
      </c>
      <c r="Q1270" s="22">
        <v>7.261</v>
      </c>
      <c r="R1270" s="19">
        <v>201.837</v>
      </c>
      <c r="S1270" s="19">
        <f t="shared" si="114"/>
        <v>217.09850000000003</v>
      </c>
      <c r="T1270" s="26">
        <v>12.741</v>
      </c>
      <c r="U1270" s="25">
        <v>2462.5425795277947</v>
      </c>
    </row>
    <row r="1271" spans="1:21" ht="12.75">
      <c r="A1271" s="1">
        <v>36372</v>
      </c>
      <c r="B1271" s="19">
        <v>212</v>
      </c>
      <c r="C1271" s="4">
        <v>0.727777779</v>
      </c>
      <c r="D1271" s="20">
        <v>0.727777779</v>
      </c>
      <c r="E1271" s="3">
        <v>12618</v>
      </c>
      <c r="F1271" s="21">
        <v>0</v>
      </c>
      <c r="G1271" s="22">
        <v>794.8</v>
      </c>
      <c r="H1271" s="24">
        <f t="shared" si="109"/>
        <v>754.3</v>
      </c>
      <c r="I1271" s="24">
        <f t="shared" si="110"/>
        <v>756.1999999999999</v>
      </c>
      <c r="J1271" s="23">
        <v>755.25</v>
      </c>
      <c r="K1271" s="24">
        <f t="shared" si="111"/>
        <v>2460.45942909871</v>
      </c>
      <c r="L1271" s="24">
        <f t="shared" si="112"/>
        <v>2433.811194977808</v>
      </c>
      <c r="M1271" s="25">
        <f t="shared" si="113"/>
        <v>2447.135312038259</v>
      </c>
      <c r="N1271" s="23">
        <v>13.1</v>
      </c>
      <c r="O1271" s="23">
        <v>52.6</v>
      </c>
      <c r="P1271" s="23">
        <v>36.9</v>
      </c>
      <c r="Q1271" s="22">
        <v>7.435</v>
      </c>
      <c r="R1271" s="19">
        <v>225.396</v>
      </c>
      <c r="S1271" s="19">
        <f t="shared" si="114"/>
        <v>219.46366666666665</v>
      </c>
      <c r="T1271" s="26">
        <v>12.797</v>
      </c>
      <c r="U1271" s="25">
        <v>2447.135312038259</v>
      </c>
    </row>
    <row r="1272" spans="1:21" ht="12.75">
      <c r="A1272" s="1">
        <v>36372</v>
      </c>
      <c r="B1272" s="19">
        <v>212</v>
      </c>
      <c r="C1272" s="4">
        <v>0.727893531</v>
      </c>
      <c r="D1272" s="20">
        <v>0.727893531</v>
      </c>
      <c r="E1272" s="3">
        <v>12628</v>
      </c>
      <c r="F1272" s="21">
        <v>0</v>
      </c>
      <c r="G1272" s="22">
        <v>797.4</v>
      </c>
      <c r="H1272" s="24">
        <f t="shared" si="109"/>
        <v>756.9</v>
      </c>
      <c r="I1272" s="24">
        <f t="shared" si="110"/>
        <v>758.8</v>
      </c>
      <c r="J1272" s="23">
        <v>757.85</v>
      </c>
      <c r="K1272" s="24">
        <f t="shared" si="111"/>
        <v>2431.885719635785</v>
      </c>
      <c r="L1272" s="24">
        <f t="shared" si="112"/>
        <v>2405.3091556861204</v>
      </c>
      <c r="M1272" s="25">
        <f t="shared" si="113"/>
        <v>2418.597437660953</v>
      </c>
      <c r="N1272" s="23">
        <v>13.3</v>
      </c>
      <c r="O1272" s="23">
        <v>53.1</v>
      </c>
      <c r="P1272" s="23">
        <v>39.9</v>
      </c>
      <c r="Q1272" s="22">
        <v>7.748</v>
      </c>
      <c r="R1272" s="19">
        <v>290.723</v>
      </c>
      <c r="S1272" s="19">
        <f t="shared" si="114"/>
        <v>228.82899999999998</v>
      </c>
      <c r="T1272" s="26">
        <v>12.747</v>
      </c>
      <c r="U1272" s="25">
        <v>2418.597437660953</v>
      </c>
    </row>
    <row r="1273" spans="1:21" ht="12.75">
      <c r="A1273" s="1">
        <v>36372</v>
      </c>
      <c r="B1273" s="19">
        <v>212</v>
      </c>
      <c r="C1273" s="4">
        <v>0.728009284</v>
      </c>
      <c r="D1273" s="20">
        <v>0.728009284</v>
      </c>
      <c r="E1273" s="3">
        <v>12638</v>
      </c>
      <c r="F1273" s="21">
        <v>0</v>
      </c>
      <c r="G1273" s="22">
        <v>798.6</v>
      </c>
      <c r="H1273" s="24">
        <f t="shared" si="109"/>
        <v>758.1</v>
      </c>
      <c r="I1273" s="24">
        <f t="shared" si="110"/>
        <v>760</v>
      </c>
      <c r="J1273" s="23">
        <v>759.05</v>
      </c>
      <c r="K1273" s="24">
        <f t="shared" si="111"/>
        <v>2418.7309424340356</v>
      </c>
      <c r="L1273" s="24">
        <f t="shared" si="112"/>
        <v>2392.1872914249793</v>
      </c>
      <c r="M1273" s="25">
        <f t="shared" si="113"/>
        <v>2405.459116929507</v>
      </c>
      <c r="N1273" s="23">
        <v>13.4</v>
      </c>
      <c r="O1273" s="23">
        <v>53.3</v>
      </c>
      <c r="P1273" s="23">
        <v>38.9</v>
      </c>
      <c r="Q1273" s="22">
        <v>7.526</v>
      </c>
      <c r="R1273" s="19">
        <v>250.816</v>
      </c>
      <c r="S1273" s="19">
        <f t="shared" si="114"/>
        <v>234.61666666666667</v>
      </c>
      <c r="T1273" s="26">
        <v>12.746</v>
      </c>
      <c r="U1273" s="25">
        <v>2405.459116929507</v>
      </c>
    </row>
    <row r="1274" spans="1:21" ht="12.75">
      <c r="A1274" s="1">
        <v>36372</v>
      </c>
      <c r="B1274" s="19">
        <v>212</v>
      </c>
      <c r="C1274" s="4">
        <v>0.728124976</v>
      </c>
      <c r="D1274" s="20">
        <v>0.728124976</v>
      </c>
      <c r="E1274" s="3">
        <v>12648</v>
      </c>
      <c r="F1274" s="21">
        <v>0</v>
      </c>
      <c r="G1274" s="22">
        <v>800.4</v>
      </c>
      <c r="H1274" s="24">
        <f t="shared" si="109"/>
        <v>759.9</v>
      </c>
      <c r="I1274" s="24">
        <f t="shared" si="110"/>
        <v>761.8</v>
      </c>
      <c r="J1274" s="23">
        <v>760.85</v>
      </c>
      <c r="K1274" s="24">
        <f t="shared" si="111"/>
        <v>2399.0377678950636</v>
      </c>
      <c r="L1274" s="24">
        <f t="shared" si="112"/>
        <v>2372.543291635077</v>
      </c>
      <c r="M1274" s="25">
        <f t="shared" si="113"/>
        <v>2385.7905297650705</v>
      </c>
      <c r="N1274" s="23">
        <v>13.6</v>
      </c>
      <c r="O1274" s="23">
        <v>52.7</v>
      </c>
      <c r="P1274" s="23">
        <v>43.7</v>
      </c>
      <c r="Q1274" s="22">
        <v>7.311</v>
      </c>
      <c r="R1274" s="19">
        <v>211.143</v>
      </c>
      <c r="S1274" s="19">
        <f t="shared" si="114"/>
        <v>240.40433333333337</v>
      </c>
      <c r="T1274" s="26">
        <v>12.745</v>
      </c>
      <c r="U1274" s="25">
        <v>2385.7905297650705</v>
      </c>
    </row>
    <row r="1275" spans="1:21" ht="12.75">
      <c r="A1275" s="1">
        <v>36372</v>
      </c>
      <c r="B1275" s="19">
        <v>212</v>
      </c>
      <c r="C1275" s="4">
        <v>0.728240728</v>
      </c>
      <c r="D1275" s="20">
        <v>0.728240728</v>
      </c>
      <c r="E1275" s="3">
        <v>12658</v>
      </c>
      <c r="F1275" s="21">
        <v>0</v>
      </c>
      <c r="G1275" s="22">
        <v>802.6</v>
      </c>
      <c r="H1275" s="24">
        <f t="shared" si="109"/>
        <v>762.1</v>
      </c>
      <c r="I1275" s="24">
        <f t="shared" si="110"/>
        <v>764</v>
      </c>
      <c r="J1275" s="23">
        <v>763.05</v>
      </c>
      <c r="K1275" s="24">
        <f t="shared" si="111"/>
        <v>2375.0315842659056</v>
      </c>
      <c r="L1275" s="24">
        <f t="shared" si="112"/>
        <v>2348.596895412119</v>
      </c>
      <c r="M1275" s="25">
        <f t="shared" si="113"/>
        <v>2361.8142398390123</v>
      </c>
      <c r="N1275" s="23">
        <v>13.8</v>
      </c>
      <c r="O1275" s="23">
        <v>52.4</v>
      </c>
      <c r="P1275" s="23">
        <v>42.8</v>
      </c>
      <c r="Q1275" s="22">
        <v>7.283</v>
      </c>
      <c r="R1275" s="19">
        <v>213.702</v>
      </c>
      <c r="S1275" s="19">
        <f t="shared" si="114"/>
        <v>232.2695</v>
      </c>
      <c r="T1275" s="26">
        <v>12.746</v>
      </c>
      <c r="U1275" s="25">
        <v>2361.8142398390123</v>
      </c>
    </row>
    <row r="1276" spans="1:21" ht="12.75">
      <c r="A1276" s="1">
        <v>36372</v>
      </c>
      <c r="B1276" s="19">
        <v>212</v>
      </c>
      <c r="C1276" s="4">
        <v>0.728356481</v>
      </c>
      <c r="D1276" s="20">
        <v>0.728356481</v>
      </c>
      <c r="E1276" s="3">
        <v>12668</v>
      </c>
      <c r="F1276" s="21">
        <v>0</v>
      </c>
      <c r="G1276" s="22">
        <v>804</v>
      </c>
      <c r="H1276" s="24">
        <f t="shared" si="109"/>
        <v>763.5</v>
      </c>
      <c r="I1276" s="24">
        <f t="shared" si="110"/>
        <v>765.4</v>
      </c>
      <c r="J1276" s="23">
        <v>764.45</v>
      </c>
      <c r="K1276" s="24">
        <f t="shared" si="111"/>
        <v>2359.790977050159</v>
      </c>
      <c r="L1276" s="24">
        <f t="shared" si="112"/>
        <v>2333.3941555560004</v>
      </c>
      <c r="M1276" s="25">
        <f t="shared" si="113"/>
        <v>2346.59256630308</v>
      </c>
      <c r="N1276" s="23">
        <v>14</v>
      </c>
      <c r="O1276" s="23">
        <v>52.2</v>
      </c>
      <c r="P1276" s="23">
        <v>47.7</v>
      </c>
      <c r="Q1276" s="22">
        <v>7.271</v>
      </c>
      <c r="R1276" s="19">
        <v>215.796</v>
      </c>
      <c r="S1276" s="19">
        <f t="shared" si="114"/>
        <v>234.59600000000003</v>
      </c>
      <c r="T1276" s="26">
        <v>12.747</v>
      </c>
      <c r="U1276" s="25">
        <v>2346.59256630308</v>
      </c>
    </row>
    <row r="1277" spans="1:21" ht="12.75">
      <c r="A1277" s="1">
        <v>36372</v>
      </c>
      <c r="B1277" s="19">
        <v>212</v>
      </c>
      <c r="C1277" s="4">
        <v>0.728472233</v>
      </c>
      <c r="D1277" s="20">
        <v>0.728472233</v>
      </c>
      <c r="E1277" s="3">
        <v>12678</v>
      </c>
      <c r="F1277" s="21">
        <v>0</v>
      </c>
      <c r="G1277" s="22">
        <v>805.7</v>
      </c>
      <c r="H1277" s="24">
        <f t="shared" si="109"/>
        <v>765.2</v>
      </c>
      <c r="I1277" s="24">
        <f t="shared" si="110"/>
        <v>767.1</v>
      </c>
      <c r="J1277" s="23">
        <v>766.15</v>
      </c>
      <c r="K1277" s="24">
        <f t="shared" si="111"/>
        <v>2341.3220516211823</v>
      </c>
      <c r="L1277" s="24">
        <f t="shared" si="112"/>
        <v>2314.9710258688024</v>
      </c>
      <c r="M1277" s="25">
        <f t="shared" si="113"/>
        <v>2328.1465387449925</v>
      </c>
      <c r="N1277" s="23">
        <v>14.2</v>
      </c>
      <c r="O1277" s="23">
        <v>51.8</v>
      </c>
      <c r="P1277" s="23">
        <v>44.8</v>
      </c>
      <c r="Q1277" s="22">
        <v>7.672</v>
      </c>
      <c r="R1277" s="19">
        <v>302.122</v>
      </c>
      <c r="S1277" s="19">
        <f t="shared" si="114"/>
        <v>247.3836666666667</v>
      </c>
      <c r="T1277" s="26">
        <v>12.75</v>
      </c>
      <c r="U1277" s="25">
        <v>2328.1465387449925</v>
      </c>
    </row>
    <row r="1278" spans="1:21" ht="12.75">
      <c r="A1278" s="1">
        <v>36372</v>
      </c>
      <c r="B1278" s="19">
        <v>212</v>
      </c>
      <c r="C1278" s="4">
        <v>0.728587985</v>
      </c>
      <c r="D1278" s="20">
        <v>0.728587985</v>
      </c>
      <c r="E1278" s="3">
        <v>12688</v>
      </c>
      <c r="F1278" s="21">
        <v>0</v>
      </c>
      <c r="G1278" s="22">
        <v>807.7</v>
      </c>
      <c r="H1278" s="24">
        <f t="shared" si="109"/>
        <v>767.2</v>
      </c>
      <c r="I1278" s="24">
        <f t="shared" si="110"/>
        <v>769.1</v>
      </c>
      <c r="J1278" s="23">
        <v>768.15</v>
      </c>
      <c r="K1278" s="24">
        <f t="shared" si="111"/>
        <v>2319.6463635841724</v>
      </c>
      <c r="L1278" s="24">
        <f t="shared" si="112"/>
        <v>2293.348955660025</v>
      </c>
      <c r="M1278" s="25">
        <f t="shared" si="113"/>
        <v>2306.4976596220986</v>
      </c>
      <c r="N1278" s="23">
        <v>14.4</v>
      </c>
      <c r="O1278" s="23">
        <v>51.2</v>
      </c>
      <c r="P1278" s="23">
        <v>47.2</v>
      </c>
      <c r="Q1278" s="22">
        <v>7.079</v>
      </c>
      <c r="R1278" s="19">
        <v>178.449</v>
      </c>
      <c r="S1278" s="19">
        <f t="shared" si="114"/>
        <v>228.67133333333337</v>
      </c>
      <c r="T1278" s="26">
        <v>12.705</v>
      </c>
      <c r="U1278" s="25">
        <v>2306.4976596220986</v>
      </c>
    </row>
    <row r="1279" spans="1:21" ht="12.75">
      <c r="A1279" s="1">
        <v>36372</v>
      </c>
      <c r="B1279" s="19">
        <v>212</v>
      </c>
      <c r="C1279" s="4">
        <v>0.728703678</v>
      </c>
      <c r="D1279" s="20">
        <v>0.728703678</v>
      </c>
      <c r="E1279" s="3">
        <v>12698</v>
      </c>
      <c r="F1279" s="21">
        <v>0</v>
      </c>
      <c r="G1279" s="22">
        <v>809.9</v>
      </c>
      <c r="H1279" s="24">
        <f t="shared" si="109"/>
        <v>769.4</v>
      </c>
      <c r="I1279" s="24">
        <f t="shared" si="110"/>
        <v>771.3</v>
      </c>
      <c r="J1279" s="23">
        <v>770.35</v>
      </c>
      <c r="K1279" s="24">
        <f t="shared" si="111"/>
        <v>2295.868274945419</v>
      </c>
      <c r="L1279" s="24">
        <f t="shared" si="112"/>
        <v>2269.629525071032</v>
      </c>
      <c r="M1279" s="25">
        <f t="shared" si="113"/>
        <v>2282.7489000082255</v>
      </c>
      <c r="N1279" s="23">
        <v>14.4</v>
      </c>
      <c r="O1279" s="23">
        <v>54.2</v>
      </c>
      <c r="P1279" s="23">
        <v>46.9</v>
      </c>
      <c r="Q1279" s="22">
        <v>7.312</v>
      </c>
      <c r="R1279" s="19">
        <v>223.008</v>
      </c>
      <c r="S1279" s="19">
        <f t="shared" si="114"/>
        <v>224.03666666666672</v>
      </c>
      <c r="T1279" s="26">
        <v>12.753</v>
      </c>
      <c r="U1279" s="25">
        <v>2282.7489000082255</v>
      </c>
    </row>
    <row r="1280" spans="1:21" ht="12.75">
      <c r="A1280" s="1">
        <v>36372</v>
      </c>
      <c r="B1280" s="19">
        <v>212</v>
      </c>
      <c r="C1280" s="4">
        <v>0.72881943</v>
      </c>
      <c r="D1280" s="20">
        <v>0.72881943</v>
      </c>
      <c r="E1280" s="3">
        <v>12708</v>
      </c>
      <c r="F1280" s="21">
        <v>0</v>
      </c>
      <c r="G1280" s="22">
        <v>811.9</v>
      </c>
      <c r="H1280" s="24">
        <f t="shared" si="109"/>
        <v>771.4</v>
      </c>
      <c r="I1280" s="24">
        <f t="shared" si="110"/>
        <v>773.3</v>
      </c>
      <c r="J1280" s="23">
        <v>772.35</v>
      </c>
      <c r="K1280" s="24">
        <f t="shared" si="111"/>
        <v>2274.310756680339</v>
      </c>
      <c r="L1280" s="24">
        <f t="shared" si="112"/>
        <v>2248.125042323938</v>
      </c>
      <c r="M1280" s="25">
        <f t="shared" si="113"/>
        <v>2261.2178995021386</v>
      </c>
      <c r="N1280" s="23">
        <v>14.4</v>
      </c>
      <c r="O1280" s="23">
        <v>58.5</v>
      </c>
      <c r="P1280" s="23">
        <v>48.3</v>
      </c>
      <c r="Q1280" s="22">
        <v>7.253</v>
      </c>
      <c r="R1280" s="19">
        <v>225.102</v>
      </c>
      <c r="S1280" s="19">
        <f t="shared" si="114"/>
        <v>226.36316666666667</v>
      </c>
      <c r="T1280" s="26">
        <v>12.756</v>
      </c>
      <c r="U1280" s="25">
        <v>2261.2178995021386</v>
      </c>
    </row>
    <row r="1281" spans="1:21" ht="12.75">
      <c r="A1281" s="1">
        <v>36372</v>
      </c>
      <c r="B1281" s="19">
        <v>212</v>
      </c>
      <c r="C1281" s="4">
        <v>0.728935182</v>
      </c>
      <c r="D1281" s="20">
        <v>0.728935182</v>
      </c>
      <c r="E1281" s="3">
        <v>12718</v>
      </c>
      <c r="F1281" s="21">
        <v>0</v>
      </c>
      <c r="G1281" s="22">
        <v>813.9</v>
      </c>
      <c r="H1281" s="24">
        <f t="shared" si="109"/>
        <v>773.4</v>
      </c>
      <c r="I1281" s="24">
        <f t="shared" si="110"/>
        <v>775.3</v>
      </c>
      <c r="J1281" s="23">
        <v>774.35</v>
      </c>
      <c r="K1281" s="24">
        <f t="shared" si="111"/>
        <v>2252.8090580485714</v>
      </c>
      <c r="L1281" s="24">
        <f t="shared" si="112"/>
        <v>2226.6761052482652</v>
      </c>
      <c r="M1281" s="25">
        <f t="shared" si="113"/>
        <v>2239.7425816484183</v>
      </c>
      <c r="N1281" s="23">
        <v>14.5</v>
      </c>
      <c r="O1281" s="23">
        <v>61.8</v>
      </c>
      <c r="P1281" s="23">
        <v>44.7</v>
      </c>
      <c r="Q1281" s="22">
        <v>7.446</v>
      </c>
      <c r="R1281" s="19">
        <v>248.428</v>
      </c>
      <c r="S1281" s="19">
        <f t="shared" si="114"/>
        <v>232.15083333333337</v>
      </c>
      <c r="T1281" s="26">
        <v>12.818</v>
      </c>
      <c r="U1281" s="25">
        <v>2239.7425816484183</v>
      </c>
    </row>
    <row r="1282" spans="1:21" ht="12.75">
      <c r="A1282" s="1">
        <v>36372</v>
      </c>
      <c r="B1282" s="19">
        <v>212</v>
      </c>
      <c r="C1282" s="4">
        <v>0.729050934</v>
      </c>
      <c r="D1282" s="20">
        <v>0.729050934</v>
      </c>
      <c r="E1282" s="3">
        <v>12728</v>
      </c>
      <c r="F1282" s="21">
        <v>0</v>
      </c>
      <c r="G1282" s="22">
        <v>815.3</v>
      </c>
      <c r="H1282" s="24">
        <f t="shared" si="109"/>
        <v>774.8</v>
      </c>
      <c r="I1282" s="24">
        <f t="shared" si="110"/>
        <v>776.6999999999999</v>
      </c>
      <c r="J1282" s="23">
        <v>775.75</v>
      </c>
      <c r="K1282" s="24">
        <f t="shared" si="111"/>
        <v>2237.790927200372</v>
      </c>
      <c r="L1282" s="24">
        <f t="shared" si="112"/>
        <v>2211.694745616701</v>
      </c>
      <c r="M1282" s="25">
        <f t="shared" si="113"/>
        <v>2224.7428364085363</v>
      </c>
      <c r="N1282" s="23">
        <v>14.7</v>
      </c>
      <c r="O1282" s="23">
        <v>63.3</v>
      </c>
      <c r="P1282" s="23">
        <v>46.9</v>
      </c>
      <c r="Q1282" s="22">
        <v>7.546</v>
      </c>
      <c r="R1282" s="19">
        <v>271.987</v>
      </c>
      <c r="S1282" s="19">
        <f t="shared" si="114"/>
        <v>241.516</v>
      </c>
      <c r="T1282" s="26">
        <v>12.758</v>
      </c>
      <c r="U1282" s="25">
        <v>2224.7428364085363</v>
      </c>
    </row>
    <row r="1283" spans="1:21" ht="12.75">
      <c r="A1283" s="1">
        <v>36372</v>
      </c>
      <c r="B1283" s="19">
        <v>212</v>
      </c>
      <c r="C1283" s="4">
        <v>0.729166687</v>
      </c>
      <c r="D1283" s="20">
        <v>0.729166687</v>
      </c>
      <c r="E1283" s="3">
        <v>12738</v>
      </c>
      <c r="F1283" s="21">
        <v>0</v>
      </c>
      <c r="G1283" s="22">
        <v>816.8</v>
      </c>
      <c r="H1283" s="24">
        <f t="shared" si="109"/>
        <v>776.3</v>
      </c>
      <c r="I1283" s="24">
        <f t="shared" si="110"/>
        <v>778.1999999999999</v>
      </c>
      <c r="J1283" s="23">
        <v>777.25</v>
      </c>
      <c r="K1283" s="24">
        <f t="shared" si="111"/>
        <v>2221.7301562108596</v>
      </c>
      <c r="L1283" s="24">
        <f t="shared" si="112"/>
        <v>2195.6732253620744</v>
      </c>
      <c r="M1283" s="25">
        <f t="shared" si="113"/>
        <v>2208.701690786467</v>
      </c>
      <c r="N1283" s="23">
        <v>14.9</v>
      </c>
      <c r="O1283" s="23">
        <v>62.9</v>
      </c>
      <c r="P1283" s="23">
        <v>44.8</v>
      </c>
      <c r="Q1283" s="22">
        <v>7.223</v>
      </c>
      <c r="R1283" s="19">
        <v>211.313</v>
      </c>
      <c r="S1283" s="19">
        <f t="shared" si="114"/>
        <v>226.38116666666664</v>
      </c>
      <c r="T1283" s="26">
        <v>12.758</v>
      </c>
      <c r="U1283" s="25">
        <v>2208.701690786467</v>
      </c>
    </row>
    <row r="1284" spans="1:21" ht="12.75">
      <c r="A1284" s="1">
        <v>36372</v>
      </c>
      <c r="B1284" s="19">
        <v>212</v>
      </c>
      <c r="C1284" s="4">
        <v>0.729282379</v>
      </c>
      <c r="D1284" s="20">
        <v>0.729282379</v>
      </c>
      <c r="E1284" s="3">
        <v>12748</v>
      </c>
      <c r="F1284" s="21">
        <v>0</v>
      </c>
      <c r="G1284" s="22">
        <v>817.6</v>
      </c>
      <c r="H1284" s="24">
        <f t="shared" si="109"/>
        <v>777.1</v>
      </c>
      <c r="I1284" s="24">
        <f t="shared" si="110"/>
        <v>779</v>
      </c>
      <c r="J1284" s="23">
        <v>778.05</v>
      </c>
      <c r="K1284" s="24">
        <f t="shared" si="111"/>
        <v>2213.177096232863</v>
      </c>
      <c r="L1284" s="24">
        <f t="shared" si="112"/>
        <v>2187.141037226899</v>
      </c>
      <c r="M1284" s="25">
        <f t="shared" si="113"/>
        <v>2200.1590667298806</v>
      </c>
      <c r="N1284" s="23">
        <v>15.2</v>
      </c>
      <c r="O1284" s="23">
        <v>59.9</v>
      </c>
      <c r="P1284" s="23">
        <v>47.3</v>
      </c>
      <c r="Q1284" s="22">
        <v>6.941</v>
      </c>
      <c r="R1284" s="19">
        <v>150.407</v>
      </c>
      <c r="S1284" s="19">
        <f t="shared" si="114"/>
        <v>221.7075</v>
      </c>
      <c r="T1284" s="26">
        <v>12.759</v>
      </c>
      <c r="U1284" s="25">
        <v>2200.1590667298806</v>
      </c>
    </row>
    <row r="1285" spans="1:21" ht="12.75">
      <c r="A1285" s="1">
        <v>36372</v>
      </c>
      <c r="B1285" s="19">
        <v>212</v>
      </c>
      <c r="C1285" s="4">
        <v>0.729398131</v>
      </c>
      <c r="D1285" s="20">
        <v>0.729398131</v>
      </c>
      <c r="E1285" s="3">
        <v>12758</v>
      </c>
      <c r="F1285" s="21">
        <v>0</v>
      </c>
      <c r="G1285" s="22">
        <v>820.1</v>
      </c>
      <c r="H1285" s="24">
        <f t="shared" si="109"/>
        <v>779.6</v>
      </c>
      <c r="I1285" s="24">
        <f t="shared" si="110"/>
        <v>781.5</v>
      </c>
      <c r="J1285" s="23">
        <v>780.55</v>
      </c>
      <c r="K1285" s="24">
        <f t="shared" si="111"/>
        <v>2186.5054237495638</v>
      </c>
      <c r="L1285" s="24">
        <f t="shared" si="112"/>
        <v>2160.534313496606</v>
      </c>
      <c r="M1285" s="25">
        <f t="shared" si="113"/>
        <v>2173.519868623085</v>
      </c>
      <c r="N1285" s="23">
        <v>15.6</v>
      </c>
      <c r="O1285" s="23">
        <v>57.7</v>
      </c>
      <c r="P1285" s="23">
        <v>45.8</v>
      </c>
      <c r="Q1285" s="22">
        <v>7.526</v>
      </c>
      <c r="R1285" s="19">
        <v>278.734</v>
      </c>
      <c r="S1285" s="19">
        <f t="shared" si="114"/>
        <v>230.99516666666668</v>
      </c>
      <c r="T1285" s="26">
        <v>12.761</v>
      </c>
      <c r="U1285" s="25">
        <v>2173.519868623085</v>
      </c>
    </row>
    <row r="1286" spans="1:21" ht="12.75">
      <c r="A1286" s="1">
        <v>36372</v>
      </c>
      <c r="B1286" s="19">
        <v>212</v>
      </c>
      <c r="C1286" s="4">
        <v>0.729513884</v>
      </c>
      <c r="D1286" s="20">
        <v>0.729513884</v>
      </c>
      <c r="E1286" s="3">
        <v>12768</v>
      </c>
      <c r="F1286" s="21">
        <v>0</v>
      </c>
      <c r="G1286" s="22">
        <v>821.1</v>
      </c>
      <c r="H1286" s="24">
        <f t="shared" si="109"/>
        <v>780.6</v>
      </c>
      <c r="I1286" s="24">
        <f t="shared" si="110"/>
        <v>782.5</v>
      </c>
      <c r="J1286" s="23">
        <v>781.55</v>
      </c>
      <c r="K1286" s="24">
        <f t="shared" si="111"/>
        <v>2175.860695497914</v>
      </c>
      <c r="L1286" s="24">
        <f t="shared" si="112"/>
        <v>2149.915448402497</v>
      </c>
      <c r="M1286" s="25">
        <f t="shared" si="113"/>
        <v>2162.888071950206</v>
      </c>
      <c r="N1286" s="23">
        <v>15.7</v>
      </c>
      <c r="O1286" s="23">
        <v>56.9</v>
      </c>
      <c r="P1286" s="23">
        <v>50.7</v>
      </c>
      <c r="Q1286" s="22">
        <v>7.049</v>
      </c>
      <c r="R1286" s="19">
        <v>176.293</v>
      </c>
      <c r="S1286" s="19">
        <f t="shared" si="114"/>
        <v>222.8603333333333</v>
      </c>
      <c r="T1286" s="26">
        <v>12.716</v>
      </c>
      <c r="U1286" s="25">
        <v>2162.888071950206</v>
      </c>
    </row>
    <row r="1287" spans="1:21" ht="12.75">
      <c r="A1287" s="1">
        <v>36372</v>
      </c>
      <c r="B1287" s="19">
        <v>212</v>
      </c>
      <c r="C1287" s="4">
        <v>0.729629636</v>
      </c>
      <c r="D1287" s="20">
        <v>0.729629636</v>
      </c>
      <c r="E1287" s="3">
        <v>12778</v>
      </c>
      <c r="F1287" s="21">
        <v>0</v>
      </c>
      <c r="G1287" s="22">
        <v>823.1</v>
      </c>
      <c r="H1287" s="24">
        <f t="shared" si="109"/>
        <v>782.6</v>
      </c>
      <c r="I1287" s="24">
        <f t="shared" si="110"/>
        <v>784.5</v>
      </c>
      <c r="J1287" s="23">
        <v>783.55</v>
      </c>
      <c r="K1287" s="24">
        <f t="shared" si="111"/>
        <v>2154.6120877624785</v>
      </c>
      <c r="L1287" s="24">
        <f t="shared" si="112"/>
        <v>2128.71836893585</v>
      </c>
      <c r="M1287" s="25">
        <f t="shared" si="113"/>
        <v>2141.665228349164</v>
      </c>
      <c r="N1287" s="23">
        <v>15.7</v>
      </c>
      <c r="O1287" s="23">
        <v>59.9</v>
      </c>
      <c r="P1287" s="23">
        <v>48.8</v>
      </c>
      <c r="Q1287" s="22">
        <v>7.165</v>
      </c>
      <c r="R1287" s="19">
        <v>220.619</v>
      </c>
      <c r="S1287" s="19">
        <f t="shared" si="114"/>
        <v>218.22549999999998</v>
      </c>
      <c r="T1287" s="26">
        <v>12.731</v>
      </c>
      <c r="U1287" s="25">
        <v>2141.665228349164</v>
      </c>
    </row>
    <row r="1288" spans="1:21" ht="12.75">
      <c r="A1288" s="1">
        <v>36372</v>
      </c>
      <c r="B1288" s="19">
        <v>212</v>
      </c>
      <c r="C1288" s="4">
        <v>0.729745388</v>
      </c>
      <c r="D1288" s="20">
        <v>0.729745388</v>
      </c>
      <c r="E1288" s="3">
        <v>12788</v>
      </c>
      <c r="F1288" s="21">
        <v>0</v>
      </c>
      <c r="G1288" s="22">
        <v>825.2</v>
      </c>
      <c r="H1288" s="24">
        <f t="shared" si="109"/>
        <v>784.7</v>
      </c>
      <c r="I1288" s="24">
        <f t="shared" si="110"/>
        <v>786.6</v>
      </c>
      <c r="J1288" s="23">
        <v>785.65</v>
      </c>
      <c r="K1288" s="24">
        <f t="shared" si="111"/>
        <v>2132.359413332815</v>
      </c>
      <c r="L1288" s="24">
        <f t="shared" si="112"/>
        <v>2106.519516836829</v>
      </c>
      <c r="M1288" s="25">
        <f t="shared" si="113"/>
        <v>2119.439465084822</v>
      </c>
      <c r="N1288" s="23">
        <v>15.8</v>
      </c>
      <c r="O1288" s="23">
        <v>62</v>
      </c>
      <c r="P1288" s="23">
        <v>52.3</v>
      </c>
      <c r="Q1288" s="22">
        <v>7.254</v>
      </c>
      <c r="R1288" s="19">
        <v>243.713</v>
      </c>
      <c r="S1288" s="19">
        <f t="shared" si="114"/>
        <v>213.51316666666665</v>
      </c>
      <c r="T1288" s="26">
        <v>12.766</v>
      </c>
      <c r="U1288" s="25">
        <v>2119.439465084822</v>
      </c>
    </row>
    <row r="1289" spans="1:21" ht="12.75">
      <c r="A1289" s="1">
        <v>36372</v>
      </c>
      <c r="B1289" s="19">
        <v>212</v>
      </c>
      <c r="C1289" s="4">
        <v>0.72986114</v>
      </c>
      <c r="D1289" s="20">
        <v>0.72986114</v>
      </c>
      <c r="E1289" s="3">
        <v>12798</v>
      </c>
      <c r="F1289" s="21">
        <v>0</v>
      </c>
      <c r="G1289" s="22">
        <v>826.6</v>
      </c>
      <c r="H1289" s="24">
        <f t="shared" si="109"/>
        <v>786.1</v>
      </c>
      <c r="I1289" s="24">
        <f t="shared" si="110"/>
        <v>788</v>
      </c>
      <c r="J1289" s="23">
        <v>787.05</v>
      </c>
      <c r="K1289" s="24">
        <f t="shared" si="111"/>
        <v>2117.5573570569495</v>
      </c>
      <c r="L1289" s="24">
        <f t="shared" si="112"/>
        <v>2091.753182549739</v>
      </c>
      <c r="M1289" s="25">
        <f t="shared" si="113"/>
        <v>2104.6552698033443</v>
      </c>
      <c r="N1289" s="23">
        <v>15.9</v>
      </c>
      <c r="O1289" s="23">
        <v>62.5</v>
      </c>
      <c r="P1289" s="23">
        <v>50.8</v>
      </c>
      <c r="Q1289" s="22">
        <v>7.264</v>
      </c>
      <c r="R1289" s="19">
        <v>246.039</v>
      </c>
      <c r="S1289" s="19">
        <f t="shared" si="114"/>
        <v>219.30083333333334</v>
      </c>
      <c r="T1289" s="26">
        <v>12.749</v>
      </c>
      <c r="U1289" s="25">
        <v>2104.6552698033443</v>
      </c>
    </row>
    <row r="1290" spans="1:21" ht="12.75">
      <c r="A1290" s="1">
        <v>36372</v>
      </c>
      <c r="B1290" s="19">
        <v>212</v>
      </c>
      <c r="C1290" s="4">
        <v>0.729976833</v>
      </c>
      <c r="D1290" s="20">
        <v>0.729976833</v>
      </c>
      <c r="E1290" s="3">
        <v>12808</v>
      </c>
      <c r="F1290" s="21">
        <v>0</v>
      </c>
      <c r="G1290" s="22">
        <v>828</v>
      </c>
      <c r="H1290" s="24">
        <f aca="true" t="shared" si="115" ref="H1290:H1353">G1290-40.5</f>
        <v>787.5</v>
      </c>
      <c r="I1290" s="24">
        <f aca="true" t="shared" si="116" ref="I1290:I1353">G1290-38.6</f>
        <v>789.4</v>
      </c>
      <c r="J1290" s="23">
        <v>788.45</v>
      </c>
      <c r="K1290" s="24">
        <f aca="true" t="shared" si="117" ref="K1290:K1353">8303.951372*LN($H$9/H1290)+37.23</f>
        <v>2102.78163897342</v>
      </c>
      <c r="L1290" s="24">
        <f aca="true" t="shared" si="118" ref="L1290:L1353">8303.951372*LN($I$1492/I1290)+37.23</f>
        <v>2077.013059596323</v>
      </c>
      <c r="M1290" s="25">
        <f aca="true" t="shared" si="119" ref="M1290:M1353">AVERAGE(K1290:L1290)</f>
        <v>2089.8973492848713</v>
      </c>
      <c r="N1290" s="23">
        <v>15.9</v>
      </c>
      <c r="O1290" s="23">
        <v>62.2</v>
      </c>
      <c r="P1290" s="23">
        <v>49.7</v>
      </c>
      <c r="Q1290" s="22">
        <v>7.322</v>
      </c>
      <c r="R1290" s="19">
        <v>248.599</v>
      </c>
      <c r="S1290" s="19">
        <f t="shared" si="114"/>
        <v>235.66616666666664</v>
      </c>
      <c r="T1290" s="26">
        <v>12.768</v>
      </c>
      <c r="U1290" s="25">
        <v>2089.8973492848713</v>
      </c>
    </row>
    <row r="1291" spans="1:21" ht="12.75">
      <c r="A1291" s="1">
        <v>36372</v>
      </c>
      <c r="B1291" s="19">
        <v>212</v>
      </c>
      <c r="C1291" s="4">
        <v>0.730092585</v>
      </c>
      <c r="D1291" s="20">
        <v>0.730092585</v>
      </c>
      <c r="E1291" s="3">
        <v>12818</v>
      </c>
      <c r="F1291" s="21">
        <v>0</v>
      </c>
      <c r="G1291" s="22">
        <v>829.9</v>
      </c>
      <c r="H1291" s="24">
        <f t="shared" si="115"/>
        <v>789.4</v>
      </c>
      <c r="I1291" s="24">
        <f t="shared" si="116"/>
        <v>791.3</v>
      </c>
      <c r="J1291" s="23">
        <v>790.35</v>
      </c>
      <c r="K1291" s="24">
        <f t="shared" si="117"/>
        <v>2082.770838996339</v>
      </c>
      <c r="L1291" s="24">
        <f t="shared" si="118"/>
        <v>2057.050365593331</v>
      </c>
      <c r="M1291" s="25">
        <f t="shared" si="119"/>
        <v>2069.9106022948354</v>
      </c>
      <c r="N1291" s="23">
        <v>16.1</v>
      </c>
      <c r="O1291" s="23">
        <v>61.2</v>
      </c>
      <c r="P1291" s="23">
        <v>42.3</v>
      </c>
      <c r="Q1291" s="22">
        <v>7.332</v>
      </c>
      <c r="R1291" s="19">
        <v>250.925</v>
      </c>
      <c r="S1291" s="19">
        <f t="shared" si="114"/>
        <v>231.03133333333332</v>
      </c>
      <c r="T1291" s="26">
        <v>12.768</v>
      </c>
      <c r="U1291" s="25">
        <v>2069.9106022948354</v>
      </c>
    </row>
    <row r="1292" spans="1:21" ht="12.75">
      <c r="A1292" s="1">
        <v>36372</v>
      </c>
      <c r="B1292" s="19">
        <v>212</v>
      </c>
      <c r="C1292" s="4">
        <v>0.730208337</v>
      </c>
      <c r="D1292" s="20">
        <v>0.730208337</v>
      </c>
      <c r="E1292" s="3">
        <v>12828</v>
      </c>
      <c r="F1292" s="21">
        <v>0</v>
      </c>
      <c r="G1292" s="22">
        <v>830.7</v>
      </c>
      <c r="H1292" s="24">
        <f t="shared" si="115"/>
        <v>790.2</v>
      </c>
      <c r="I1292" s="24">
        <f t="shared" si="116"/>
        <v>792.1</v>
      </c>
      <c r="J1292" s="23">
        <v>791.15</v>
      </c>
      <c r="K1292" s="24">
        <f t="shared" si="117"/>
        <v>2074.3596441804507</v>
      </c>
      <c r="L1292" s="24">
        <f t="shared" si="118"/>
        <v>2048.659356798504</v>
      </c>
      <c r="M1292" s="25">
        <f t="shared" si="119"/>
        <v>2061.5095004894774</v>
      </c>
      <c r="N1292" s="23">
        <v>16.1</v>
      </c>
      <c r="O1292" s="23">
        <v>61.2</v>
      </c>
      <c r="P1292" s="23">
        <v>45.2</v>
      </c>
      <c r="Q1292" s="22">
        <v>7.086</v>
      </c>
      <c r="R1292" s="19">
        <v>211.019</v>
      </c>
      <c r="S1292" s="19">
        <f t="shared" si="114"/>
        <v>236.819</v>
      </c>
      <c r="T1292" s="26">
        <v>12.771</v>
      </c>
      <c r="U1292" s="25">
        <v>2061.5095004894774</v>
      </c>
    </row>
    <row r="1293" spans="1:21" ht="12.75">
      <c r="A1293" s="1">
        <v>36372</v>
      </c>
      <c r="B1293" s="19">
        <v>212</v>
      </c>
      <c r="C1293" s="4">
        <v>0.73032409</v>
      </c>
      <c r="D1293" s="20">
        <v>0.73032409</v>
      </c>
      <c r="E1293" s="3">
        <v>12838</v>
      </c>
      <c r="F1293" s="21">
        <v>0</v>
      </c>
      <c r="G1293" s="22">
        <v>832</v>
      </c>
      <c r="H1293" s="24">
        <f t="shared" si="115"/>
        <v>791.5</v>
      </c>
      <c r="I1293" s="24">
        <f t="shared" si="116"/>
        <v>793.4</v>
      </c>
      <c r="J1293" s="23">
        <v>792.45</v>
      </c>
      <c r="K1293" s="24">
        <f t="shared" si="117"/>
        <v>2060.7095977565027</v>
      </c>
      <c r="L1293" s="24">
        <f t="shared" si="118"/>
        <v>2035.0420257322892</v>
      </c>
      <c r="M1293" s="25">
        <f t="shared" si="119"/>
        <v>2047.8758117443958</v>
      </c>
      <c r="N1293" s="23">
        <v>16.2</v>
      </c>
      <c r="O1293" s="23">
        <v>61</v>
      </c>
      <c r="P1293" s="23">
        <v>49.6</v>
      </c>
      <c r="Q1293" s="22">
        <v>7.343</v>
      </c>
      <c r="R1293" s="19">
        <v>255.345</v>
      </c>
      <c r="S1293" s="19">
        <f t="shared" si="114"/>
        <v>242.60666666666665</v>
      </c>
      <c r="T1293" s="26">
        <v>12.771</v>
      </c>
      <c r="U1293" s="25">
        <v>2047.8758117443958</v>
      </c>
    </row>
    <row r="1294" spans="1:21" ht="12.75">
      <c r="A1294" s="1">
        <v>36372</v>
      </c>
      <c r="B1294" s="19">
        <v>212</v>
      </c>
      <c r="C1294" s="4">
        <v>0.730439842</v>
      </c>
      <c r="D1294" s="20">
        <v>0.730439842</v>
      </c>
      <c r="E1294" s="3">
        <v>12848</v>
      </c>
      <c r="F1294" s="21">
        <v>0</v>
      </c>
      <c r="G1294" s="22">
        <v>833.2</v>
      </c>
      <c r="H1294" s="24">
        <f t="shared" si="115"/>
        <v>792.7</v>
      </c>
      <c r="I1294" s="24">
        <f t="shared" si="116"/>
        <v>794.6</v>
      </c>
      <c r="J1294" s="23">
        <v>793.65</v>
      </c>
      <c r="K1294" s="24">
        <f t="shared" si="117"/>
        <v>2048.1294392509553</v>
      </c>
      <c r="L1294" s="24">
        <f t="shared" si="118"/>
        <v>2022.4919708920693</v>
      </c>
      <c r="M1294" s="25">
        <f t="shared" si="119"/>
        <v>2035.3107050715123</v>
      </c>
      <c r="N1294" s="23">
        <v>16.4</v>
      </c>
      <c r="O1294" s="23">
        <v>60.1</v>
      </c>
      <c r="P1294" s="23">
        <v>50.2</v>
      </c>
      <c r="Q1294" s="22">
        <v>6.743</v>
      </c>
      <c r="R1294" s="19">
        <v>131.904</v>
      </c>
      <c r="S1294" s="19">
        <f t="shared" si="114"/>
        <v>223.9718333333333</v>
      </c>
      <c r="T1294" s="26">
        <v>12.725</v>
      </c>
      <c r="U1294" s="25">
        <v>2035.3107050715123</v>
      </c>
    </row>
    <row r="1295" spans="1:21" ht="12.75">
      <c r="A1295" s="1">
        <v>36372</v>
      </c>
      <c r="B1295" s="19">
        <v>212</v>
      </c>
      <c r="C1295" s="4">
        <v>0.730555534</v>
      </c>
      <c r="D1295" s="20">
        <v>0.730555534</v>
      </c>
      <c r="E1295" s="3">
        <v>12858</v>
      </c>
      <c r="F1295" s="21">
        <v>0</v>
      </c>
      <c r="G1295" s="22">
        <v>833.6</v>
      </c>
      <c r="H1295" s="24">
        <f t="shared" si="115"/>
        <v>793.1</v>
      </c>
      <c r="I1295" s="24">
        <f t="shared" si="116"/>
        <v>795</v>
      </c>
      <c r="J1295" s="23">
        <v>794.05</v>
      </c>
      <c r="K1295" s="24">
        <f t="shared" si="117"/>
        <v>2043.9402847305307</v>
      </c>
      <c r="L1295" s="24">
        <f t="shared" si="118"/>
        <v>2018.3128307072336</v>
      </c>
      <c r="M1295" s="25">
        <f t="shared" si="119"/>
        <v>2031.1265577188822</v>
      </c>
      <c r="N1295" s="23">
        <v>16.4</v>
      </c>
      <c r="O1295" s="23">
        <v>59.9</v>
      </c>
      <c r="P1295" s="23">
        <v>50.8</v>
      </c>
      <c r="Q1295" s="22">
        <v>6.891</v>
      </c>
      <c r="R1295" s="19">
        <v>176.231</v>
      </c>
      <c r="S1295" s="19">
        <f t="shared" si="114"/>
        <v>212.33716666666666</v>
      </c>
      <c r="T1295" s="26">
        <v>12.771</v>
      </c>
      <c r="U1295" s="25">
        <v>2031.1265577188822</v>
      </c>
    </row>
    <row r="1296" spans="1:21" ht="12.75">
      <c r="A1296" s="1">
        <v>36372</v>
      </c>
      <c r="B1296" s="19">
        <v>212</v>
      </c>
      <c r="C1296" s="4">
        <v>0.730671287</v>
      </c>
      <c r="D1296" s="20">
        <v>0.730671287</v>
      </c>
      <c r="E1296" s="3">
        <v>12868</v>
      </c>
      <c r="F1296" s="21">
        <v>0</v>
      </c>
      <c r="G1296" s="22">
        <v>835.9</v>
      </c>
      <c r="H1296" s="24">
        <f t="shared" si="115"/>
        <v>795.4</v>
      </c>
      <c r="I1296" s="24">
        <f t="shared" si="116"/>
        <v>797.3</v>
      </c>
      <c r="J1296" s="23">
        <v>796.35</v>
      </c>
      <c r="K1296" s="24">
        <f t="shared" si="117"/>
        <v>2019.893572105694</v>
      </c>
      <c r="L1296" s="24">
        <f t="shared" si="118"/>
        <v>1994.3235052803047</v>
      </c>
      <c r="M1296" s="25">
        <f t="shared" si="119"/>
        <v>2007.1085386929994</v>
      </c>
      <c r="N1296" s="23">
        <v>16.5</v>
      </c>
      <c r="O1296" s="23">
        <v>60.8</v>
      </c>
      <c r="P1296" s="23">
        <v>55.2</v>
      </c>
      <c r="Q1296" s="22">
        <v>7.293</v>
      </c>
      <c r="R1296" s="19">
        <v>262.325</v>
      </c>
      <c r="S1296" s="19">
        <f t="shared" si="114"/>
        <v>214.62483333333333</v>
      </c>
      <c r="T1296" s="26">
        <v>12.771</v>
      </c>
      <c r="U1296" s="25">
        <v>2007.1085386929994</v>
      </c>
    </row>
    <row r="1297" spans="1:21" ht="12.75">
      <c r="A1297" s="1">
        <v>36372</v>
      </c>
      <c r="B1297" s="19">
        <v>212</v>
      </c>
      <c r="C1297" s="4">
        <v>0.730787039</v>
      </c>
      <c r="D1297" s="20">
        <v>0.730787039</v>
      </c>
      <c r="E1297" s="3">
        <v>12878</v>
      </c>
      <c r="F1297" s="21">
        <v>0</v>
      </c>
      <c r="G1297" s="22">
        <v>836.6</v>
      </c>
      <c r="H1297" s="24">
        <f t="shared" si="115"/>
        <v>796.1</v>
      </c>
      <c r="I1297" s="24">
        <f t="shared" si="116"/>
        <v>798</v>
      </c>
      <c r="J1297" s="23">
        <v>797.05</v>
      </c>
      <c r="K1297" s="24">
        <f t="shared" si="117"/>
        <v>2012.588807625343</v>
      </c>
      <c r="L1297" s="24">
        <f t="shared" si="118"/>
        <v>1987.0361407301184</v>
      </c>
      <c r="M1297" s="25">
        <f t="shared" si="119"/>
        <v>1999.8124741777306</v>
      </c>
      <c r="N1297" s="23">
        <v>16.7</v>
      </c>
      <c r="O1297" s="23">
        <v>61.2</v>
      </c>
      <c r="P1297" s="23">
        <v>50.2</v>
      </c>
      <c r="Q1297" s="22">
        <v>6.624</v>
      </c>
      <c r="R1297" s="19">
        <v>117.651</v>
      </c>
      <c r="S1297" s="19">
        <f t="shared" si="114"/>
        <v>192.41250000000002</v>
      </c>
      <c r="T1297" s="26">
        <v>12.771</v>
      </c>
      <c r="U1297" s="25">
        <v>1999.8124741777306</v>
      </c>
    </row>
    <row r="1298" spans="1:21" ht="12.75">
      <c r="A1298" s="1">
        <v>36372</v>
      </c>
      <c r="B1298" s="19">
        <v>212</v>
      </c>
      <c r="C1298" s="4">
        <v>0.730902791</v>
      </c>
      <c r="D1298" s="20">
        <v>0.730902791</v>
      </c>
      <c r="E1298" s="3">
        <v>12888</v>
      </c>
      <c r="F1298" s="21">
        <v>0</v>
      </c>
      <c r="G1298" s="22">
        <v>838.2</v>
      </c>
      <c r="H1298" s="24">
        <f t="shared" si="115"/>
        <v>797.7</v>
      </c>
      <c r="I1298" s="24">
        <f t="shared" si="116"/>
        <v>799.6</v>
      </c>
      <c r="J1298" s="23">
        <v>798.65</v>
      </c>
      <c r="K1298" s="24">
        <f t="shared" si="117"/>
        <v>1995.9162933092423</v>
      </c>
      <c r="L1298" s="24">
        <f t="shared" si="118"/>
        <v>1970.403283147128</v>
      </c>
      <c r="M1298" s="25">
        <f t="shared" si="119"/>
        <v>1983.159788228185</v>
      </c>
      <c r="N1298" s="23">
        <v>16.9</v>
      </c>
      <c r="O1298" s="23">
        <v>60.6</v>
      </c>
      <c r="P1298" s="23">
        <v>49.2</v>
      </c>
      <c r="Q1298" s="22">
        <v>7.224</v>
      </c>
      <c r="R1298" s="19">
        <v>246.21</v>
      </c>
      <c r="S1298" s="19">
        <f t="shared" si="114"/>
        <v>198.27766666666665</v>
      </c>
      <c r="T1298" s="26">
        <v>12.802</v>
      </c>
      <c r="U1298" s="25">
        <v>1983.159788228185</v>
      </c>
    </row>
    <row r="1299" spans="1:21" ht="12.75">
      <c r="A1299" s="1">
        <v>36372</v>
      </c>
      <c r="B1299" s="19">
        <v>212</v>
      </c>
      <c r="C1299" s="4">
        <v>0.731018543</v>
      </c>
      <c r="D1299" s="20">
        <v>0.731018543</v>
      </c>
      <c r="E1299" s="3">
        <v>12898</v>
      </c>
      <c r="F1299" s="21">
        <v>0</v>
      </c>
      <c r="G1299" s="22">
        <v>839.5</v>
      </c>
      <c r="H1299" s="24">
        <f t="shared" si="115"/>
        <v>799</v>
      </c>
      <c r="I1299" s="24">
        <f t="shared" si="116"/>
        <v>800.9</v>
      </c>
      <c r="J1299" s="23">
        <v>799.95</v>
      </c>
      <c r="K1299" s="24">
        <f t="shared" si="117"/>
        <v>1982.3944806093964</v>
      </c>
      <c r="L1299" s="24">
        <f t="shared" si="118"/>
        <v>1956.9135747339958</v>
      </c>
      <c r="M1299" s="25">
        <f t="shared" si="119"/>
        <v>1969.654027671696</v>
      </c>
      <c r="N1299" s="23">
        <v>17.1</v>
      </c>
      <c r="O1299" s="23">
        <v>59.5</v>
      </c>
      <c r="P1299" s="23">
        <v>49.8</v>
      </c>
      <c r="Q1299" s="22">
        <v>6.869</v>
      </c>
      <c r="R1299" s="19">
        <v>185.536</v>
      </c>
      <c r="S1299" s="19">
        <f t="shared" si="114"/>
        <v>186.64283333333333</v>
      </c>
      <c r="T1299" s="26">
        <v>12.741</v>
      </c>
      <c r="U1299" s="25">
        <v>1969.654027671696</v>
      </c>
    </row>
    <row r="1300" spans="1:21" ht="12.75">
      <c r="A1300" s="1">
        <v>36372</v>
      </c>
      <c r="B1300" s="19">
        <v>212</v>
      </c>
      <c r="C1300" s="4">
        <v>0.731134236</v>
      </c>
      <c r="D1300" s="20">
        <v>0.731134236</v>
      </c>
      <c r="E1300" s="3">
        <v>12908</v>
      </c>
      <c r="F1300" s="21">
        <v>0</v>
      </c>
      <c r="G1300" s="22">
        <v>840.2</v>
      </c>
      <c r="H1300" s="24">
        <f t="shared" si="115"/>
        <v>799.7</v>
      </c>
      <c r="I1300" s="24">
        <f t="shared" si="116"/>
        <v>801.6</v>
      </c>
      <c r="J1300" s="23">
        <v>800.65</v>
      </c>
      <c r="K1300" s="24">
        <f t="shared" si="117"/>
        <v>1975.1226143031845</v>
      </c>
      <c r="L1300" s="24">
        <f t="shared" si="118"/>
        <v>1949.6589521691153</v>
      </c>
      <c r="M1300" s="25">
        <f t="shared" si="119"/>
        <v>1962.39078323615</v>
      </c>
      <c r="N1300" s="23">
        <v>17</v>
      </c>
      <c r="O1300" s="23">
        <v>57.8</v>
      </c>
      <c r="P1300" s="23">
        <v>52.9</v>
      </c>
      <c r="Q1300" s="22">
        <v>6.861</v>
      </c>
      <c r="R1300" s="19">
        <v>187.63</v>
      </c>
      <c r="S1300" s="19">
        <f t="shared" si="114"/>
        <v>195.93050000000002</v>
      </c>
      <c r="T1300" s="26">
        <v>12.801</v>
      </c>
      <c r="U1300" s="25">
        <v>1962.39078323615</v>
      </c>
    </row>
    <row r="1301" spans="1:21" ht="12.75">
      <c r="A1301" s="1">
        <v>36372</v>
      </c>
      <c r="B1301" s="19">
        <v>212</v>
      </c>
      <c r="C1301" s="4">
        <v>0.731249988</v>
      </c>
      <c r="D1301" s="20">
        <v>0.731249988</v>
      </c>
      <c r="E1301" s="3">
        <v>12918</v>
      </c>
      <c r="F1301" s="21">
        <v>0</v>
      </c>
      <c r="G1301" s="22">
        <v>840.8</v>
      </c>
      <c r="H1301" s="24">
        <f t="shared" si="115"/>
        <v>800.3</v>
      </c>
      <c r="I1301" s="24">
        <f t="shared" si="116"/>
        <v>802.1999999999999</v>
      </c>
      <c r="J1301" s="23">
        <v>801.25</v>
      </c>
      <c r="K1301" s="24">
        <f t="shared" si="117"/>
        <v>1968.8946504822495</v>
      </c>
      <c r="L1301" s="24">
        <f t="shared" si="118"/>
        <v>1943.44574471726</v>
      </c>
      <c r="M1301" s="25">
        <f t="shared" si="119"/>
        <v>1956.1701975997548</v>
      </c>
      <c r="N1301" s="23">
        <v>16.1</v>
      </c>
      <c r="O1301" s="23">
        <v>71.8</v>
      </c>
      <c r="P1301" s="23">
        <v>71.7</v>
      </c>
      <c r="Q1301" s="22">
        <v>6.664</v>
      </c>
      <c r="R1301" s="19">
        <v>147.957</v>
      </c>
      <c r="S1301" s="19">
        <f t="shared" si="114"/>
        <v>191.21816666666666</v>
      </c>
      <c r="T1301" s="26">
        <v>12.741</v>
      </c>
      <c r="U1301" s="25">
        <v>1956.1701975997548</v>
      </c>
    </row>
    <row r="1302" spans="1:21" ht="12.75">
      <c r="A1302" s="1">
        <v>36372</v>
      </c>
      <c r="B1302" s="19">
        <v>212</v>
      </c>
      <c r="C1302" s="4">
        <v>0.73136574</v>
      </c>
      <c r="D1302" s="20">
        <v>0.73136574</v>
      </c>
      <c r="E1302" s="3">
        <v>12928</v>
      </c>
      <c r="F1302" s="21">
        <v>0</v>
      </c>
      <c r="G1302" s="22">
        <v>843.5</v>
      </c>
      <c r="H1302" s="24">
        <f t="shared" si="115"/>
        <v>803</v>
      </c>
      <c r="I1302" s="24">
        <f t="shared" si="116"/>
        <v>804.9</v>
      </c>
      <c r="J1302" s="23">
        <v>803.95</v>
      </c>
      <c r="K1302" s="24">
        <f t="shared" si="117"/>
        <v>1940.9264724755915</v>
      </c>
      <c r="L1302" s="24">
        <f t="shared" si="118"/>
        <v>1915.5436978017901</v>
      </c>
      <c r="M1302" s="25">
        <f t="shared" si="119"/>
        <v>1928.235085138691</v>
      </c>
      <c r="N1302" s="23">
        <v>16.8</v>
      </c>
      <c r="O1302" s="23">
        <v>64.7</v>
      </c>
      <c r="P1302" s="23">
        <v>92.1</v>
      </c>
      <c r="Q1302" s="22">
        <v>6.761</v>
      </c>
      <c r="R1302" s="19">
        <v>171.516</v>
      </c>
      <c r="S1302" s="19">
        <f t="shared" si="114"/>
        <v>176.08333333333334</v>
      </c>
      <c r="T1302" s="26">
        <v>12.733</v>
      </c>
      <c r="U1302" s="25">
        <v>1928.235085138691</v>
      </c>
    </row>
    <row r="1303" spans="1:21" ht="12.75">
      <c r="A1303" s="1">
        <v>36372</v>
      </c>
      <c r="B1303" s="19">
        <v>212</v>
      </c>
      <c r="C1303" s="4">
        <v>0.731481493</v>
      </c>
      <c r="D1303" s="20">
        <v>0.731481493</v>
      </c>
      <c r="E1303" s="3">
        <v>12938</v>
      </c>
      <c r="F1303" s="21">
        <v>0</v>
      </c>
      <c r="G1303" s="22">
        <v>846.4</v>
      </c>
      <c r="H1303" s="24">
        <f t="shared" si="115"/>
        <v>805.9</v>
      </c>
      <c r="I1303" s="24">
        <f t="shared" si="116"/>
        <v>807.8</v>
      </c>
      <c r="J1303" s="23">
        <v>806.85</v>
      </c>
      <c r="K1303" s="24">
        <f t="shared" si="117"/>
        <v>1910.9911314868905</v>
      </c>
      <c r="L1303" s="24">
        <f t="shared" si="118"/>
        <v>1885.6788935163017</v>
      </c>
      <c r="M1303" s="25">
        <f t="shared" si="119"/>
        <v>1898.335012501596</v>
      </c>
      <c r="N1303" s="23">
        <v>17.6</v>
      </c>
      <c r="O1303" s="23">
        <v>58.2</v>
      </c>
      <c r="P1303" s="23">
        <v>72.1</v>
      </c>
      <c r="Q1303" s="22">
        <v>7.134</v>
      </c>
      <c r="R1303" s="19">
        <v>236.61</v>
      </c>
      <c r="S1303" s="19">
        <f t="shared" si="114"/>
        <v>195.9098333333333</v>
      </c>
      <c r="T1303" s="26">
        <v>12.781</v>
      </c>
      <c r="U1303" s="25">
        <v>1898.335012501596</v>
      </c>
    </row>
    <row r="1304" spans="1:21" ht="12.75">
      <c r="A1304" s="1">
        <v>36372</v>
      </c>
      <c r="B1304" s="19">
        <v>212</v>
      </c>
      <c r="C1304" s="4">
        <v>0.731597245</v>
      </c>
      <c r="D1304" s="20">
        <v>0.731597245</v>
      </c>
      <c r="E1304" s="3">
        <v>12948</v>
      </c>
      <c r="F1304" s="21">
        <v>0</v>
      </c>
      <c r="G1304" s="22">
        <v>847.8</v>
      </c>
      <c r="H1304" s="24">
        <f t="shared" si="115"/>
        <v>807.3</v>
      </c>
      <c r="I1304" s="24">
        <f t="shared" si="116"/>
        <v>809.1999999999999</v>
      </c>
      <c r="J1304" s="23">
        <v>808.25</v>
      </c>
      <c r="K1304" s="24">
        <f t="shared" si="117"/>
        <v>1896.5781202801231</v>
      </c>
      <c r="L1304" s="24">
        <f t="shared" si="118"/>
        <v>1871.2997533484888</v>
      </c>
      <c r="M1304" s="25">
        <f t="shared" si="119"/>
        <v>1883.938936814306</v>
      </c>
      <c r="N1304" s="23">
        <v>18</v>
      </c>
      <c r="O1304" s="23">
        <v>53.8</v>
      </c>
      <c r="P1304" s="23">
        <v>51.9</v>
      </c>
      <c r="Q1304" s="22">
        <v>7.418</v>
      </c>
      <c r="R1304" s="19">
        <v>301.936</v>
      </c>
      <c r="S1304" s="19">
        <f t="shared" si="114"/>
        <v>205.1975</v>
      </c>
      <c r="T1304" s="26">
        <v>12.729</v>
      </c>
      <c r="U1304" s="25">
        <v>1883.938936814306</v>
      </c>
    </row>
    <row r="1305" spans="1:21" ht="12.75">
      <c r="A1305" s="1">
        <v>36372</v>
      </c>
      <c r="B1305" s="19">
        <v>212</v>
      </c>
      <c r="C1305" s="4">
        <v>0.731712937</v>
      </c>
      <c r="D1305" s="20">
        <v>0.731712937</v>
      </c>
      <c r="E1305" s="3">
        <v>12958</v>
      </c>
      <c r="F1305" s="21">
        <v>0</v>
      </c>
      <c r="G1305" s="22">
        <v>850</v>
      </c>
      <c r="H1305" s="24">
        <f t="shared" si="115"/>
        <v>809.5</v>
      </c>
      <c r="I1305" s="24">
        <f t="shared" si="116"/>
        <v>811.4</v>
      </c>
      <c r="J1305" s="23">
        <v>810.45</v>
      </c>
      <c r="K1305" s="24">
        <f t="shared" si="117"/>
        <v>1873.9795251620176</v>
      </c>
      <c r="L1305" s="24">
        <f t="shared" si="118"/>
        <v>1848.754147720126</v>
      </c>
      <c r="M1305" s="25">
        <f t="shared" si="119"/>
        <v>1861.3668364410719</v>
      </c>
      <c r="N1305" s="23">
        <v>18.1</v>
      </c>
      <c r="O1305" s="23">
        <v>55</v>
      </c>
      <c r="P1305" s="23">
        <v>52.6</v>
      </c>
      <c r="Q1305" s="22">
        <v>6.734</v>
      </c>
      <c r="R1305" s="19">
        <v>157.495</v>
      </c>
      <c r="S1305" s="19">
        <f t="shared" si="114"/>
        <v>200.52399999999997</v>
      </c>
      <c r="T1305" s="26">
        <v>12.776</v>
      </c>
      <c r="U1305" s="25">
        <v>1861.3668364410719</v>
      </c>
    </row>
    <row r="1306" spans="1:21" ht="12.75">
      <c r="A1306" s="1">
        <v>36372</v>
      </c>
      <c r="B1306" s="19">
        <v>212</v>
      </c>
      <c r="C1306" s="4">
        <v>0.73182869</v>
      </c>
      <c r="D1306" s="20">
        <v>0.73182869</v>
      </c>
      <c r="E1306" s="3">
        <v>12968</v>
      </c>
      <c r="F1306" s="21">
        <v>0</v>
      </c>
      <c r="G1306" s="22">
        <v>850.6</v>
      </c>
      <c r="H1306" s="24">
        <f t="shared" si="115"/>
        <v>810.1</v>
      </c>
      <c r="I1306" s="24">
        <f t="shared" si="116"/>
        <v>812</v>
      </c>
      <c r="J1306" s="23">
        <v>811.05</v>
      </c>
      <c r="K1306" s="24">
        <f t="shared" si="117"/>
        <v>1867.8269306311076</v>
      </c>
      <c r="L1306" s="24">
        <f t="shared" si="118"/>
        <v>1842.6159549764225</v>
      </c>
      <c r="M1306" s="25">
        <f t="shared" si="119"/>
        <v>1855.221442803765</v>
      </c>
      <c r="N1306" s="23">
        <v>18.1</v>
      </c>
      <c r="O1306" s="23">
        <v>53.5</v>
      </c>
      <c r="P1306" s="23">
        <v>55.6</v>
      </c>
      <c r="Q1306" s="22">
        <v>7.165</v>
      </c>
      <c r="R1306" s="19">
        <v>264.822</v>
      </c>
      <c r="S1306" s="19">
        <f t="shared" si="114"/>
        <v>213.38933333333333</v>
      </c>
      <c r="T1306" s="26">
        <v>12.78</v>
      </c>
      <c r="U1306" s="25">
        <v>1855.221442803765</v>
      </c>
    </row>
    <row r="1307" spans="1:21" ht="12.75">
      <c r="A1307" s="1">
        <v>36372</v>
      </c>
      <c r="B1307" s="19">
        <v>212</v>
      </c>
      <c r="C1307" s="4">
        <v>0.731944442</v>
      </c>
      <c r="D1307" s="20">
        <v>0.731944442</v>
      </c>
      <c r="E1307" s="3">
        <v>12978</v>
      </c>
      <c r="F1307" s="21">
        <v>0</v>
      </c>
      <c r="G1307" s="22">
        <v>851.6</v>
      </c>
      <c r="H1307" s="24">
        <f t="shared" si="115"/>
        <v>811.1</v>
      </c>
      <c r="I1307" s="24">
        <f t="shared" si="116"/>
        <v>813</v>
      </c>
      <c r="J1307" s="23">
        <v>812.05</v>
      </c>
      <c r="K1307" s="24">
        <f t="shared" si="117"/>
        <v>1857.582725813503</v>
      </c>
      <c r="L1307" s="24">
        <f t="shared" si="118"/>
        <v>1832.3957058438295</v>
      </c>
      <c r="M1307" s="25">
        <f t="shared" si="119"/>
        <v>1844.9892158286661</v>
      </c>
      <c r="N1307" s="23">
        <v>18</v>
      </c>
      <c r="O1307" s="23">
        <v>53.2</v>
      </c>
      <c r="P1307" s="23">
        <v>50.6</v>
      </c>
      <c r="Q1307" s="22">
        <v>6.87</v>
      </c>
      <c r="R1307" s="19">
        <v>203.915</v>
      </c>
      <c r="S1307" s="19">
        <f t="shared" si="114"/>
        <v>222.71566666666664</v>
      </c>
      <c r="T1307" s="26">
        <v>12.771</v>
      </c>
      <c r="U1307" s="25">
        <v>1844.9892158286661</v>
      </c>
    </row>
    <row r="1308" spans="1:21" ht="12.75">
      <c r="A1308" s="1">
        <v>36372</v>
      </c>
      <c r="B1308" s="19">
        <v>212</v>
      </c>
      <c r="C1308" s="4">
        <v>0.732060194</v>
      </c>
      <c r="D1308" s="20">
        <v>0.732060194</v>
      </c>
      <c r="E1308" s="3">
        <v>12988</v>
      </c>
      <c r="F1308" s="21">
        <v>0</v>
      </c>
      <c r="G1308" s="22">
        <v>853.9</v>
      </c>
      <c r="H1308" s="24">
        <f t="shared" si="115"/>
        <v>813.4</v>
      </c>
      <c r="I1308" s="24">
        <f t="shared" si="116"/>
        <v>815.3</v>
      </c>
      <c r="J1308" s="23">
        <v>814.35</v>
      </c>
      <c r="K1308" s="24">
        <f t="shared" si="117"/>
        <v>1834.0689050473738</v>
      </c>
      <c r="L1308" s="24">
        <f t="shared" si="118"/>
        <v>1808.9367598783535</v>
      </c>
      <c r="M1308" s="25">
        <f t="shared" si="119"/>
        <v>1821.5028324628638</v>
      </c>
      <c r="N1308" s="23">
        <v>18.3</v>
      </c>
      <c r="O1308" s="23">
        <v>53</v>
      </c>
      <c r="P1308" s="23">
        <v>48</v>
      </c>
      <c r="Q1308" s="22">
        <v>6.644</v>
      </c>
      <c r="R1308" s="19">
        <v>143.242</v>
      </c>
      <c r="S1308" s="19">
        <f t="shared" si="114"/>
        <v>218.00333333333333</v>
      </c>
      <c r="T1308" s="26">
        <v>12.773</v>
      </c>
      <c r="U1308" s="25">
        <v>1821.5028324628638</v>
      </c>
    </row>
    <row r="1309" spans="1:21" ht="12.75">
      <c r="A1309" s="1">
        <v>36372</v>
      </c>
      <c r="B1309" s="19">
        <v>212</v>
      </c>
      <c r="C1309" s="4">
        <v>0.732175946</v>
      </c>
      <c r="D1309" s="20">
        <v>0.732175946</v>
      </c>
      <c r="E1309" s="3">
        <v>12998</v>
      </c>
      <c r="F1309" s="21">
        <v>0</v>
      </c>
      <c r="G1309" s="22">
        <v>854.9</v>
      </c>
      <c r="H1309" s="24">
        <f t="shared" si="115"/>
        <v>814.4</v>
      </c>
      <c r="I1309" s="24">
        <f t="shared" si="116"/>
        <v>816.3</v>
      </c>
      <c r="J1309" s="23">
        <v>815.35</v>
      </c>
      <c r="K1309" s="24">
        <f t="shared" si="117"/>
        <v>1823.8662359029734</v>
      </c>
      <c r="L1309" s="24">
        <f t="shared" si="118"/>
        <v>1798.7578527788594</v>
      </c>
      <c r="M1309" s="25">
        <f t="shared" si="119"/>
        <v>1811.3120443409164</v>
      </c>
      <c r="N1309" s="23">
        <v>18.1</v>
      </c>
      <c r="O1309" s="23">
        <v>56</v>
      </c>
      <c r="P1309" s="23">
        <v>50</v>
      </c>
      <c r="Q1309" s="22">
        <v>6.891</v>
      </c>
      <c r="R1309" s="19">
        <v>208.801</v>
      </c>
      <c r="S1309" s="19">
        <f t="shared" si="114"/>
        <v>213.36849999999995</v>
      </c>
      <c r="T1309" s="26">
        <v>12.807</v>
      </c>
      <c r="U1309" s="25">
        <v>1811.3120443409164</v>
      </c>
    </row>
    <row r="1310" spans="1:21" ht="12.75">
      <c r="A1310" s="1">
        <v>36372</v>
      </c>
      <c r="B1310" s="19">
        <v>212</v>
      </c>
      <c r="C1310" s="4">
        <v>0.732291639</v>
      </c>
      <c r="D1310" s="20">
        <v>0.732291639</v>
      </c>
      <c r="E1310" s="3">
        <v>13008</v>
      </c>
      <c r="F1310" s="21">
        <v>0</v>
      </c>
      <c r="G1310" s="22">
        <v>856</v>
      </c>
      <c r="H1310" s="24">
        <f t="shared" si="115"/>
        <v>815.5</v>
      </c>
      <c r="I1310" s="24">
        <f t="shared" si="116"/>
        <v>817.4</v>
      </c>
      <c r="J1310" s="23">
        <v>816.45</v>
      </c>
      <c r="K1310" s="24">
        <f t="shared" si="117"/>
        <v>1812.6577594369098</v>
      </c>
      <c r="L1310" s="24">
        <f t="shared" si="118"/>
        <v>1787.575447331622</v>
      </c>
      <c r="M1310" s="25">
        <f t="shared" si="119"/>
        <v>1800.116603384266</v>
      </c>
      <c r="N1310" s="23">
        <v>18.3</v>
      </c>
      <c r="O1310" s="23">
        <v>54.7</v>
      </c>
      <c r="P1310" s="23">
        <v>48.7</v>
      </c>
      <c r="Q1310" s="22">
        <v>7.03</v>
      </c>
      <c r="R1310" s="19">
        <v>232.127</v>
      </c>
      <c r="S1310" s="19">
        <f t="shared" si="114"/>
        <v>201.73366666666664</v>
      </c>
      <c r="T1310" s="26">
        <v>12.82</v>
      </c>
      <c r="U1310" s="25">
        <v>1800.116603384266</v>
      </c>
    </row>
    <row r="1311" spans="1:21" ht="12.75">
      <c r="A1311" s="1">
        <v>36372</v>
      </c>
      <c r="B1311" s="19">
        <v>212</v>
      </c>
      <c r="C1311" s="4">
        <v>0.732407391</v>
      </c>
      <c r="D1311" s="20">
        <v>0.732407391</v>
      </c>
      <c r="E1311" s="3">
        <v>13018</v>
      </c>
      <c r="F1311" s="21">
        <v>0</v>
      </c>
      <c r="G1311" s="22">
        <v>856.1</v>
      </c>
      <c r="H1311" s="24">
        <f t="shared" si="115"/>
        <v>815.6</v>
      </c>
      <c r="I1311" s="24">
        <f t="shared" si="116"/>
        <v>817.5</v>
      </c>
      <c r="J1311" s="23">
        <v>816.55</v>
      </c>
      <c r="K1311" s="24">
        <f t="shared" si="117"/>
        <v>1811.6395568273317</v>
      </c>
      <c r="L1311" s="24">
        <f t="shared" si="118"/>
        <v>1786.5596113315785</v>
      </c>
      <c r="M1311" s="25">
        <f t="shared" si="119"/>
        <v>1799.099584079455</v>
      </c>
      <c r="N1311" s="23">
        <v>18.6</v>
      </c>
      <c r="O1311" s="23">
        <v>53.6</v>
      </c>
      <c r="P1311" s="23">
        <v>51.1</v>
      </c>
      <c r="Q1311" s="22">
        <v>6.664</v>
      </c>
      <c r="R1311" s="19">
        <v>171.221</v>
      </c>
      <c r="S1311" s="19">
        <f t="shared" si="114"/>
        <v>204.02133333333333</v>
      </c>
      <c r="T1311" s="26">
        <v>12.776</v>
      </c>
      <c r="U1311" s="25">
        <v>1799.099584079455</v>
      </c>
    </row>
    <row r="1312" spans="1:21" ht="12.75">
      <c r="A1312" s="1">
        <v>36372</v>
      </c>
      <c r="B1312" s="19">
        <v>212</v>
      </c>
      <c r="C1312" s="4">
        <v>0.732523143</v>
      </c>
      <c r="D1312" s="20">
        <v>0.732523143</v>
      </c>
      <c r="E1312" s="3">
        <v>13028</v>
      </c>
      <c r="F1312" s="21">
        <v>0</v>
      </c>
      <c r="G1312" s="22">
        <v>858.3</v>
      </c>
      <c r="H1312" s="24">
        <f t="shared" si="115"/>
        <v>817.8</v>
      </c>
      <c r="I1312" s="24">
        <f t="shared" si="116"/>
        <v>819.6999999999999</v>
      </c>
      <c r="J1312" s="23">
        <v>818.75</v>
      </c>
      <c r="K1312" s="24">
        <f t="shared" si="117"/>
        <v>1789.2706281320154</v>
      </c>
      <c r="L1312" s="24">
        <f t="shared" si="118"/>
        <v>1764.2426017857156</v>
      </c>
      <c r="M1312" s="25">
        <f t="shared" si="119"/>
        <v>1776.7566149588656</v>
      </c>
      <c r="N1312" s="23">
        <v>18.7</v>
      </c>
      <c r="O1312" s="23">
        <v>52.1</v>
      </c>
      <c r="P1312" s="23">
        <v>51.1</v>
      </c>
      <c r="Q1312" s="22">
        <v>6.97</v>
      </c>
      <c r="R1312" s="19">
        <v>236.548</v>
      </c>
      <c r="S1312" s="19">
        <f t="shared" si="114"/>
        <v>199.309</v>
      </c>
      <c r="T1312" s="26">
        <v>12.779</v>
      </c>
      <c r="U1312" s="25">
        <v>1776.7566149588656</v>
      </c>
    </row>
    <row r="1313" spans="1:21" ht="12.75">
      <c r="A1313" s="1">
        <v>36372</v>
      </c>
      <c r="B1313" s="19">
        <v>212</v>
      </c>
      <c r="C1313" s="4">
        <v>0.732638896</v>
      </c>
      <c r="D1313" s="20">
        <v>0.732638896</v>
      </c>
      <c r="E1313" s="3">
        <v>13038</v>
      </c>
      <c r="F1313" s="21">
        <v>0</v>
      </c>
      <c r="G1313" s="22">
        <v>859.4</v>
      </c>
      <c r="H1313" s="24">
        <f t="shared" si="115"/>
        <v>818.9</v>
      </c>
      <c r="I1313" s="24">
        <f t="shared" si="116"/>
        <v>820.8</v>
      </c>
      <c r="J1313" s="23">
        <v>819.85</v>
      </c>
      <c r="K1313" s="24">
        <f t="shared" si="117"/>
        <v>1778.108719554366</v>
      </c>
      <c r="L1313" s="24">
        <f t="shared" si="118"/>
        <v>1753.1065482920792</v>
      </c>
      <c r="M1313" s="25">
        <f t="shared" si="119"/>
        <v>1765.6076339232227</v>
      </c>
      <c r="N1313" s="23">
        <v>18.9</v>
      </c>
      <c r="O1313" s="23">
        <v>51.3</v>
      </c>
      <c r="P1313" s="23">
        <v>53.1</v>
      </c>
      <c r="Q1313" s="22">
        <v>6.782</v>
      </c>
      <c r="R1313" s="19">
        <v>197.107</v>
      </c>
      <c r="S1313" s="19">
        <f t="shared" si="114"/>
        <v>198.17433333333335</v>
      </c>
      <c r="T1313" s="26">
        <v>12.783</v>
      </c>
      <c r="U1313" s="25">
        <v>1765.6076339232227</v>
      </c>
    </row>
    <row r="1314" spans="1:21" ht="12.75">
      <c r="A1314" s="1">
        <v>36372</v>
      </c>
      <c r="B1314" s="19">
        <v>212</v>
      </c>
      <c r="C1314" s="4">
        <v>0.732754648</v>
      </c>
      <c r="D1314" s="20">
        <v>0.732754648</v>
      </c>
      <c r="E1314" s="3">
        <v>13048</v>
      </c>
      <c r="F1314" s="21">
        <v>0</v>
      </c>
      <c r="G1314" s="22">
        <v>861</v>
      </c>
      <c r="H1314" s="24">
        <f t="shared" si="115"/>
        <v>820.5</v>
      </c>
      <c r="I1314" s="24">
        <f t="shared" si="116"/>
        <v>822.4</v>
      </c>
      <c r="J1314" s="23">
        <v>821.45</v>
      </c>
      <c r="K1314" s="24">
        <f t="shared" si="117"/>
        <v>1761.8999524277824</v>
      </c>
      <c r="L1314" s="24">
        <f t="shared" si="118"/>
        <v>1736.9352649496102</v>
      </c>
      <c r="M1314" s="25">
        <f t="shared" si="119"/>
        <v>1749.4176086886964</v>
      </c>
      <c r="N1314" s="23">
        <v>19</v>
      </c>
      <c r="O1314" s="23">
        <v>50.5</v>
      </c>
      <c r="P1314" s="23">
        <v>53.9</v>
      </c>
      <c r="Q1314" s="22">
        <v>7.325</v>
      </c>
      <c r="R1314" s="19">
        <v>304.433</v>
      </c>
      <c r="S1314" s="19">
        <f t="shared" si="114"/>
        <v>225.0395</v>
      </c>
      <c r="T1314" s="26">
        <v>12.725</v>
      </c>
      <c r="U1314" s="25">
        <v>1749.4176086886964</v>
      </c>
    </row>
    <row r="1315" spans="1:21" ht="12.75">
      <c r="A1315" s="1">
        <v>36372</v>
      </c>
      <c r="B1315" s="19">
        <v>212</v>
      </c>
      <c r="C1315" s="4">
        <v>0.7328704</v>
      </c>
      <c r="D1315" s="20">
        <v>0.7328704</v>
      </c>
      <c r="E1315" s="3">
        <v>13058</v>
      </c>
      <c r="F1315" s="21">
        <v>0</v>
      </c>
      <c r="G1315" s="22">
        <v>862.6</v>
      </c>
      <c r="H1315" s="24">
        <f t="shared" si="115"/>
        <v>822.1</v>
      </c>
      <c r="I1315" s="24">
        <f t="shared" si="116"/>
        <v>824</v>
      </c>
      <c r="J1315" s="23">
        <v>823.05</v>
      </c>
      <c r="K1315" s="24">
        <f t="shared" si="117"/>
        <v>1745.7227621230957</v>
      </c>
      <c r="L1315" s="24">
        <f t="shared" si="118"/>
        <v>1720.7954126927302</v>
      </c>
      <c r="M1315" s="25">
        <f t="shared" si="119"/>
        <v>1733.2590874079128</v>
      </c>
      <c r="N1315" s="23">
        <v>19.1</v>
      </c>
      <c r="O1315" s="23">
        <v>50.7</v>
      </c>
      <c r="P1315" s="23">
        <v>53.8</v>
      </c>
      <c r="Q1315" s="22">
        <v>6.931</v>
      </c>
      <c r="R1315" s="19">
        <v>222.527</v>
      </c>
      <c r="S1315" s="19">
        <f aca="true" t="shared" si="120" ref="S1315:S1329">AVERAGE(R1310:R1315)</f>
        <v>227.32716666666667</v>
      </c>
      <c r="T1315" s="26">
        <v>12.771</v>
      </c>
      <c r="U1315" s="25">
        <v>1733.2590874079128</v>
      </c>
    </row>
    <row r="1316" spans="1:21" ht="12.75">
      <c r="A1316" s="1">
        <v>36372</v>
      </c>
      <c r="B1316" s="19">
        <v>212</v>
      </c>
      <c r="C1316" s="4">
        <v>0.732986093</v>
      </c>
      <c r="D1316" s="20">
        <v>0.732986093</v>
      </c>
      <c r="E1316" s="3">
        <v>13068</v>
      </c>
      <c r="F1316" s="21">
        <v>0</v>
      </c>
      <c r="G1316" s="22">
        <v>865.6</v>
      </c>
      <c r="H1316" s="24">
        <f t="shared" si="115"/>
        <v>825.1</v>
      </c>
      <c r="I1316" s="24">
        <f t="shared" si="116"/>
        <v>827</v>
      </c>
      <c r="J1316" s="23">
        <v>826.05</v>
      </c>
      <c r="K1316" s="24">
        <f t="shared" si="117"/>
        <v>1715.4752127538159</v>
      </c>
      <c r="L1316" s="24">
        <f t="shared" si="118"/>
        <v>1690.6174823064312</v>
      </c>
      <c r="M1316" s="25">
        <f t="shared" si="119"/>
        <v>1703.0463475301235</v>
      </c>
      <c r="N1316" s="23">
        <v>19.4</v>
      </c>
      <c r="O1316" s="23">
        <v>51.2</v>
      </c>
      <c r="P1316" s="23">
        <v>53.1</v>
      </c>
      <c r="Q1316" s="22">
        <v>7.01</v>
      </c>
      <c r="R1316" s="19">
        <v>245.853</v>
      </c>
      <c r="S1316" s="19">
        <f t="shared" si="120"/>
        <v>229.61483333333334</v>
      </c>
      <c r="T1316" s="26">
        <v>12.778</v>
      </c>
      <c r="U1316" s="25">
        <v>1703.0463475301235</v>
      </c>
    </row>
    <row r="1317" spans="1:21" ht="12.75">
      <c r="A1317" s="1">
        <v>36372</v>
      </c>
      <c r="B1317" s="19">
        <v>212</v>
      </c>
      <c r="C1317" s="4">
        <v>0.733101845</v>
      </c>
      <c r="D1317" s="20">
        <v>0.733101845</v>
      </c>
      <c r="E1317" s="3">
        <v>13078</v>
      </c>
      <c r="F1317" s="21">
        <v>0</v>
      </c>
      <c r="G1317" s="22">
        <v>868.8</v>
      </c>
      <c r="H1317" s="24">
        <f t="shared" si="115"/>
        <v>828.3</v>
      </c>
      <c r="I1317" s="24">
        <f t="shared" si="116"/>
        <v>830.1999999999999</v>
      </c>
      <c r="J1317" s="23">
        <v>829.25</v>
      </c>
      <c r="K1317" s="24">
        <f t="shared" si="117"/>
        <v>1683.3321408183629</v>
      </c>
      <c r="L1317" s="24">
        <f t="shared" si="118"/>
        <v>1658.5481154019474</v>
      </c>
      <c r="M1317" s="25">
        <f t="shared" si="119"/>
        <v>1670.940128110155</v>
      </c>
      <c r="N1317" s="23">
        <v>19.6</v>
      </c>
      <c r="O1317" s="23">
        <v>51.5</v>
      </c>
      <c r="P1317" s="23">
        <v>52.7</v>
      </c>
      <c r="Q1317" s="22">
        <v>6.931</v>
      </c>
      <c r="R1317" s="19">
        <v>227.412</v>
      </c>
      <c r="S1317" s="19">
        <f t="shared" si="120"/>
        <v>238.98000000000002</v>
      </c>
      <c r="T1317" s="26">
        <v>12.766</v>
      </c>
      <c r="U1317" s="25">
        <v>1670.940128110155</v>
      </c>
    </row>
    <row r="1318" spans="1:21" ht="12.75">
      <c r="A1318" s="1">
        <v>36372</v>
      </c>
      <c r="B1318" s="19">
        <v>212</v>
      </c>
      <c r="C1318" s="4">
        <v>0.733217597</v>
      </c>
      <c r="D1318" s="20">
        <v>0.733217597</v>
      </c>
      <c r="E1318" s="3">
        <v>13088</v>
      </c>
      <c r="F1318" s="21">
        <v>0</v>
      </c>
      <c r="G1318" s="22">
        <v>872.7</v>
      </c>
      <c r="H1318" s="24">
        <f t="shared" si="115"/>
        <v>832.2</v>
      </c>
      <c r="I1318" s="24">
        <f t="shared" si="116"/>
        <v>834.1</v>
      </c>
      <c r="J1318" s="23">
        <v>833.15</v>
      </c>
      <c r="K1318" s="24">
        <f t="shared" si="117"/>
        <v>1644.3252514468456</v>
      </c>
      <c r="L1318" s="24">
        <f t="shared" si="118"/>
        <v>1619.6302885329012</v>
      </c>
      <c r="M1318" s="25">
        <f t="shared" si="119"/>
        <v>1631.9777699898734</v>
      </c>
      <c r="N1318" s="23">
        <v>18.3</v>
      </c>
      <c r="O1318" s="23">
        <v>83</v>
      </c>
      <c r="P1318" s="23">
        <v>76.2</v>
      </c>
      <c r="Q1318" s="22">
        <v>6.524</v>
      </c>
      <c r="R1318" s="19">
        <v>145.739</v>
      </c>
      <c r="S1318" s="19">
        <f t="shared" si="120"/>
        <v>223.8451666666667</v>
      </c>
      <c r="T1318" s="26">
        <v>12.829</v>
      </c>
      <c r="U1318" s="25">
        <v>1631.9777699898734</v>
      </c>
    </row>
    <row r="1319" spans="1:21" ht="12.75">
      <c r="A1319" s="1">
        <v>36372</v>
      </c>
      <c r="B1319" s="19">
        <v>212</v>
      </c>
      <c r="C1319" s="4">
        <v>0.733333349</v>
      </c>
      <c r="D1319" s="20">
        <v>0.733333349</v>
      </c>
      <c r="E1319" s="3">
        <v>13098</v>
      </c>
      <c r="F1319" s="21">
        <v>0</v>
      </c>
      <c r="G1319" s="22">
        <v>877.7</v>
      </c>
      <c r="H1319" s="24">
        <f t="shared" si="115"/>
        <v>837.2</v>
      </c>
      <c r="I1319" s="24">
        <f t="shared" si="116"/>
        <v>839.1</v>
      </c>
      <c r="J1319" s="23">
        <v>838.15</v>
      </c>
      <c r="K1319" s="24">
        <f t="shared" si="117"/>
        <v>1594.5829715709774</v>
      </c>
      <c r="L1319" s="24">
        <f t="shared" si="118"/>
        <v>1570.00097888779</v>
      </c>
      <c r="M1319" s="25">
        <f t="shared" si="119"/>
        <v>1582.2919752293838</v>
      </c>
      <c r="N1319" s="23">
        <v>18.2</v>
      </c>
      <c r="O1319" s="23">
        <v>100</v>
      </c>
      <c r="P1319" s="23">
        <v>97.4</v>
      </c>
      <c r="Q1319" s="22">
        <v>7.139</v>
      </c>
      <c r="R1319" s="19">
        <v>273.833</v>
      </c>
      <c r="S1319" s="19">
        <f t="shared" si="120"/>
        <v>236.63283333333337</v>
      </c>
      <c r="T1319" s="26">
        <v>12.933</v>
      </c>
      <c r="U1319" s="25">
        <v>1582.2919752293838</v>
      </c>
    </row>
    <row r="1320" spans="1:21" ht="12.75">
      <c r="A1320" s="1">
        <v>36372</v>
      </c>
      <c r="B1320" s="19">
        <v>212</v>
      </c>
      <c r="C1320" s="4">
        <v>0.733449101</v>
      </c>
      <c r="D1320" s="20">
        <v>0.733449101</v>
      </c>
      <c r="E1320" s="3">
        <v>13108</v>
      </c>
      <c r="F1320" s="21">
        <v>0</v>
      </c>
      <c r="G1320" s="22">
        <v>880.1</v>
      </c>
      <c r="H1320" s="24">
        <f t="shared" si="115"/>
        <v>839.6</v>
      </c>
      <c r="I1320" s="24">
        <f t="shared" si="116"/>
        <v>841.5</v>
      </c>
      <c r="J1320" s="23">
        <v>840.55</v>
      </c>
      <c r="K1320" s="24">
        <f t="shared" si="117"/>
        <v>1570.8121021744084</v>
      </c>
      <c r="L1320" s="24">
        <f t="shared" si="118"/>
        <v>1546.283857811258</v>
      </c>
      <c r="M1320" s="25">
        <f t="shared" si="119"/>
        <v>1558.5479799928332</v>
      </c>
      <c r="N1320" s="23">
        <v>18.3</v>
      </c>
      <c r="O1320" s="23">
        <v>90.4</v>
      </c>
      <c r="P1320" s="23">
        <v>112.6</v>
      </c>
      <c r="Q1320" s="22">
        <v>7.645</v>
      </c>
      <c r="R1320" s="19">
        <v>381.159</v>
      </c>
      <c r="S1320" s="19">
        <f t="shared" si="120"/>
        <v>249.42050000000003</v>
      </c>
      <c r="T1320" s="26">
        <v>12.785</v>
      </c>
      <c r="U1320" s="25">
        <v>1558.5479799928332</v>
      </c>
    </row>
    <row r="1321" spans="1:21" ht="12.75">
      <c r="A1321" s="1">
        <v>36372</v>
      </c>
      <c r="B1321" s="19">
        <v>212</v>
      </c>
      <c r="C1321" s="4">
        <v>0.733564794</v>
      </c>
      <c r="D1321" s="20">
        <v>0.733564794</v>
      </c>
      <c r="E1321" s="3">
        <v>13118</v>
      </c>
      <c r="F1321" s="21">
        <v>0</v>
      </c>
      <c r="G1321" s="22">
        <v>882</v>
      </c>
      <c r="H1321" s="24">
        <f t="shared" si="115"/>
        <v>841.5</v>
      </c>
      <c r="I1321" s="24">
        <f t="shared" si="116"/>
        <v>843.4</v>
      </c>
      <c r="J1321" s="23">
        <v>842.45</v>
      </c>
      <c r="K1321" s="24">
        <f t="shared" si="117"/>
        <v>1552.041637211275</v>
      </c>
      <c r="L1321" s="24">
        <f t="shared" si="118"/>
        <v>1527.5557264153367</v>
      </c>
      <c r="M1321" s="25">
        <f t="shared" si="119"/>
        <v>1539.7986818133058</v>
      </c>
      <c r="N1321" s="23">
        <v>18.8</v>
      </c>
      <c r="O1321" s="23">
        <v>90.6</v>
      </c>
      <c r="P1321" s="23">
        <v>95</v>
      </c>
      <c r="Q1321" s="22">
        <v>7.487</v>
      </c>
      <c r="R1321" s="19">
        <v>362.718</v>
      </c>
      <c r="S1321" s="19">
        <f t="shared" si="120"/>
        <v>272.7856666666667</v>
      </c>
      <c r="T1321" s="26">
        <v>12.731</v>
      </c>
      <c r="U1321" s="25">
        <v>1539.7986818133058</v>
      </c>
    </row>
    <row r="1322" spans="1:21" ht="12.75">
      <c r="A1322" s="1">
        <v>36372</v>
      </c>
      <c r="B1322" s="19">
        <v>212</v>
      </c>
      <c r="C1322" s="4">
        <v>0.733680546</v>
      </c>
      <c r="D1322" s="20">
        <v>0.733680546</v>
      </c>
      <c r="E1322" s="3">
        <v>13128</v>
      </c>
      <c r="F1322" s="21">
        <v>0</v>
      </c>
      <c r="G1322" s="22">
        <v>885.4</v>
      </c>
      <c r="H1322" s="24">
        <f t="shared" si="115"/>
        <v>844.9</v>
      </c>
      <c r="I1322" s="24">
        <f t="shared" si="116"/>
        <v>846.8</v>
      </c>
      <c r="J1322" s="23">
        <v>845.85</v>
      </c>
      <c r="K1322" s="24">
        <f t="shared" si="117"/>
        <v>1518.5579169561845</v>
      </c>
      <c r="L1322" s="24">
        <f t="shared" si="118"/>
        <v>1494.1472862931325</v>
      </c>
      <c r="M1322" s="25">
        <f t="shared" si="119"/>
        <v>1506.3526016246585</v>
      </c>
      <c r="N1322" s="23">
        <v>19.1</v>
      </c>
      <c r="O1322" s="23">
        <v>81.4</v>
      </c>
      <c r="P1322" s="23">
        <v>80.6</v>
      </c>
      <c r="Q1322" s="22">
        <v>7.896</v>
      </c>
      <c r="R1322" s="19">
        <v>449.045</v>
      </c>
      <c r="S1322" s="19">
        <f t="shared" si="120"/>
        <v>306.651</v>
      </c>
      <c r="T1322" s="26">
        <v>12.783</v>
      </c>
      <c r="U1322" s="25">
        <v>1506.3526016246585</v>
      </c>
    </row>
    <row r="1323" spans="1:21" ht="12.75">
      <c r="A1323" s="1">
        <v>36372</v>
      </c>
      <c r="B1323" s="19">
        <v>212</v>
      </c>
      <c r="C1323" s="4">
        <v>0.733796299</v>
      </c>
      <c r="D1323" s="20">
        <v>0.733796299</v>
      </c>
      <c r="E1323" s="3">
        <v>13138</v>
      </c>
      <c r="F1323" s="21">
        <v>0</v>
      </c>
      <c r="G1323" s="22">
        <v>888.3</v>
      </c>
      <c r="H1323" s="24">
        <f t="shared" si="115"/>
        <v>847.8</v>
      </c>
      <c r="I1323" s="24">
        <f t="shared" si="116"/>
        <v>849.6999999999999</v>
      </c>
      <c r="J1323" s="23">
        <v>848.75</v>
      </c>
      <c r="K1323" s="24">
        <f t="shared" si="117"/>
        <v>1490.1045790462783</v>
      </c>
      <c r="L1323" s="24">
        <f t="shared" si="118"/>
        <v>1465.757681300952</v>
      </c>
      <c r="M1323" s="25">
        <f t="shared" si="119"/>
        <v>1477.9311301736152</v>
      </c>
      <c r="N1323" s="23">
        <v>18.8</v>
      </c>
      <c r="O1323" s="23">
        <v>100</v>
      </c>
      <c r="P1323" s="23">
        <v>95.1</v>
      </c>
      <c r="Q1323" s="22">
        <v>6.813</v>
      </c>
      <c r="R1323" s="19">
        <v>220.138</v>
      </c>
      <c r="S1323" s="19">
        <f t="shared" si="120"/>
        <v>305.4386666666667</v>
      </c>
      <c r="T1323" s="26">
        <v>12.787</v>
      </c>
      <c r="U1323" s="25">
        <v>1477.9311301736152</v>
      </c>
    </row>
    <row r="1324" spans="1:21" ht="12.75">
      <c r="A1324" s="1">
        <v>36372</v>
      </c>
      <c r="B1324" s="19">
        <v>212</v>
      </c>
      <c r="C1324" s="4">
        <v>0.733912051</v>
      </c>
      <c r="D1324" s="20">
        <v>0.733912051</v>
      </c>
      <c r="E1324" s="3">
        <v>13148</v>
      </c>
      <c r="F1324" s="21">
        <v>0</v>
      </c>
      <c r="G1324" s="22">
        <v>891.2</v>
      </c>
      <c r="H1324" s="24">
        <f t="shared" si="115"/>
        <v>850.7</v>
      </c>
      <c r="I1324" s="24">
        <f t="shared" si="116"/>
        <v>852.6</v>
      </c>
      <c r="J1324" s="23">
        <v>851.65</v>
      </c>
      <c r="K1324" s="24">
        <f t="shared" si="117"/>
        <v>1461.748403150592</v>
      </c>
      <c r="L1324" s="24">
        <f t="shared" si="118"/>
        <v>1437.4648042815622</v>
      </c>
      <c r="M1324" s="25">
        <f t="shared" si="119"/>
        <v>1449.6066037160772</v>
      </c>
      <c r="N1324" s="23">
        <v>19.3</v>
      </c>
      <c r="O1324" s="23">
        <v>89.5</v>
      </c>
      <c r="P1324" s="23">
        <v>121.6</v>
      </c>
      <c r="Q1324" s="22">
        <v>7.353</v>
      </c>
      <c r="R1324" s="19">
        <v>348.465</v>
      </c>
      <c r="S1324" s="19">
        <f t="shared" si="120"/>
        <v>339.22633333333334</v>
      </c>
      <c r="T1324" s="26">
        <v>12.789</v>
      </c>
      <c r="U1324" s="25">
        <v>1449.6066037160772</v>
      </c>
    </row>
    <row r="1325" spans="1:21" ht="12.75">
      <c r="A1325" s="1">
        <v>36372</v>
      </c>
      <c r="B1325" s="19">
        <v>212</v>
      </c>
      <c r="C1325" s="4">
        <v>0.734027803</v>
      </c>
      <c r="D1325" s="20">
        <v>0.734027803</v>
      </c>
      <c r="E1325" s="3">
        <v>13158</v>
      </c>
      <c r="F1325" s="21">
        <v>0</v>
      </c>
      <c r="G1325" s="22">
        <v>894.7</v>
      </c>
      <c r="H1325" s="24">
        <f t="shared" si="115"/>
        <v>854.2</v>
      </c>
      <c r="I1325" s="24">
        <f t="shared" si="116"/>
        <v>856.1</v>
      </c>
      <c r="J1325" s="23">
        <v>855.15</v>
      </c>
      <c r="K1325" s="24">
        <f t="shared" si="117"/>
        <v>1427.65388660275</v>
      </c>
      <c r="L1325" s="24">
        <f t="shared" si="118"/>
        <v>1403.4461111817693</v>
      </c>
      <c r="M1325" s="25">
        <f t="shared" si="119"/>
        <v>1415.5499988922597</v>
      </c>
      <c r="N1325" s="23">
        <v>19.4</v>
      </c>
      <c r="O1325" s="23">
        <v>97.4</v>
      </c>
      <c r="P1325" s="23">
        <v>120.6</v>
      </c>
      <c r="Q1325" s="22">
        <v>7.243</v>
      </c>
      <c r="R1325" s="19">
        <v>309.024</v>
      </c>
      <c r="S1325" s="19">
        <f t="shared" si="120"/>
        <v>345.0915</v>
      </c>
      <c r="T1325" s="26">
        <v>12.787</v>
      </c>
      <c r="U1325" s="25">
        <v>1415.5499988922597</v>
      </c>
    </row>
    <row r="1326" spans="1:21" ht="12.75">
      <c r="A1326" s="1">
        <v>36372</v>
      </c>
      <c r="B1326" s="19">
        <v>212</v>
      </c>
      <c r="C1326" s="4">
        <v>0.734143496</v>
      </c>
      <c r="D1326" s="20">
        <v>0.734143496</v>
      </c>
      <c r="E1326" s="3">
        <v>13168</v>
      </c>
      <c r="F1326" s="21">
        <v>0</v>
      </c>
      <c r="G1326" s="22">
        <v>898.1</v>
      </c>
      <c r="H1326" s="24">
        <f t="shared" si="115"/>
        <v>857.6</v>
      </c>
      <c r="I1326" s="24">
        <f t="shared" si="116"/>
        <v>859.5</v>
      </c>
      <c r="J1326" s="23">
        <v>858.55</v>
      </c>
      <c r="K1326" s="24">
        <f t="shared" si="117"/>
        <v>1394.6670052004106</v>
      </c>
      <c r="L1326" s="24">
        <f t="shared" si="118"/>
        <v>1370.5322948749695</v>
      </c>
      <c r="M1326" s="25">
        <f t="shared" si="119"/>
        <v>1382.59965003769</v>
      </c>
      <c r="N1326" s="23">
        <v>19.6</v>
      </c>
      <c r="O1326" s="23">
        <v>100</v>
      </c>
      <c r="P1326" s="23">
        <v>121.1</v>
      </c>
      <c r="Q1326" s="22">
        <v>7.069</v>
      </c>
      <c r="R1326" s="19">
        <v>290.118</v>
      </c>
      <c r="S1326" s="19">
        <f t="shared" si="120"/>
        <v>329.91799999999995</v>
      </c>
      <c r="T1326" s="26">
        <v>12.738</v>
      </c>
      <c r="U1326" s="25">
        <v>1382.59965003769</v>
      </c>
    </row>
    <row r="1327" spans="1:21" ht="12.75">
      <c r="A1327" s="1">
        <v>36372</v>
      </c>
      <c r="B1327" s="19">
        <v>212</v>
      </c>
      <c r="C1327" s="4">
        <v>0.734259248</v>
      </c>
      <c r="D1327" s="20">
        <v>0.734259248</v>
      </c>
      <c r="E1327" s="3">
        <v>13178</v>
      </c>
      <c r="F1327" s="21">
        <v>0</v>
      </c>
      <c r="G1327" s="22">
        <v>900.3</v>
      </c>
      <c r="H1327" s="24">
        <f t="shared" si="115"/>
        <v>859.8</v>
      </c>
      <c r="I1327" s="24">
        <f t="shared" si="116"/>
        <v>861.6999999999999</v>
      </c>
      <c r="J1327" s="23">
        <v>860.75</v>
      </c>
      <c r="K1327" s="24">
        <f t="shared" si="117"/>
        <v>1373.392167642191</v>
      </c>
      <c r="L1327" s="24">
        <f t="shared" si="118"/>
        <v>1349.3044271464441</v>
      </c>
      <c r="M1327" s="25">
        <f t="shared" si="119"/>
        <v>1361.3482973943176</v>
      </c>
      <c r="N1327" s="23">
        <v>19.7</v>
      </c>
      <c r="O1327" s="23">
        <v>100</v>
      </c>
      <c r="P1327" s="23">
        <v>123.9</v>
      </c>
      <c r="Q1327" s="22">
        <v>6.831</v>
      </c>
      <c r="S1327" s="19">
        <f t="shared" si="120"/>
        <v>323.358</v>
      </c>
      <c r="T1327" s="26">
        <v>0.066</v>
      </c>
      <c r="U1327" s="25">
        <v>1361.3482973943176</v>
      </c>
    </row>
    <row r="1328" spans="1:21" ht="12.75">
      <c r="A1328" s="1">
        <v>36372</v>
      </c>
      <c r="B1328" s="19">
        <v>212</v>
      </c>
      <c r="C1328" s="4">
        <v>0.734375</v>
      </c>
      <c r="D1328" s="20">
        <v>0.734375</v>
      </c>
      <c r="E1328" s="3">
        <v>13188</v>
      </c>
      <c r="F1328" s="21">
        <v>0</v>
      </c>
      <c r="G1328" s="22">
        <v>900.5</v>
      </c>
      <c r="H1328" s="24">
        <f t="shared" si="115"/>
        <v>860</v>
      </c>
      <c r="I1328" s="24">
        <f t="shared" si="116"/>
        <v>861.9</v>
      </c>
      <c r="J1328" s="23">
        <v>860.95</v>
      </c>
      <c r="K1328" s="24">
        <f t="shared" si="117"/>
        <v>1371.460791573011</v>
      </c>
      <c r="L1328" s="24">
        <f t="shared" si="118"/>
        <v>1347.377309158681</v>
      </c>
      <c r="M1328" s="25">
        <f t="shared" si="119"/>
        <v>1359.419050365846</v>
      </c>
      <c r="N1328" s="23">
        <v>19.7</v>
      </c>
      <c r="O1328" s="23">
        <v>100</v>
      </c>
      <c r="P1328" s="23">
        <v>129.4</v>
      </c>
      <c r="Q1328" s="22">
        <v>6.319</v>
      </c>
      <c r="S1328" s="19">
        <f t="shared" si="120"/>
        <v>291.93625</v>
      </c>
      <c r="T1328" s="26">
        <v>0.042</v>
      </c>
      <c r="U1328" s="25">
        <v>1359.419050365846</v>
      </c>
    </row>
    <row r="1329" spans="1:21" ht="12.75">
      <c r="A1329" s="1">
        <v>36372</v>
      </c>
      <c r="B1329" s="19">
        <v>212</v>
      </c>
      <c r="C1329" s="4">
        <v>0.734490752</v>
      </c>
      <c r="D1329" s="20">
        <v>0.734490752</v>
      </c>
      <c r="E1329" s="3">
        <v>13198</v>
      </c>
      <c r="F1329" s="21">
        <v>0</v>
      </c>
      <c r="G1329" s="22">
        <v>900.7</v>
      </c>
      <c r="H1329" s="24">
        <f t="shared" si="115"/>
        <v>860.2</v>
      </c>
      <c r="I1329" s="24">
        <f t="shared" si="116"/>
        <v>862.1</v>
      </c>
      <c r="J1329" s="23">
        <v>861.15</v>
      </c>
      <c r="K1329" s="24">
        <f t="shared" si="117"/>
        <v>1369.5298646088397</v>
      </c>
      <c r="L1329" s="24">
        <f t="shared" si="118"/>
        <v>1345.4506382980658</v>
      </c>
      <c r="M1329" s="25">
        <f t="shared" si="119"/>
        <v>1357.4902514534529</v>
      </c>
      <c r="N1329" s="23">
        <v>19.9</v>
      </c>
      <c r="O1329" s="23">
        <v>100</v>
      </c>
      <c r="P1329" s="23">
        <v>125.9</v>
      </c>
      <c r="Q1329" s="22">
        <v>6.17</v>
      </c>
      <c r="S1329" s="19">
        <f t="shared" si="120"/>
        <v>315.86899999999997</v>
      </c>
      <c r="T1329" s="26">
        <v>0.048</v>
      </c>
      <c r="U1329" s="25">
        <v>1357.4902514534529</v>
      </c>
    </row>
    <row r="1330" spans="1:21" ht="12.75">
      <c r="A1330" s="1">
        <v>36372</v>
      </c>
      <c r="B1330" s="19">
        <v>212</v>
      </c>
      <c r="C1330" s="4">
        <v>0.734606504</v>
      </c>
      <c r="D1330" s="20">
        <v>0.734606504</v>
      </c>
      <c r="E1330" s="3">
        <v>13208</v>
      </c>
      <c r="F1330" s="21">
        <v>0</v>
      </c>
      <c r="G1330" s="22">
        <v>900.8</v>
      </c>
      <c r="H1330" s="24">
        <f t="shared" si="115"/>
        <v>860.3</v>
      </c>
      <c r="I1330" s="24">
        <f t="shared" si="116"/>
        <v>862.1999999999999</v>
      </c>
      <c r="J1330" s="23">
        <v>861.25</v>
      </c>
      <c r="K1330" s="24">
        <f t="shared" si="117"/>
        <v>1368.5645694758744</v>
      </c>
      <c r="L1330" s="24">
        <f t="shared" si="118"/>
        <v>1344.487470475611</v>
      </c>
      <c r="M1330" s="25">
        <f t="shared" si="119"/>
        <v>1356.5260199757427</v>
      </c>
      <c r="N1330" s="23">
        <v>19.8</v>
      </c>
      <c r="O1330" s="23">
        <v>100</v>
      </c>
      <c r="P1330" s="23">
        <v>130.1</v>
      </c>
      <c r="Q1330" s="22">
        <v>5.673</v>
      </c>
      <c r="T1330" s="26">
        <v>0.051</v>
      </c>
      <c r="U1330" s="25">
        <v>1356.5260199757427</v>
      </c>
    </row>
    <row r="1331" spans="1:21" ht="12.75">
      <c r="A1331" s="1">
        <v>36372</v>
      </c>
      <c r="B1331" s="19">
        <v>212</v>
      </c>
      <c r="C1331" s="4">
        <v>0.734722197</v>
      </c>
      <c r="D1331" s="20">
        <v>0.734722197</v>
      </c>
      <c r="E1331" s="3">
        <v>13218</v>
      </c>
      <c r="F1331" s="21">
        <v>0</v>
      </c>
      <c r="G1331" s="22">
        <v>901.3</v>
      </c>
      <c r="H1331" s="24">
        <f t="shared" si="115"/>
        <v>860.8</v>
      </c>
      <c r="I1331" s="24">
        <f t="shared" si="116"/>
        <v>862.6999999999999</v>
      </c>
      <c r="J1331" s="23">
        <v>861.75</v>
      </c>
      <c r="K1331" s="24">
        <f t="shared" si="117"/>
        <v>1363.7397762589712</v>
      </c>
      <c r="L1331" s="24">
        <f t="shared" si="118"/>
        <v>1339.6733064054722</v>
      </c>
      <c r="M1331" s="25">
        <f t="shared" si="119"/>
        <v>1351.7065413322216</v>
      </c>
      <c r="N1331" s="23">
        <v>19.9</v>
      </c>
      <c r="O1331" s="23">
        <v>100</v>
      </c>
      <c r="P1331" s="23">
        <v>133.5</v>
      </c>
      <c r="Q1331" s="22">
        <v>5.664</v>
      </c>
      <c r="T1331" s="26">
        <v>0.04</v>
      </c>
      <c r="U1331" s="25">
        <v>1351.7065413322216</v>
      </c>
    </row>
    <row r="1332" spans="1:21" ht="12.75">
      <c r="A1332" s="1">
        <v>36372</v>
      </c>
      <c r="B1332" s="19">
        <v>212</v>
      </c>
      <c r="C1332" s="4">
        <v>0.734837949</v>
      </c>
      <c r="D1332" s="20">
        <v>0.734837949</v>
      </c>
      <c r="E1332" s="3">
        <v>13228</v>
      </c>
      <c r="F1332" s="21">
        <v>0</v>
      </c>
      <c r="G1332" s="22">
        <v>900.7</v>
      </c>
      <c r="H1332" s="24">
        <f t="shared" si="115"/>
        <v>860.2</v>
      </c>
      <c r="I1332" s="24">
        <f t="shared" si="116"/>
        <v>862.1</v>
      </c>
      <c r="J1332" s="23">
        <v>861.15</v>
      </c>
      <c r="K1332" s="24">
        <f t="shared" si="117"/>
        <v>1369.5298646088397</v>
      </c>
      <c r="L1332" s="24">
        <f t="shared" si="118"/>
        <v>1345.4506382980658</v>
      </c>
      <c r="M1332" s="25">
        <f t="shared" si="119"/>
        <v>1357.4902514534529</v>
      </c>
      <c r="N1332" s="23">
        <v>19.7</v>
      </c>
      <c r="O1332" s="23">
        <v>100</v>
      </c>
      <c r="P1332" s="23">
        <v>130.6</v>
      </c>
      <c r="Q1332" s="22">
        <v>5.414</v>
      </c>
      <c r="T1332" s="26">
        <v>0.044</v>
      </c>
      <c r="U1332" s="25">
        <v>1357.4902514534529</v>
      </c>
    </row>
    <row r="1333" spans="1:21" ht="12.75">
      <c r="A1333" s="1">
        <v>36372</v>
      </c>
      <c r="B1333" s="19">
        <v>212</v>
      </c>
      <c r="C1333" s="4">
        <v>0.734953701</v>
      </c>
      <c r="D1333" s="20">
        <v>0.734953701</v>
      </c>
      <c r="E1333" s="3">
        <v>13238</v>
      </c>
      <c r="F1333" s="21">
        <v>0</v>
      </c>
      <c r="G1333" s="22">
        <v>900.7</v>
      </c>
      <c r="H1333" s="24">
        <f t="shared" si="115"/>
        <v>860.2</v>
      </c>
      <c r="I1333" s="24">
        <f t="shared" si="116"/>
        <v>862.1</v>
      </c>
      <c r="J1333" s="23">
        <v>861.15</v>
      </c>
      <c r="K1333" s="24">
        <f t="shared" si="117"/>
        <v>1369.5298646088397</v>
      </c>
      <c r="L1333" s="24">
        <f t="shared" si="118"/>
        <v>1345.4506382980658</v>
      </c>
      <c r="M1333" s="25">
        <f t="shared" si="119"/>
        <v>1357.4902514534529</v>
      </c>
      <c r="N1333" s="23">
        <v>19.6</v>
      </c>
      <c r="O1333" s="23">
        <v>100</v>
      </c>
      <c r="P1333" s="23">
        <v>129</v>
      </c>
      <c r="Q1333" s="22">
        <v>5.554</v>
      </c>
      <c r="T1333" s="26">
        <v>0.036</v>
      </c>
      <c r="U1333" s="25">
        <v>1357.4902514534529</v>
      </c>
    </row>
    <row r="1334" spans="1:21" ht="12.75">
      <c r="A1334" s="1">
        <v>36372</v>
      </c>
      <c r="B1334" s="19">
        <v>212</v>
      </c>
      <c r="C1334" s="4">
        <v>0.735069454</v>
      </c>
      <c r="D1334" s="20">
        <v>0.735069454</v>
      </c>
      <c r="E1334" s="3">
        <v>13248</v>
      </c>
      <c r="F1334" s="21">
        <v>0</v>
      </c>
      <c r="G1334" s="22">
        <v>899.5</v>
      </c>
      <c r="H1334" s="24">
        <f t="shared" si="115"/>
        <v>859</v>
      </c>
      <c r="I1334" s="24">
        <f t="shared" si="116"/>
        <v>860.9</v>
      </c>
      <c r="J1334" s="23">
        <v>859.95</v>
      </c>
      <c r="K1334" s="24">
        <f t="shared" si="117"/>
        <v>1381.1221671503524</v>
      </c>
      <c r="L1334" s="24">
        <f t="shared" si="118"/>
        <v>1357.0173745227366</v>
      </c>
      <c r="M1334" s="25">
        <f t="shared" si="119"/>
        <v>1369.0697708365446</v>
      </c>
      <c r="N1334" s="23">
        <v>19.5</v>
      </c>
      <c r="O1334" s="23">
        <v>100</v>
      </c>
      <c r="P1334" s="23">
        <v>128.9</v>
      </c>
      <c r="Q1334" s="22">
        <v>5.84</v>
      </c>
      <c r="T1334" s="26">
        <v>0.036</v>
      </c>
      <c r="U1334" s="25">
        <v>1369.0697708365446</v>
      </c>
    </row>
    <row r="1335" spans="1:21" ht="12.75">
      <c r="A1335" s="1">
        <v>36372</v>
      </c>
      <c r="B1335" s="19">
        <v>212</v>
      </c>
      <c r="C1335" s="4">
        <v>0.735185206</v>
      </c>
      <c r="D1335" s="20">
        <v>0.735185206</v>
      </c>
      <c r="E1335" s="3">
        <v>13258</v>
      </c>
      <c r="F1335" s="21">
        <v>0</v>
      </c>
      <c r="G1335" s="22">
        <v>899.2</v>
      </c>
      <c r="H1335" s="24">
        <f t="shared" si="115"/>
        <v>858.7</v>
      </c>
      <c r="I1335" s="24">
        <f t="shared" si="116"/>
        <v>860.6</v>
      </c>
      <c r="J1335" s="23">
        <v>859.65</v>
      </c>
      <c r="K1335" s="24">
        <f t="shared" si="117"/>
        <v>1384.0227731198813</v>
      </c>
      <c r="L1335" s="24">
        <f t="shared" si="118"/>
        <v>1359.9115777603986</v>
      </c>
      <c r="M1335" s="25">
        <f t="shared" si="119"/>
        <v>1371.96717544014</v>
      </c>
      <c r="N1335" s="23">
        <v>19.8</v>
      </c>
      <c r="O1335" s="23">
        <v>96.5</v>
      </c>
      <c r="P1335" s="23">
        <v>123.1</v>
      </c>
      <c r="Q1335" s="22">
        <v>5.545</v>
      </c>
      <c r="T1335" s="26">
        <v>0.034</v>
      </c>
      <c r="U1335" s="25">
        <v>1371.96717544014</v>
      </c>
    </row>
    <row r="1336" spans="1:21" ht="12.75">
      <c r="A1336" s="1">
        <v>36372</v>
      </c>
      <c r="B1336" s="19">
        <v>212</v>
      </c>
      <c r="C1336" s="4">
        <v>0.735300899</v>
      </c>
      <c r="D1336" s="20">
        <v>0.735300899</v>
      </c>
      <c r="E1336" s="3">
        <v>13268</v>
      </c>
      <c r="F1336" s="21">
        <v>0</v>
      </c>
      <c r="G1336" s="22">
        <v>900.2</v>
      </c>
      <c r="H1336" s="24">
        <f t="shared" si="115"/>
        <v>859.7</v>
      </c>
      <c r="I1336" s="24">
        <f t="shared" si="116"/>
        <v>861.6</v>
      </c>
      <c r="J1336" s="23">
        <v>860.65</v>
      </c>
      <c r="K1336" s="24">
        <f t="shared" si="117"/>
        <v>1374.3580241564512</v>
      </c>
      <c r="L1336" s="24">
        <f t="shared" si="118"/>
        <v>1350.2681538778686</v>
      </c>
      <c r="M1336" s="25">
        <f t="shared" si="119"/>
        <v>1362.3130890171599</v>
      </c>
      <c r="N1336" s="23">
        <v>19.9</v>
      </c>
      <c r="O1336" s="23">
        <v>99.8</v>
      </c>
      <c r="P1336" s="23">
        <v>118.6</v>
      </c>
      <c r="Q1336" s="22">
        <v>5.454</v>
      </c>
      <c r="T1336" s="26">
        <v>0.034</v>
      </c>
      <c r="U1336" s="25">
        <v>1362.3130890171599</v>
      </c>
    </row>
    <row r="1337" spans="1:21" ht="12.75">
      <c r="A1337" s="1">
        <v>36372</v>
      </c>
      <c r="B1337" s="19">
        <v>212</v>
      </c>
      <c r="C1337" s="4">
        <v>0.735416651</v>
      </c>
      <c r="D1337" s="20">
        <v>0.735416651</v>
      </c>
      <c r="E1337" s="3">
        <v>13278</v>
      </c>
      <c r="F1337" s="21">
        <v>0</v>
      </c>
      <c r="G1337" s="22">
        <v>901.4</v>
      </c>
      <c r="H1337" s="24">
        <f t="shared" si="115"/>
        <v>860.9</v>
      </c>
      <c r="I1337" s="24">
        <f t="shared" si="116"/>
        <v>862.8</v>
      </c>
      <c r="J1337" s="23">
        <v>861.85</v>
      </c>
      <c r="K1337" s="24">
        <f t="shared" si="117"/>
        <v>1362.7751539227538</v>
      </c>
      <c r="L1337" s="24">
        <f t="shared" si="118"/>
        <v>1338.7108084186511</v>
      </c>
      <c r="M1337" s="25">
        <f t="shared" si="119"/>
        <v>1350.7429811707025</v>
      </c>
      <c r="N1337" s="23">
        <v>19.9</v>
      </c>
      <c r="O1337" s="23">
        <v>100</v>
      </c>
      <c r="P1337" s="23">
        <v>116.5</v>
      </c>
      <c r="Q1337" s="22">
        <v>5.651</v>
      </c>
      <c r="T1337" s="26">
        <v>0.032</v>
      </c>
      <c r="U1337" s="25">
        <v>1350.7429811707025</v>
      </c>
    </row>
    <row r="1338" spans="1:21" ht="12.75">
      <c r="A1338" s="1">
        <v>36372</v>
      </c>
      <c r="B1338" s="19">
        <v>212</v>
      </c>
      <c r="C1338" s="4">
        <v>0.735532403</v>
      </c>
      <c r="D1338" s="20">
        <v>0.735532403</v>
      </c>
      <c r="E1338" s="3">
        <v>13288</v>
      </c>
      <c r="F1338" s="21">
        <v>0</v>
      </c>
      <c r="G1338" s="22">
        <v>901</v>
      </c>
      <c r="H1338" s="24">
        <f t="shared" si="115"/>
        <v>860.5</v>
      </c>
      <c r="I1338" s="24">
        <f t="shared" si="116"/>
        <v>862.4</v>
      </c>
      <c r="J1338" s="23">
        <v>861.45</v>
      </c>
      <c r="K1338" s="24">
        <f t="shared" si="117"/>
        <v>1366.634315777735</v>
      </c>
      <c r="L1338" s="24">
        <f t="shared" si="118"/>
        <v>1342.56146991682</v>
      </c>
      <c r="M1338" s="25">
        <f t="shared" si="119"/>
        <v>1354.5978928472775</v>
      </c>
      <c r="N1338" s="23">
        <v>19</v>
      </c>
      <c r="O1338" s="23">
        <v>92.8</v>
      </c>
      <c r="P1338" s="23">
        <v>117.8</v>
      </c>
      <c r="Q1338" s="22">
        <v>5.538</v>
      </c>
      <c r="T1338" s="26">
        <v>0.024</v>
      </c>
      <c r="U1338" s="25">
        <v>1354.5978928472775</v>
      </c>
    </row>
    <row r="1339" spans="1:21" ht="12.75">
      <c r="A1339" s="1">
        <v>36372</v>
      </c>
      <c r="B1339" s="19">
        <v>212</v>
      </c>
      <c r="C1339" s="4">
        <v>0.735648155</v>
      </c>
      <c r="D1339" s="20">
        <v>0.735648155</v>
      </c>
      <c r="E1339" s="3">
        <v>13298</v>
      </c>
      <c r="F1339" s="21">
        <v>0</v>
      </c>
      <c r="G1339" s="22">
        <v>901.3</v>
      </c>
      <c r="H1339" s="24">
        <f t="shared" si="115"/>
        <v>860.8</v>
      </c>
      <c r="I1339" s="24">
        <f t="shared" si="116"/>
        <v>862.6999999999999</v>
      </c>
      <c r="J1339" s="23">
        <v>861.75</v>
      </c>
      <c r="K1339" s="24">
        <f t="shared" si="117"/>
        <v>1363.7397762589712</v>
      </c>
      <c r="L1339" s="24">
        <f t="shared" si="118"/>
        <v>1339.6733064054722</v>
      </c>
      <c r="M1339" s="25">
        <f t="shared" si="119"/>
        <v>1351.7065413322216</v>
      </c>
      <c r="N1339" s="23">
        <v>19.9</v>
      </c>
      <c r="O1339" s="23">
        <v>100</v>
      </c>
      <c r="P1339" s="23">
        <v>124.4</v>
      </c>
      <c r="Q1339" s="22">
        <v>5.246</v>
      </c>
      <c r="T1339" s="26">
        <v>0.029</v>
      </c>
      <c r="U1339" s="25">
        <v>1351.7065413322216</v>
      </c>
    </row>
    <row r="1340" spans="1:21" ht="12.75">
      <c r="A1340" s="1">
        <v>36372</v>
      </c>
      <c r="B1340" s="19">
        <v>212</v>
      </c>
      <c r="C1340" s="4">
        <v>0.735763907</v>
      </c>
      <c r="D1340" s="20">
        <v>0.735763907</v>
      </c>
      <c r="E1340" s="3">
        <v>13308</v>
      </c>
      <c r="F1340" s="21">
        <v>0</v>
      </c>
      <c r="G1340" s="22">
        <v>901.4</v>
      </c>
      <c r="H1340" s="24">
        <f t="shared" si="115"/>
        <v>860.9</v>
      </c>
      <c r="I1340" s="24">
        <f t="shared" si="116"/>
        <v>862.8</v>
      </c>
      <c r="J1340" s="23">
        <v>861.85</v>
      </c>
      <c r="K1340" s="24">
        <f t="shared" si="117"/>
        <v>1362.7751539227538</v>
      </c>
      <c r="L1340" s="24">
        <f t="shared" si="118"/>
        <v>1338.7108084186511</v>
      </c>
      <c r="M1340" s="25">
        <f t="shared" si="119"/>
        <v>1350.7429811707025</v>
      </c>
      <c r="N1340" s="23">
        <v>19.7</v>
      </c>
      <c r="O1340" s="23">
        <v>100</v>
      </c>
      <c r="P1340" s="23">
        <v>131.4</v>
      </c>
      <c r="Q1340" s="22">
        <v>5.413</v>
      </c>
      <c r="T1340" s="26">
        <v>0.029</v>
      </c>
      <c r="U1340" s="25">
        <v>1350.7429811707025</v>
      </c>
    </row>
    <row r="1341" spans="1:21" ht="12.75">
      <c r="A1341" s="1">
        <v>36372</v>
      </c>
      <c r="B1341" s="19">
        <v>212</v>
      </c>
      <c r="C1341" s="4">
        <v>0.7358796</v>
      </c>
      <c r="D1341" s="20">
        <v>0.7358796</v>
      </c>
      <c r="E1341" s="3">
        <v>13318</v>
      </c>
      <c r="F1341" s="21">
        <v>0</v>
      </c>
      <c r="G1341" s="22">
        <v>901.2</v>
      </c>
      <c r="H1341" s="24">
        <f t="shared" si="115"/>
        <v>860.7</v>
      </c>
      <c r="I1341" s="24">
        <f t="shared" si="116"/>
        <v>862.6</v>
      </c>
      <c r="J1341" s="23">
        <v>861.65</v>
      </c>
      <c r="K1341" s="24">
        <f t="shared" si="117"/>
        <v>1364.7045106628448</v>
      </c>
      <c r="L1341" s="24">
        <f t="shared" si="118"/>
        <v>1340.6359159668566</v>
      </c>
      <c r="M1341" s="25">
        <f t="shared" si="119"/>
        <v>1352.6702133148506</v>
      </c>
      <c r="N1341" s="23">
        <v>19.7</v>
      </c>
      <c r="O1341" s="23">
        <v>100</v>
      </c>
      <c r="P1341" s="23">
        <v>138.7</v>
      </c>
      <c r="Q1341" s="22">
        <v>5.879</v>
      </c>
      <c r="T1341" s="26">
        <v>0.039</v>
      </c>
      <c r="U1341" s="25">
        <v>1352.6702133148506</v>
      </c>
    </row>
    <row r="1342" spans="1:21" ht="12.75">
      <c r="A1342" s="1">
        <v>36372</v>
      </c>
      <c r="B1342" s="19">
        <v>212</v>
      </c>
      <c r="C1342" s="4">
        <v>0.735995352</v>
      </c>
      <c r="D1342" s="20">
        <v>0.735995352</v>
      </c>
      <c r="E1342" s="3">
        <v>13328</v>
      </c>
      <c r="F1342" s="21">
        <v>0</v>
      </c>
      <c r="G1342" s="22">
        <v>900.8</v>
      </c>
      <c r="H1342" s="24">
        <f t="shared" si="115"/>
        <v>860.3</v>
      </c>
      <c r="I1342" s="24">
        <f t="shared" si="116"/>
        <v>862.1999999999999</v>
      </c>
      <c r="J1342" s="23">
        <v>861.25</v>
      </c>
      <c r="K1342" s="24">
        <f t="shared" si="117"/>
        <v>1368.5645694758744</v>
      </c>
      <c r="L1342" s="24">
        <f t="shared" si="118"/>
        <v>1344.487470475611</v>
      </c>
      <c r="M1342" s="25">
        <f t="shared" si="119"/>
        <v>1356.5260199757427</v>
      </c>
      <c r="N1342" s="23">
        <v>19.7</v>
      </c>
      <c r="O1342" s="23">
        <v>100</v>
      </c>
      <c r="P1342" s="23">
        <v>150.2</v>
      </c>
      <c r="Q1342" s="22">
        <v>5.554</v>
      </c>
      <c r="T1342" s="26">
        <v>0.042</v>
      </c>
      <c r="U1342" s="25">
        <v>1356.5260199757427</v>
      </c>
    </row>
    <row r="1343" spans="1:21" ht="12.75">
      <c r="A1343" s="1">
        <v>36372</v>
      </c>
      <c r="B1343" s="19">
        <v>212</v>
      </c>
      <c r="C1343" s="4">
        <v>0.736111104</v>
      </c>
      <c r="D1343" s="20">
        <v>0.736111104</v>
      </c>
      <c r="E1343" s="3">
        <v>13338</v>
      </c>
      <c r="F1343" s="21">
        <v>0</v>
      </c>
      <c r="G1343" s="22">
        <v>901.7</v>
      </c>
      <c r="H1343" s="24">
        <f t="shared" si="115"/>
        <v>861.2</v>
      </c>
      <c r="I1343" s="24">
        <f t="shared" si="116"/>
        <v>863.1</v>
      </c>
      <c r="J1343" s="23">
        <v>862.15</v>
      </c>
      <c r="K1343" s="24">
        <f t="shared" si="117"/>
        <v>1359.881959059736</v>
      </c>
      <c r="L1343" s="24">
        <f t="shared" si="118"/>
        <v>1335.8239836470068</v>
      </c>
      <c r="M1343" s="25">
        <f t="shared" si="119"/>
        <v>1347.8529713533712</v>
      </c>
      <c r="N1343" s="23">
        <v>19.7</v>
      </c>
      <c r="O1343" s="23">
        <v>100</v>
      </c>
      <c r="P1343" s="23">
        <v>150.9</v>
      </c>
      <c r="Q1343" s="22">
        <v>5.705</v>
      </c>
      <c r="T1343" s="26">
        <v>0.036</v>
      </c>
      <c r="U1343" s="25">
        <v>1347.8529713533712</v>
      </c>
    </row>
    <row r="1344" spans="1:21" ht="12.75">
      <c r="A1344" s="1">
        <v>36372</v>
      </c>
      <c r="B1344" s="19">
        <v>212</v>
      </c>
      <c r="C1344" s="4">
        <v>0.736226857</v>
      </c>
      <c r="D1344" s="20">
        <v>0.736226857</v>
      </c>
      <c r="E1344" s="3">
        <v>13348</v>
      </c>
      <c r="F1344" s="21">
        <v>0</v>
      </c>
      <c r="G1344" s="22">
        <v>899.5</v>
      </c>
      <c r="H1344" s="24">
        <f t="shared" si="115"/>
        <v>859</v>
      </c>
      <c r="I1344" s="24">
        <f t="shared" si="116"/>
        <v>860.9</v>
      </c>
      <c r="J1344" s="23">
        <v>859.95</v>
      </c>
      <c r="K1344" s="24">
        <f t="shared" si="117"/>
        <v>1381.1221671503524</v>
      </c>
      <c r="L1344" s="24">
        <f t="shared" si="118"/>
        <v>1357.0173745227366</v>
      </c>
      <c r="M1344" s="25">
        <f t="shared" si="119"/>
        <v>1369.0697708365446</v>
      </c>
      <c r="N1344" s="23">
        <v>19.8</v>
      </c>
      <c r="O1344" s="23">
        <v>100</v>
      </c>
      <c r="P1344" s="23">
        <v>153.2</v>
      </c>
      <c r="Q1344" s="22">
        <v>4.606</v>
      </c>
      <c r="T1344" s="26">
        <v>0.034</v>
      </c>
      <c r="U1344" s="25">
        <v>1369.0697708365446</v>
      </c>
    </row>
    <row r="1345" spans="1:21" ht="12.75">
      <c r="A1345" s="1">
        <v>36372</v>
      </c>
      <c r="B1345" s="19">
        <v>212</v>
      </c>
      <c r="C1345" s="4">
        <v>0.736342609</v>
      </c>
      <c r="D1345" s="20">
        <v>0.736342609</v>
      </c>
      <c r="E1345" s="3">
        <v>13358</v>
      </c>
      <c r="F1345" s="21">
        <v>0</v>
      </c>
      <c r="G1345" s="22">
        <v>899.5</v>
      </c>
      <c r="H1345" s="24">
        <f t="shared" si="115"/>
        <v>859</v>
      </c>
      <c r="I1345" s="24">
        <f t="shared" si="116"/>
        <v>860.9</v>
      </c>
      <c r="J1345" s="23">
        <v>859.95</v>
      </c>
      <c r="K1345" s="24">
        <f t="shared" si="117"/>
        <v>1381.1221671503524</v>
      </c>
      <c r="L1345" s="24">
        <f t="shared" si="118"/>
        <v>1357.0173745227366</v>
      </c>
      <c r="M1345" s="25">
        <f t="shared" si="119"/>
        <v>1369.0697708365446</v>
      </c>
      <c r="N1345" s="23">
        <v>19.6</v>
      </c>
      <c r="O1345" s="23">
        <v>100</v>
      </c>
      <c r="P1345" s="23">
        <v>150.3</v>
      </c>
      <c r="Q1345" s="22">
        <v>5.873</v>
      </c>
      <c r="T1345" s="26">
        <v>0.038</v>
      </c>
      <c r="U1345" s="25">
        <v>1369.0697708365446</v>
      </c>
    </row>
    <row r="1346" spans="1:21" ht="12.75">
      <c r="A1346" s="1">
        <v>36372</v>
      </c>
      <c r="B1346" s="19">
        <v>212</v>
      </c>
      <c r="C1346" s="4">
        <v>0.736458361</v>
      </c>
      <c r="D1346" s="20">
        <v>0.736458361</v>
      </c>
      <c r="E1346" s="3">
        <v>13368</v>
      </c>
      <c r="F1346" s="21">
        <v>0</v>
      </c>
      <c r="G1346" s="22">
        <v>897.6</v>
      </c>
      <c r="H1346" s="24">
        <f t="shared" si="115"/>
        <v>857.1</v>
      </c>
      <c r="I1346" s="24">
        <f t="shared" si="116"/>
        <v>859</v>
      </c>
      <c r="J1346" s="23">
        <v>858.05</v>
      </c>
      <c r="K1346" s="24">
        <f t="shared" si="117"/>
        <v>1399.5098066276903</v>
      </c>
      <c r="L1346" s="24">
        <f t="shared" si="118"/>
        <v>1375.3643877503362</v>
      </c>
      <c r="M1346" s="25">
        <f t="shared" si="119"/>
        <v>1387.4370971890132</v>
      </c>
      <c r="N1346" s="23">
        <v>19.6</v>
      </c>
      <c r="O1346" s="23">
        <v>100</v>
      </c>
      <c r="P1346" s="23">
        <v>150.6</v>
      </c>
      <c r="Q1346" s="22">
        <v>4.962</v>
      </c>
      <c r="T1346" s="26">
        <v>0.036</v>
      </c>
      <c r="U1346" s="25">
        <v>1387.4370971890132</v>
      </c>
    </row>
    <row r="1347" spans="1:21" ht="12.75">
      <c r="A1347" s="1">
        <v>36372</v>
      </c>
      <c r="B1347" s="19">
        <v>212</v>
      </c>
      <c r="C1347" s="4">
        <v>0.736574054</v>
      </c>
      <c r="D1347" s="20">
        <v>0.736574054</v>
      </c>
      <c r="E1347" s="3">
        <v>13378</v>
      </c>
      <c r="F1347" s="21">
        <v>0</v>
      </c>
      <c r="G1347" s="22">
        <v>898</v>
      </c>
      <c r="H1347" s="24">
        <f t="shared" si="115"/>
        <v>857.5</v>
      </c>
      <c r="I1347" s="24">
        <f t="shared" si="116"/>
        <v>859.4</v>
      </c>
      <c r="J1347" s="23">
        <v>858.45</v>
      </c>
      <c r="K1347" s="24">
        <f t="shared" si="117"/>
        <v>1395.6353395694161</v>
      </c>
      <c r="L1347" s="24">
        <f t="shared" si="118"/>
        <v>1371.4984885315375</v>
      </c>
      <c r="M1347" s="25">
        <f t="shared" si="119"/>
        <v>1383.566914050477</v>
      </c>
      <c r="N1347" s="23">
        <v>19.4</v>
      </c>
      <c r="O1347" s="23">
        <v>100</v>
      </c>
      <c r="P1347" s="23">
        <v>150.2</v>
      </c>
      <c r="Q1347" s="22">
        <v>5.506</v>
      </c>
      <c r="T1347" s="26">
        <v>0.041</v>
      </c>
      <c r="U1347" s="25">
        <v>1383.566914050477</v>
      </c>
    </row>
    <row r="1348" spans="1:21" ht="12.75">
      <c r="A1348" s="1">
        <v>36372</v>
      </c>
      <c r="B1348" s="19">
        <v>212</v>
      </c>
      <c r="C1348" s="4">
        <v>0.736689806</v>
      </c>
      <c r="D1348" s="20">
        <v>0.736689806</v>
      </c>
      <c r="E1348" s="3">
        <v>13388</v>
      </c>
      <c r="F1348" s="21">
        <v>0</v>
      </c>
      <c r="G1348" s="22">
        <v>898.9</v>
      </c>
      <c r="H1348" s="24">
        <f t="shared" si="115"/>
        <v>858.4</v>
      </c>
      <c r="I1348" s="24">
        <f t="shared" si="116"/>
        <v>860.3</v>
      </c>
      <c r="J1348" s="23">
        <v>859.35</v>
      </c>
      <c r="K1348" s="24">
        <f t="shared" si="117"/>
        <v>1386.9243926376118</v>
      </c>
      <c r="L1348" s="24">
        <f t="shared" si="118"/>
        <v>1362.8067900758567</v>
      </c>
      <c r="M1348" s="25">
        <f t="shared" si="119"/>
        <v>1374.8655913567343</v>
      </c>
      <c r="N1348" s="23">
        <v>19.5</v>
      </c>
      <c r="O1348" s="23">
        <v>100</v>
      </c>
      <c r="P1348" s="23">
        <v>148</v>
      </c>
      <c r="Q1348" s="22">
        <v>6.126</v>
      </c>
      <c r="T1348" s="26">
        <v>0.044</v>
      </c>
      <c r="U1348" s="25">
        <v>1374.8655913567343</v>
      </c>
    </row>
    <row r="1349" spans="1:21" ht="12.75">
      <c r="A1349" s="1">
        <v>36372</v>
      </c>
      <c r="B1349" s="19">
        <v>212</v>
      </c>
      <c r="C1349" s="4">
        <v>0.736805558</v>
      </c>
      <c r="D1349" s="20">
        <v>0.736805558</v>
      </c>
      <c r="E1349" s="3">
        <v>13398</v>
      </c>
      <c r="F1349" s="21">
        <v>0</v>
      </c>
      <c r="G1349" s="22">
        <v>899.3</v>
      </c>
      <c r="H1349" s="24">
        <f t="shared" si="115"/>
        <v>858.8</v>
      </c>
      <c r="I1349" s="24">
        <f t="shared" si="116"/>
        <v>860.6999999999999</v>
      </c>
      <c r="J1349" s="23">
        <v>859.75</v>
      </c>
      <c r="K1349" s="24">
        <f t="shared" si="117"/>
        <v>1383.0557918818752</v>
      </c>
      <c r="L1349" s="24">
        <f t="shared" si="118"/>
        <v>1358.9467312628296</v>
      </c>
      <c r="M1349" s="25">
        <f t="shared" si="119"/>
        <v>1371.0012615723524</v>
      </c>
      <c r="N1349" s="23">
        <v>19.5</v>
      </c>
      <c r="O1349" s="23">
        <v>100</v>
      </c>
      <c r="P1349" s="23">
        <v>147.3</v>
      </c>
      <c r="Q1349" s="22">
        <v>5.589</v>
      </c>
      <c r="T1349" s="26">
        <v>0.039</v>
      </c>
      <c r="U1349" s="25">
        <v>1371.0012615723524</v>
      </c>
    </row>
    <row r="1350" spans="1:21" ht="12.75">
      <c r="A1350" s="1">
        <v>36372</v>
      </c>
      <c r="B1350" s="19">
        <v>212</v>
      </c>
      <c r="C1350" s="4">
        <v>0.73692131</v>
      </c>
      <c r="D1350" s="20">
        <v>0.73692131</v>
      </c>
      <c r="E1350" s="3">
        <v>13408</v>
      </c>
      <c r="F1350" s="21">
        <v>0</v>
      </c>
      <c r="G1350" s="22">
        <v>899.7</v>
      </c>
      <c r="H1350" s="24">
        <f t="shared" si="115"/>
        <v>859.2</v>
      </c>
      <c r="I1350" s="24">
        <f t="shared" si="116"/>
        <v>861.1</v>
      </c>
      <c r="J1350" s="23">
        <v>860.15</v>
      </c>
      <c r="K1350" s="24">
        <f t="shared" si="117"/>
        <v>1379.1889925700928</v>
      </c>
      <c r="L1350" s="24">
        <f t="shared" si="118"/>
        <v>1355.0884659491392</v>
      </c>
      <c r="M1350" s="25">
        <f t="shared" si="119"/>
        <v>1367.138729259616</v>
      </c>
      <c r="N1350" s="23">
        <v>19.4</v>
      </c>
      <c r="O1350" s="23">
        <v>100</v>
      </c>
      <c r="P1350" s="23">
        <v>144.4</v>
      </c>
      <c r="Q1350" s="22">
        <v>4.849</v>
      </c>
      <c r="T1350" s="26">
        <v>0.036</v>
      </c>
      <c r="U1350" s="25">
        <v>1367.138729259616</v>
      </c>
    </row>
    <row r="1351" spans="1:21" ht="12.75">
      <c r="A1351" s="1">
        <v>36372</v>
      </c>
      <c r="B1351" s="19">
        <v>212</v>
      </c>
      <c r="C1351" s="4">
        <v>0.737037063</v>
      </c>
      <c r="D1351" s="20">
        <v>0.737037063</v>
      </c>
      <c r="E1351" s="3">
        <v>13418</v>
      </c>
      <c r="F1351" s="21">
        <v>0</v>
      </c>
      <c r="G1351" s="22">
        <v>901.2</v>
      </c>
      <c r="H1351" s="24">
        <f t="shared" si="115"/>
        <v>860.7</v>
      </c>
      <c r="I1351" s="24">
        <f t="shared" si="116"/>
        <v>862.6</v>
      </c>
      <c r="J1351" s="23">
        <v>861.65</v>
      </c>
      <c r="K1351" s="24">
        <f t="shared" si="117"/>
        <v>1364.7045106628448</v>
      </c>
      <c r="L1351" s="24">
        <f t="shared" si="118"/>
        <v>1340.6359159668566</v>
      </c>
      <c r="M1351" s="25">
        <f t="shared" si="119"/>
        <v>1352.6702133148506</v>
      </c>
      <c r="N1351" s="23">
        <v>20</v>
      </c>
      <c r="O1351" s="23">
        <v>98</v>
      </c>
      <c r="P1351" s="23">
        <v>136.6</v>
      </c>
      <c r="Q1351" s="22">
        <v>5.607</v>
      </c>
      <c r="T1351" s="26">
        <v>0.033</v>
      </c>
      <c r="U1351" s="25">
        <v>1352.6702133148506</v>
      </c>
    </row>
    <row r="1352" spans="1:21" ht="12.75">
      <c r="A1352" s="1">
        <v>36372</v>
      </c>
      <c r="B1352" s="19">
        <v>212</v>
      </c>
      <c r="C1352" s="4">
        <v>0.737152755</v>
      </c>
      <c r="D1352" s="20">
        <v>0.737152755</v>
      </c>
      <c r="E1352" s="3">
        <v>13428</v>
      </c>
      <c r="F1352" s="21">
        <v>0</v>
      </c>
      <c r="G1352" s="22">
        <v>901.9</v>
      </c>
      <c r="H1352" s="24">
        <f t="shared" si="115"/>
        <v>861.4</v>
      </c>
      <c r="I1352" s="24">
        <f t="shared" si="116"/>
        <v>863.3</v>
      </c>
      <c r="J1352" s="23">
        <v>862.35</v>
      </c>
      <c r="K1352" s="24">
        <f t="shared" si="117"/>
        <v>1357.9537223456266</v>
      </c>
      <c r="L1352" s="24">
        <f t="shared" si="118"/>
        <v>1333.899991198177</v>
      </c>
      <c r="M1352" s="25">
        <f t="shared" si="119"/>
        <v>1345.9268567719018</v>
      </c>
      <c r="N1352" s="23">
        <v>20</v>
      </c>
      <c r="O1352" s="23">
        <v>100</v>
      </c>
      <c r="P1352" s="23">
        <v>123.1</v>
      </c>
      <c r="Q1352" s="22">
        <v>5.489</v>
      </c>
      <c r="T1352" s="26">
        <v>0.046</v>
      </c>
      <c r="U1352" s="25">
        <v>1345.9268567719018</v>
      </c>
    </row>
    <row r="1353" spans="1:21" ht="12.75">
      <c r="A1353" s="1">
        <v>36372</v>
      </c>
      <c r="B1353" s="19">
        <v>212</v>
      </c>
      <c r="C1353" s="4">
        <v>0.737268507</v>
      </c>
      <c r="D1353" s="20">
        <v>0.737268507</v>
      </c>
      <c r="E1353" s="3">
        <v>13438</v>
      </c>
      <c r="F1353" s="21">
        <v>0</v>
      </c>
      <c r="G1353" s="22">
        <v>902.4</v>
      </c>
      <c r="H1353" s="24">
        <f t="shared" si="115"/>
        <v>861.9</v>
      </c>
      <c r="I1353" s="24">
        <f t="shared" si="116"/>
        <v>863.8</v>
      </c>
      <c r="J1353" s="23">
        <v>862.85</v>
      </c>
      <c r="K1353" s="24">
        <f t="shared" si="117"/>
        <v>1353.1350885586983</v>
      </c>
      <c r="L1353" s="24">
        <f t="shared" si="118"/>
        <v>1329.0919594663794</v>
      </c>
      <c r="M1353" s="25">
        <f t="shared" si="119"/>
        <v>1341.1135240125388</v>
      </c>
      <c r="N1353" s="23">
        <v>20</v>
      </c>
      <c r="O1353" s="23">
        <v>100</v>
      </c>
      <c r="P1353" s="23">
        <v>125</v>
      </c>
      <c r="Q1353" s="22">
        <v>5.903</v>
      </c>
      <c r="T1353" s="26">
        <v>0.037</v>
      </c>
      <c r="U1353" s="25">
        <v>1341.1135240125388</v>
      </c>
    </row>
    <row r="1354" spans="1:21" ht="12.75">
      <c r="A1354" s="1">
        <v>36372</v>
      </c>
      <c r="B1354" s="19">
        <v>212</v>
      </c>
      <c r="C1354" s="4">
        <v>0.73738426</v>
      </c>
      <c r="D1354" s="20">
        <v>0.73738426</v>
      </c>
      <c r="E1354" s="3">
        <v>13448</v>
      </c>
      <c r="F1354" s="21">
        <v>0</v>
      </c>
      <c r="G1354" s="22">
        <v>901.5</v>
      </c>
      <c r="H1354" s="24">
        <f aca="true" t="shared" si="121" ref="H1354:H1417">G1354-40.5</f>
        <v>861</v>
      </c>
      <c r="I1354" s="24">
        <f aca="true" t="shared" si="122" ref="I1354:I1417">G1354-38.6</f>
        <v>862.9</v>
      </c>
      <c r="J1354" s="23">
        <v>861.95</v>
      </c>
      <c r="K1354" s="24">
        <f aca="true" t="shared" si="123" ref="K1354:K1417">8303.951372*LN($H$9/H1354)+37.23</f>
        <v>1361.8106436281555</v>
      </c>
      <c r="L1354" s="24">
        <f aca="true" t="shared" si="124" ref="L1354:L1417">8303.951372*LN($I$1492/I1354)+37.23</f>
        <v>1337.748421980534</v>
      </c>
      <c r="M1354" s="25">
        <f aca="true" t="shared" si="125" ref="M1354:M1417">AVERAGE(K1354:L1354)</f>
        <v>1349.7795328043449</v>
      </c>
      <c r="N1354" s="23">
        <v>19.8</v>
      </c>
      <c r="O1354" s="23">
        <v>100</v>
      </c>
      <c r="P1354" s="23">
        <v>135.5</v>
      </c>
      <c r="Q1354" s="22">
        <v>5.726</v>
      </c>
      <c r="T1354" s="26">
        <v>0.039</v>
      </c>
      <c r="U1354" s="25">
        <v>1349.7795328043449</v>
      </c>
    </row>
    <row r="1355" spans="1:21" ht="12.75">
      <c r="A1355" s="1">
        <v>36372</v>
      </c>
      <c r="B1355" s="19">
        <v>212</v>
      </c>
      <c r="C1355" s="4">
        <v>0.737500012</v>
      </c>
      <c r="D1355" s="20">
        <v>0.737500012</v>
      </c>
      <c r="E1355" s="3">
        <v>13458</v>
      </c>
      <c r="F1355" s="21">
        <v>0</v>
      </c>
      <c r="G1355" s="22">
        <v>900.2</v>
      </c>
      <c r="H1355" s="24">
        <f t="shared" si="121"/>
        <v>859.7</v>
      </c>
      <c r="I1355" s="24">
        <f t="shared" si="122"/>
        <v>861.6</v>
      </c>
      <c r="J1355" s="23">
        <v>860.65</v>
      </c>
      <c r="K1355" s="24">
        <f t="shared" si="123"/>
        <v>1374.3580241564512</v>
      </c>
      <c r="L1355" s="24">
        <f t="shared" si="124"/>
        <v>1350.2681538778686</v>
      </c>
      <c r="M1355" s="25">
        <f t="shared" si="125"/>
        <v>1362.3130890171599</v>
      </c>
      <c r="N1355" s="23">
        <v>19.9</v>
      </c>
      <c r="O1355" s="23">
        <v>97.1</v>
      </c>
      <c r="P1355" s="23">
        <v>132.6</v>
      </c>
      <c r="Q1355" s="22">
        <v>5.576</v>
      </c>
      <c r="T1355" s="26">
        <v>0.036</v>
      </c>
      <c r="U1355" s="25">
        <v>1362.3130890171599</v>
      </c>
    </row>
    <row r="1356" spans="1:21" ht="12.75">
      <c r="A1356" s="1">
        <v>36372</v>
      </c>
      <c r="B1356" s="19">
        <v>212</v>
      </c>
      <c r="C1356" s="4">
        <v>0.737615764</v>
      </c>
      <c r="D1356" s="20">
        <v>0.737615764</v>
      </c>
      <c r="E1356" s="3">
        <v>13468</v>
      </c>
      <c r="F1356" s="21">
        <v>0</v>
      </c>
      <c r="G1356" s="22">
        <v>900.7</v>
      </c>
      <c r="H1356" s="24">
        <f t="shared" si="121"/>
        <v>860.2</v>
      </c>
      <c r="I1356" s="24">
        <f t="shared" si="122"/>
        <v>862.1</v>
      </c>
      <c r="J1356" s="23">
        <v>861.15</v>
      </c>
      <c r="K1356" s="24">
        <f t="shared" si="123"/>
        <v>1369.5298646088397</v>
      </c>
      <c r="L1356" s="24">
        <f t="shared" si="124"/>
        <v>1345.4506382980658</v>
      </c>
      <c r="M1356" s="25">
        <f t="shared" si="125"/>
        <v>1357.4902514534529</v>
      </c>
      <c r="N1356" s="23">
        <v>19.7</v>
      </c>
      <c r="O1356" s="23">
        <v>100</v>
      </c>
      <c r="P1356" s="23">
        <v>126.1</v>
      </c>
      <c r="Q1356" s="22">
        <v>5.198</v>
      </c>
      <c r="T1356" s="26">
        <v>0.036</v>
      </c>
      <c r="U1356" s="25">
        <v>1357.4902514534529</v>
      </c>
    </row>
    <row r="1357" spans="1:21" ht="12.75">
      <c r="A1357" s="1">
        <v>36372</v>
      </c>
      <c r="B1357" s="19">
        <v>212</v>
      </c>
      <c r="C1357" s="4">
        <v>0.737731457</v>
      </c>
      <c r="D1357" s="20">
        <v>0.737731457</v>
      </c>
      <c r="E1357" s="3">
        <v>13478</v>
      </c>
      <c r="F1357" s="21">
        <v>0</v>
      </c>
      <c r="G1357" s="22">
        <v>899.7</v>
      </c>
      <c r="H1357" s="24">
        <f t="shared" si="121"/>
        <v>859.2</v>
      </c>
      <c r="I1357" s="24">
        <f t="shared" si="122"/>
        <v>861.1</v>
      </c>
      <c r="J1357" s="23">
        <v>860.15</v>
      </c>
      <c r="K1357" s="24">
        <f t="shared" si="123"/>
        <v>1379.1889925700928</v>
      </c>
      <c r="L1357" s="24">
        <f t="shared" si="124"/>
        <v>1355.0884659491392</v>
      </c>
      <c r="M1357" s="25">
        <f t="shared" si="125"/>
        <v>1367.138729259616</v>
      </c>
      <c r="N1357" s="23">
        <v>19.6</v>
      </c>
      <c r="O1357" s="23">
        <v>100</v>
      </c>
      <c r="P1357" s="23">
        <v>127.6</v>
      </c>
      <c r="Q1357" s="22">
        <v>5.334</v>
      </c>
      <c r="T1357" s="26">
        <v>0.034</v>
      </c>
      <c r="U1357" s="25">
        <v>1367.138729259616</v>
      </c>
    </row>
    <row r="1358" spans="1:21" ht="12.75">
      <c r="A1358" s="1">
        <v>36372</v>
      </c>
      <c r="B1358" s="19">
        <v>212</v>
      </c>
      <c r="C1358" s="4">
        <v>0.737847209</v>
      </c>
      <c r="D1358" s="20">
        <v>0.737847209</v>
      </c>
      <c r="E1358" s="3">
        <v>13488</v>
      </c>
      <c r="F1358" s="21">
        <v>0</v>
      </c>
      <c r="G1358" s="22">
        <v>900.1</v>
      </c>
      <c r="H1358" s="24">
        <f t="shared" si="121"/>
        <v>859.6</v>
      </c>
      <c r="I1358" s="24">
        <f t="shared" si="122"/>
        <v>861.5</v>
      </c>
      <c r="J1358" s="23">
        <v>860.55</v>
      </c>
      <c r="K1358" s="24">
        <f t="shared" si="123"/>
        <v>1375.323993025336</v>
      </c>
      <c r="L1358" s="24">
        <f t="shared" si="124"/>
        <v>1351.2319924689343</v>
      </c>
      <c r="M1358" s="25">
        <f t="shared" si="125"/>
        <v>1363.2779927471352</v>
      </c>
      <c r="N1358" s="23">
        <v>19.6</v>
      </c>
      <c r="O1358" s="23">
        <v>100</v>
      </c>
      <c r="P1358" s="23">
        <v>129.1</v>
      </c>
      <c r="Q1358" s="22">
        <v>5.989</v>
      </c>
      <c r="T1358" s="26">
        <v>12.731</v>
      </c>
      <c r="U1358" s="25">
        <v>1363.2779927471352</v>
      </c>
    </row>
    <row r="1359" spans="1:21" ht="12.75">
      <c r="A1359" s="1">
        <v>36372</v>
      </c>
      <c r="B1359" s="19">
        <v>212</v>
      </c>
      <c r="C1359" s="4">
        <v>0.737962961</v>
      </c>
      <c r="D1359" s="20">
        <v>0.737962961</v>
      </c>
      <c r="E1359" s="3">
        <v>13498</v>
      </c>
      <c r="F1359" s="21">
        <v>0</v>
      </c>
      <c r="G1359" s="22">
        <v>900.8</v>
      </c>
      <c r="H1359" s="24">
        <f t="shared" si="121"/>
        <v>860.3</v>
      </c>
      <c r="I1359" s="24">
        <f t="shared" si="122"/>
        <v>862.1999999999999</v>
      </c>
      <c r="J1359" s="23">
        <v>861.25</v>
      </c>
      <c r="K1359" s="24">
        <f t="shared" si="123"/>
        <v>1368.5645694758744</v>
      </c>
      <c r="L1359" s="24">
        <f t="shared" si="124"/>
        <v>1344.487470475611</v>
      </c>
      <c r="M1359" s="25">
        <f t="shared" si="125"/>
        <v>1356.5260199757427</v>
      </c>
      <c r="N1359" s="23">
        <v>19.8</v>
      </c>
      <c r="O1359" s="23">
        <v>100</v>
      </c>
      <c r="P1359" s="23">
        <v>137.1</v>
      </c>
      <c r="Q1359" s="22">
        <v>6.31</v>
      </c>
      <c r="T1359" s="26">
        <v>12.774</v>
      </c>
      <c r="U1359" s="25">
        <v>1356.5260199757427</v>
      </c>
    </row>
    <row r="1360" spans="1:21" ht="12.75">
      <c r="A1360" s="1">
        <v>36372</v>
      </c>
      <c r="B1360" s="19">
        <v>212</v>
      </c>
      <c r="C1360" s="4">
        <v>0.738078713</v>
      </c>
      <c r="D1360" s="20">
        <v>0.738078713</v>
      </c>
      <c r="E1360" s="3">
        <v>13508</v>
      </c>
      <c r="F1360" s="21">
        <v>0</v>
      </c>
      <c r="G1360" s="22">
        <v>901.3</v>
      </c>
      <c r="H1360" s="24">
        <f t="shared" si="121"/>
        <v>860.8</v>
      </c>
      <c r="I1360" s="24">
        <f t="shared" si="122"/>
        <v>862.6999999999999</v>
      </c>
      <c r="J1360" s="23">
        <v>861.75</v>
      </c>
      <c r="K1360" s="24">
        <f t="shared" si="123"/>
        <v>1363.7397762589712</v>
      </c>
      <c r="L1360" s="24">
        <f t="shared" si="124"/>
        <v>1339.6733064054722</v>
      </c>
      <c r="M1360" s="25">
        <f t="shared" si="125"/>
        <v>1351.7065413322216</v>
      </c>
      <c r="N1360" s="23">
        <v>19.7</v>
      </c>
      <c r="O1360" s="23">
        <v>100</v>
      </c>
      <c r="P1360" s="23">
        <v>148.6</v>
      </c>
      <c r="Q1360" s="22">
        <v>6.615</v>
      </c>
      <c r="T1360" s="26">
        <v>12.73</v>
      </c>
      <c r="U1360" s="25">
        <v>1351.7065413322216</v>
      </c>
    </row>
    <row r="1361" spans="1:21" ht="12.75">
      <c r="A1361" s="1">
        <v>36372</v>
      </c>
      <c r="B1361" s="19">
        <v>212</v>
      </c>
      <c r="C1361" s="4">
        <v>0.738194466</v>
      </c>
      <c r="D1361" s="20">
        <v>0.738194466</v>
      </c>
      <c r="E1361" s="3">
        <v>13518</v>
      </c>
      <c r="F1361" s="21">
        <v>0</v>
      </c>
      <c r="G1361" s="22">
        <v>900.4</v>
      </c>
      <c r="H1361" s="24">
        <f t="shared" si="121"/>
        <v>859.9</v>
      </c>
      <c r="I1361" s="24">
        <f t="shared" si="122"/>
        <v>861.8</v>
      </c>
      <c r="J1361" s="23">
        <v>860.85</v>
      </c>
      <c r="K1361" s="24">
        <f t="shared" si="123"/>
        <v>1372.4264234564193</v>
      </c>
      <c r="L1361" s="24">
        <f t="shared" si="124"/>
        <v>1348.3408122486999</v>
      </c>
      <c r="M1361" s="25">
        <f t="shared" si="125"/>
        <v>1360.3836178525596</v>
      </c>
      <c r="N1361" s="23">
        <v>19.5</v>
      </c>
      <c r="O1361" s="23">
        <v>100</v>
      </c>
      <c r="P1361" s="23">
        <v>150.4</v>
      </c>
      <c r="Q1361" s="22">
        <v>7.604</v>
      </c>
      <c r="T1361" s="26">
        <v>12.863</v>
      </c>
      <c r="U1361" s="25">
        <v>1360.3836178525596</v>
      </c>
    </row>
    <row r="1362" spans="1:21" ht="12.75">
      <c r="A1362" s="1">
        <v>36372</v>
      </c>
      <c r="B1362" s="19">
        <v>212</v>
      </c>
      <c r="C1362" s="4">
        <v>0.738310158</v>
      </c>
      <c r="D1362" s="20">
        <v>0.738310158</v>
      </c>
      <c r="E1362" s="3">
        <v>13528</v>
      </c>
      <c r="F1362" s="21">
        <v>0</v>
      </c>
      <c r="G1362" s="22">
        <v>899.8</v>
      </c>
      <c r="H1362" s="24">
        <f t="shared" si="121"/>
        <v>859.3</v>
      </c>
      <c r="I1362" s="24">
        <f t="shared" si="122"/>
        <v>861.1999999999999</v>
      </c>
      <c r="J1362" s="23">
        <v>860.25</v>
      </c>
      <c r="K1362" s="24">
        <f t="shared" si="123"/>
        <v>1378.2225740212</v>
      </c>
      <c r="L1362" s="24">
        <f t="shared" si="124"/>
        <v>1354.1241796597199</v>
      </c>
      <c r="M1362" s="25">
        <f t="shared" si="125"/>
        <v>1366.17337684046</v>
      </c>
      <c r="N1362" s="23">
        <v>19.4</v>
      </c>
      <c r="O1362" s="23">
        <v>100</v>
      </c>
      <c r="P1362" s="23">
        <v>151.7</v>
      </c>
      <c r="Q1362" s="22">
        <v>7.634</v>
      </c>
      <c r="T1362" s="26">
        <v>13.09</v>
      </c>
      <c r="U1362" s="25">
        <v>1366.17337684046</v>
      </c>
    </row>
    <row r="1363" spans="1:21" ht="12.75">
      <c r="A1363" s="1">
        <v>36372</v>
      </c>
      <c r="B1363" s="19">
        <v>212</v>
      </c>
      <c r="C1363" s="4">
        <v>0.73842591</v>
      </c>
      <c r="D1363" s="20">
        <v>0.73842591</v>
      </c>
      <c r="E1363" s="3">
        <v>13538</v>
      </c>
      <c r="F1363" s="21">
        <v>0</v>
      </c>
      <c r="G1363" s="22">
        <v>901.6</v>
      </c>
      <c r="H1363" s="24">
        <f t="shared" si="121"/>
        <v>861.1</v>
      </c>
      <c r="I1363" s="24">
        <f t="shared" si="122"/>
        <v>863</v>
      </c>
      <c r="J1363" s="23">
        <v>862.05</v>
      </c>
      <c r="K1363" s="24">
        <f t="shared" si="123"/>
        <v>1360.8462453491543</v>
      </c>
      <c r="L1363" s="24">
        <f t="shared" si="124"/>
        <v>1336.7861470652667</v>
      </c>
      <c r="M1363" s="25">
        <f t="shared" si="125"/>
        <v>1348.8161962072104</v>
      </c>
      <c r="N1363" s="23">
        <v>19.6</v>
      </c>
      <c r="O1363" s="23">
        <v>100</v>
      </c>
      <c r="P1363" s="23">
        <v>148.9</v>
      </c>
      <c r="Q1363" s="22">
        <v>7.74</v>
      </c>
      <c r="T1363" s="26">
        <v>12.841</v>
      </c>
      <c r="U1363" s="25">
        <v>1348.8161962072104</v>
      </c>
    </row>
    <row r="1364" spans="1:21" ht="12.75">
      <c r="A1364" s="1">
        <v>36372</v>
      </c>
      <c r="B1364" s="19">
        <v>212</v>
      </c>
      <c r="C1364" s="4">
        <v>0.738541663</v>
      </c>
      <c r="D1364" s="20">
        <v>0.738541663</v>
      </c>
      <c r="E1364" s="3">
        <v>13548</v>
      </c>
      <c r="F1364" s="21">
        <v>0</v>
      </c>
      <c r="G1364" s="22">
        <v>901</v>
      </c>
      <c r="H1364" s="24">
        <f t="shared" si="121"/>
        <v>860.5</v>
      </c>
      <c r="I1364" s="24">
        <f t="shared" si="122"/>
        <v>862.4</v>
      </c>
      <c r="J1364" s="23">
        <v>861.45</v>
      </c>
      <c r="K1364" s="24">
        <f t="shared" si="123"/>
        <v>1366.634315777735</v>
      </c>
      <c r="L1364" s="24">
        <f t="shared" si="124"/>
        <v>1342.56146991682</v>
      </c>
      <c r="M1364" s="25">
        <f t="shared" si="125"/>
        <v>1354.5978928472775</v>
      </c>
      <c r="N1364" s="23">
        <v>19.8</v>
      </c>
      <c r="O1364" s="23">
        <v>100</v>
      </c>
      <c r="P1364" s="23">
        <v>144.6</v>
      </c>
      <c r="Q1364" s="22">
        <v>7.449</v>
      </c>
      <c r="R1364" s="19">
        <v>408.501</v>
      </c>
      <c r="S1364" s="19">
        <f aca="true" t="shared" si="126" ref="S1364:S1427">AVERAGE(R1359:R1364)</f>
        <v>408.501</v>
      </c>
      <c r="T1364" s="26">
        <v>12.776</v>
      </c>
      <c r="U1364" s="25">
        <v>1354.5978928472775</v>
      </c>
    </row>
    <row r="1365" spans="1:21" ht="12.75">
      <c r="A1365" s="1">
        <v>36372</v>
      </c>
      <c r="B1365" s="19">
        <v>212</v>
      </c>
      <c r="C1365" s="4">
        <v>0.738657415</v>
      </c>
      <c r="D1365" s="20">
        <v>0.738657415</v>
      </c>
      <c r="E1365" s="3">
        <v>13558</v>
      </c>
      <c r="F1365" s="21">
        <v>0</v>
      </c>
      <c r="G1365" s="22">
        <v>902.9</v>
      </c>
      <c r="H1365" s="24">
        <f t="shared" si="121"/>
        <v>862.4</v>
      </c>
      <c r="I1365" s="24">
        <f t="shared" si="122"/>
        <v>864.3</v>
      </c>
      <c r="J1365" s="23">
        <v>863.35</v>
      </c>
      <c r="K1365" s="24">
        <f t="shared" si="123"/>
        <v>1348.3192493168358</v>
      </c>
      <c r="L1365" s="24">
        <f t="shared" si="124"/>
        <v>1324.2867099994953</v>
      </c>
      <c r="M1365" s="25">
        <f t="shared" si="125"/>
        <v>1336.3029796581654</v>
      </c>
      <c r="N1365" s="23">
        <v>19.9</v>
      </c>
      <c r="O1365" s="23">
        <v>100</v>
      </c>
      <c r="P1365" s="23">
        <v>143.5</v>
      </c>
      <c r="Q1365" s="22">
        <v>7.769</v>
      </c>
      <c r="R1365" s="19">
        <v>493.028</v>
      </c>
      <c r="S1365" s="19">
        <f t="shared" si="126"/>
        <v>450.7645</v>
      </c>
      <c r="T1365" s="26">
        <v>12.783</v>
      </c>
      <c r="U1365" s="25">
        <v>1336.3029796581654</v>
      </c>
    </row>
    <row r="1366" spans="1:21" ht="12.75">
      <c r="A1366" s="1">
        <v>36372</v>
      </c>
      <c r="B1366" s="19">
        <v>212</v>
      </c>
      <c r="C1366" s="4">
        <v>0.738773167</v>
      </c>
      <c r="D1366" s="20">
        <v>0.738773167</v>
      </c>
      <c r="E1366" s="3">
        <v>13568</v>
      </c>
      <c r="F1366" s="21">
        <v>0</v>
      </c>
      <c r="G1366" s="22">
        <v>905.9</v>
      </c>
      <c r="H1366" s="24">
        <f t="shared" si="121"/>
        <v>865.4</v>
      </c>
      <c r="I1366" s="24">
        <f t="shared" si="122"/>
        <v>867.3</v>
      </c>
      <c r="J1366" s="23">
        <v>866.35</v>
      </c>
      <c r="K1366" s="24">
        <f t="shared" si="123"/>
        <v>1319.4827182939982</v>
      </c>
      <c r="L1366" s="24">
        <f t="shared" si="124"/>
        <v>1295.513460934039</v>
      </c>
      <c r="M1366" s="25">
        <f t="shared" si="125"/>
        <v>1307.4980896140187</v>
      </c>
      <c r="N1366" s="23">
        <v>20.3</v>
      </c>
      <c r="O1366" s="23">
        <v>100</v>
      </c>
      <c r="P1366" s="23">
        <v>138.5</v>
      </c>
      <c r="Q1366" s="22">
        <v>7.706</v>
      </c>
      <c r="R1366" s="19">
        <v>472.614</v>
      </c>
      <c r="S1366" s="19">
        <f t="shared" si="126"/>
        <v>458.04766666666666</v>
      </c>
      <c r="T1366" s="26">
        <v>12.786</v>
      </c>
      <c r="U1366" s="25">
        <v>1307.4980896140187</v>
      </c>
    </row>
    <row r="1367" spans="1:21" ht="12.75">
      <c r="A1367" s="1">
        <v>36372</v>
      </c>
      <c r="B1367" s="19">
        <v>212</v>
      </c>
      <c r="C1367" s="4">
        <v>0.73888886</v>
      </c>
      <c r="D1367" s="20">
        <v>0.73888886</v>
      </c>
      <c r="E1367" s="3">
        <v>13578</v>
      </c>
      <c r="F1367" s="21">
        <v>0</v>
      </c>
      <c r="G1367" s="22">
        <v>907.4</v>
      </c>
      <c r="H1367" s="24">
        <f t="shared" si="121"/>
        <v>866.9</v>
      </c>
      <c r="I1367" s="24">
        <f t="shared" si="122"/>
        <v>868.8</v>
      </c>
      <c r="J1367" s="23">
        <v>867.85</v>
      </c>
      <c r="K1367" s="24">
        <f t="shared" si="123"/>
        <v>1305.1019180041094</v>
      </c>
      <c r="L1367" s="24">
        <f t="shared" si="124"/>
        <v>1281.1641375569598</v>
      </c>
      <c r="M1367" s="25">
        <f t="shared" si="125"/>
        <v>1293.1330277805346</v>
      </c>
      <c r="N1367" s="23">
        <v>20.7</v>
      </c>
      <c r="O1367" s="23">
        <v>98.3</v>
      </c>
      <c r="P1367" s="23">
        <v>135</v>
      </c>
      <c r="Q1367" s="22">
        <v>7.675</v>
      </c>
      <c r="R1367" s="19">
        <v>473.258</v>
      </c>
      <c r="S1367" s="19">
        <f t="shared" si="126"/>
        <v>461.85025</v>
      </c>
      <c r="T1367" s="26">
        <v>12.743</v>
      </c>
      <c r="U1367" s="25">
        <v>1293.1330277805346</v>
      </c>
    </row>
    <row r="1368" spans="1:21" ht="12.75">
      <c r="A1368" s="1">
        <v>36372</v>
      </c>
      <c r="B1368" s="19">
        <v>212</v>
      </c>
      <c r="C1368" s="4">
        <v>0.739004612</v>
      </c>
      <c r="D1368" s="20">
        <v>0.739004612</v>
      </c>
      <c r="E1368" s="3">
        <v>13588</v>
      </c>
      <c r="F1368" s="21">
        <v>0</v>
      </c>
      <c r="G1368" s="22">
        <v>909.2</v>
      </c>
      <c r="H1368" s="24">
        <f t="shared" si="121"/>
        <v>868.7</v>
      </c>
      <c r="I1368" s="24">
        <f t="shared" si="122"/>
        <v>870.6</v>
      </c>
      <c r="J1368" s="23">
        <v>869.65</v>
      </c>
      <c r="K1368" s="24">
        <f t="shared" si="123"/>
        <v>1287.87776747567</v>
      </c>
      <c r="L1368" s="24">
        <f t="shared" si="124"/>
        <v>1263.9776159918329</v>
      </c>
      <c r="M1368" s="25">
        <f t="shared" si="125"/>
        <v>1275.9276917337515</v>
      </c>
      <c r="N1368" s="23">
        <v>20.5</v>
      </c>
      <c r="O1368" s="23">
        <v>100</v>
      </c>
      <c r="P1368" s="23">
        <v>136.1</v>
      </c>
      <c r="Q1368" s="22">
        <v>7.477</v>
      </c>
      <c r="R1368" s="19">
        <v>431.843</v>
      </c>
      <c r="S1368" s="19">
        <f t="shared" si="126"/>
        <v>455.84880000000004</v>
      </c>
      <c r="T1368" s="26">
        <v>12.789</v>
      </c>
      <c r="U1368" s="25">
        <v>1275.9276917337515</v>
      </c>
    </row>
    <row r="1369" spans="1:21" ht="12.75">
      <c r="A1369" s="1">
        <v>36372</v>
      </c>
      <c r="B1369" s="19">
        <v>212</v>
      </c>
      <c r="C1369" s="4">
        <v>0.739120364</v>
      </c>
      <c r="D1369" s="20">
        <v>0.739120364</v>
      </c>
      <c r="E1369" s="3">
        <v>13598</v>
      </c>
      <c r="F1369" s="21">
        <v>0</v>
      </c>
      <c r="G1369" s="22">
        <v>910.7</v>
      </c>
      <c r="H1369" s="24">
        <f t="shared" si="121"/>
        <v>870.2</v>
      </c>
      <c r="I1369" s="24">
        <f t="shared" si="122"/>
        <v>872.1</v>
      </c>
      <c r="J1369" s="23">
        <v>871.15</v>
      </c>
      <c r="K1369" s="24">
        <f t="shared" si="123"/>
        <v>1273.5515495821742</v>
      </c>
      <c r="L1369" s="24">
        <f t="shared" si="124"/>
        <v>1249.6826367825117</v>
      </c>
      <c r="M1369" s="25">
        <f t="shared" si="125"/>
        <v>1261.617093182343</v>
      </c>
      <c r="N1369" s="23">
        <v>20.8</v>
      </c>
      <c r="O1369" s="23">
        <v>100</v>
      </c>
      <c r="P1369" s="23">
        <v>138.5</v>
      </c>
      <c r="Q1369" s="22">
        <v>7.556</v>
      </c>
      <c r="R1369" s="19">
        <v>453.37</v>
      </c>
      <c r="S1369" s="19">
        <f t="shared" si="126"/>
        <v>455.4356666666667</v>
      </c>
      <c r="T1369" s="26">
        <v>12.748</v>
      </c>
      <c r="U1369" s="25">
        <v>1261.617093182343</v>
      </c>
    </row>
    <row r="1370" spans="1:21" ht="12.75">
      <c r="A1370" s="1">
        <v>36372</v>
      </c>
      <c r="B1370" s="19">
        <v>212</v>
      </c>
      <c r="C1370" s="4">
        <v>0.739236116</v>
      </c>
      <c r="D1370" s="20">
        <v>0.739236116</v>
      </c>
      <c r="E1370" s="3">
        <v>13608</v>
      </c>
      <c r="F1370" s="21">
        <v>0</v>
      </c>
      <c r="G1370" s="22">
        <v>913.3</v>
      </c>
      <c r="H1370" s="24">
        <f t="shared" si="121"/>
        <v>872.8</v>
      </c>
      <c r="I1370" s="24">
        <f t="shared" si="122"/>
        <v>874.6999999999999</v>
      </c>
      <c r="J1370" s="23">
        <v>873.75</v>
      </c>
      <c r="K1370" s="24">
        <f t="shared" si="123"/>
        <v>1248.7778380723466</v>
      </c>
      <c r="L1370" s="24">
        <f t="shared" si="124"/>
        <v>1224.9628182443648</v>
      </c>
      <c r="M1370" s="25">
        <f t="shared" si="125"/>
        <v>1236.8703281583557</v>
      </c>
      <c r="N1370" s="23">
        <v>21.3</v>
      </c>
      <c r="O1370" s="23">
        <v>100</v>
      </c>
      <c r="P1370" s="23">
        <v>130.2</v>
      </c>
      <c r="Q1370" s="22">
        <v>7.439</v>
      </c>
      <c r="R1370" s="19">
        <v>411.955</v>
      </c>
      <c r="S1370" s="19">
        <f t="shared" si="126"/>
        <v>456.01133333333337</v>
      </c>
      <c r="T1370" s="26">
        <v>12.792</v>
      </c>
      <c r="U1370" s="25">
        <v>1236.8703281583557</v>
      </c>
    </row>
    <row r="1371" spans="1:21" ht="12.75">
      <c r="A1371" s="1">
        <v>36372</v>
      </c>
      <c r="B1371" s="19">
        <v>212</v>
      </c>
      <c r="C1371" s="4">
        <v>0.739351869</v>
      </c>
      <c r="D1371" s="20">
        <v>0.739351869</v>
      </c>
      <c r="E1371" s="3">
        <v>13618</v>
      </c>
      <c r="F1371" s="21">
        <v>0</v>
      </c>
      <c r="G1371" s="22">
        <v>913.5</v>
      </c>
      <c r="H1371" s="24">
        <f t="shared" si="121"/>
        <v>873</v>
      </c>
      <c r="I1371" s="24">
        <f t="shared" si="122"/>
        <v>874.9</v>
      </c>
      <c r="J1371" s="23">
        <v>873.95</v>
      </c>
      <c r="K1371" s="24">
        <f t="shared" si="123"/>
        <v>1246.8752257666235</v>
      </c>
      <c r="L1371" s="24">
        <f t="shared" si="124"/>
        <v>1223.0643382699313</v>
      </c>
      <c r="M1371" s="25">
        <f t="shared" si="125"/>
        <v>1234.9697820182773</v>
      </c>
      <c r="N1371" s="23">
        <v>21.4</v>
      </c>
      <c r="O1371" s="23">
        <v>100</v>
      </c>
      <c r="P1371" s="23">
        <v>130.6</v>
      </c>
      <c r="Q1371" s="22">
        <v>7.236</v>
      </c>
      <c r="R1371" s="19">
        <v>370.599</v>
      </c>
      <c r="S1371" s="19">
        <f t="shared" si="126"/>
        <v>435.60650000000004</v>
      </c>
      <c r="T1371" s="26">
        <v>12.809</v>
      </c>
      <c r="U1371" s="25">
        <v>1234.9697820182773</v>
      </c>
    </row>
    <row r="1372" spans="1:21" ht="12.75">
      <c r="A1372" s="1">
        <v>36372</v>
      </c>
      <c r="B1372" s="19">
        <v>212</v>
      </c>
      <c r="C1372" s="4">
        <v>0.739467621</v>
      </c>
      <c r="D1372" s="20">
        <v>0.739467621</v>
      </c>
      <c r="E1372" s="3">
        <v>13628</v>
      </c>
      <c r="F1372" s="21">
        <v>0</v>
      </c>
      <c r="G1372" s="22">
        <v>916.7</v>
      </c>
      <c r="H1372" s="24">
        <f t="shared" si="121"/>
        <v>876.2</v>
      </c>
      <c r="I1372" s="24">
        <f t="shared" si="122"/>
        <v>878.1</v>
      </c>
      <c r="J1372" s="23">
        <v>877.15</v>
      </c>
      <c r="K1372" s="24">
        <f t="shared" si="123"/>
        <v>1216.4925662259132</v>
      </c>
      <c r="L1372" s="24">
        <f t="shared" si="124"/>
        <v>1192.747539746343</v>
      </c>
      <c r="M1372" s="25">
        <f t="shared" si="125"/>
        <v>1204.620052986128</v>
      </c>
      <c r="N1372" s="23">
        <v>21.8</v>
      </c>
      <c r="O1372" s="23">
        <v>90.1</v>
      </c>
      <c r="P1372" s="23">
        <v>135.6</v>
      </c>
      <c r="Q1372" s="22">
        <v>7.439</v>
      </c>
      <c r="R1372" s="19">
        <v>413.185</v>
      </c>
      <c r="S1372" s="19">
        <f t="shared" si="126"/>
        <v>425.70166666666665</v>
      </c>
      <c r="T1372" s="26">
        <v>12.863</v>
      </c>
      <c r="U1372" s="25">
        <v>1204.620052986128</v>
      </c>
    </row>
    <row r="1373" spans="1:21" ht="12.75">
      <c r="A1373" s="1">
        <v>36372</v>
      </c>
      <c r="B1373" s="19">
        <v>212</v>
      </c>
      <c r="C1373" s="4">
        <v>0.739583313</v>
      </c>
      <c r="D1373" s="20">
        <v>0.739583313</v>
      </c>
      <c r="E1373" s="3">
        <v>13638</v>
      </c>
      <c r="F1373" s="21">
        <v>0</v>
      </c>
      <c r="G1373" s="22">
        <v>919</v>
      </c>
      <c r="H1373" s="24">
        <f t="shared" si="121"/>
        <v>878.5</v>
      </c>
      <c r="I1373" s="24">
        <f t="shared" si="122"/>
        <v>880.4</v>
      </c>
      <c r="J1373" s="23">
        <v>879.45</v>
      </c>
      <c r="K1373" s="24">
        <f t="shared" si="123"/>
        <v>1194.7234899237574</v>
      </c>
      <c r="L1373" s="24">
        <f t="shared" si="124"/>
        <v>1171.0255050048308</v>
      </c>
      <c r="M1373" s="25">
        <f t="shared" si="125"/>
        <v>1182.874497464294</v>
      </c>
      <c r="N1373" s="23">
        <v>21.9</v>
      </c>
      <c r="O1373" s="23">
        <v>100</v>
      </c>
      <c r="P1373" s="23">
        <v>131</v>
      </c>
      <c r="Q1373" s="22">
        <v>7.469</v>
      </c>
      <c r="R1373" s="19">
        <v>434.712</v>
      </c>
      <c r="S1373" s="19">
        <f t="shared" si="126"/>
        <v>419.2773333333333</v>
      </c>
      <c r="T1373" s="26">
        <v>12.827</v>
      </c>
      <c r="U1373" s="25">
        <v>1182.874497464294</v>
      </c>
    </row>
    <row r="1374" spans="1:21" ht="12.75">
      <c r="A1374" s="1">
        <v>36372</v>
      </c>
      <c r="B1374" s="19">
        <v>212</v>
      </c>
      <c r="C1374" s="4">
        <v>0.739699066</v>
      </c>
      <c r="D1374" s="20">
        <v>0.739699066</v>
      </c>
      <c r="E1374" s="3">
        <v>13648</v>
      </c>
      <c r="F1374" s="21">
        <v>0</v>
      </c>
      <c r="G1374" s="22">
        <v>920</v>
      </c>
      <c r="H1374" s="24">
        <f t="shared" si="121"/>
        <v>879.5</v>
      </c>
      <c r="I1374" s="24">
        <f t="shared" si="122"/>
        <v>881.4</v>
      </c>
      <c r="J1374" s="23">
        <v>880.45</v>
      </c>
      <c r="K1374" s="24">
        <f t="shared" si="123"/>
        <v>1185.2764452506917</v>
      </c>
      <c r="L1374" s="24">
        <f t="shared" si="124"/>
        <v>1161.598836525134</v>
      </c>
      <c r="M1374" s="25">
        <f t="shared" si="125"/>
        <v>1173.437640887913</v>
      </c>
      <c r="N1374" s="23">
        <v>22</v>
      </c>
      <c r="O1374" s="23">
        <v>100</v>
      </c>
      <c r="P1374" s="23">
        <v>138.9</v>
      </c>
      <c r="Q1374" s="22">
        <v>6.974</v>
      </c>
      <c r="R1374" s="19">
        <v>330.297</v>
      </c>
      <c r="S1374" s="19">
        <f t="shared" si="126"/>
        <v>402.353</v>
      </c>
      <c r="T1374" s="26">
        <v>15.547</v>
      </c>
      <c r="U1374" s="25">
        <v>1173.437640887913</v>
      </c>
    </row>
    <row r="1375" spans="1:21" ht="12.75">
      <c r="A1375" s="1">
        <v>36372</v>
      </c>
      <c r="B1375" s="19">
        <v>212</v>
      </c>
      <c r="C1375" s="4">
        <v>0.739814818</v>
      </c>
      <c r="D1375" s="20">
        <v>0.739814818</v>
      </c>
      <c r="E1375" s="3">
        <v>13658</v>
      </c>
      <c r="F1375" s="21">
        <v>0</v>
      </c>
      <c r="G1375" s="22">
        <v>924.2</v>
      </c>
      <c r="H1375" s="24">
        <f t="shared" si="121"/>
        <v>883.7</v>
      </c>
      <c r="I1375" s="24">
        <f t="shared" si="122"/>
        <v>885.6</v>
      </c>
      <c r="J1375" s="23">
        <v>884.65</v>
      </c>
      <c r="K1375" s="24">
        <f t="shared" si="123"/>
        <v>1145.7158035460425</v>
      </c>
      <c r="L1375" s="24">
        <f t="shared" si="124"/>
        <v>1122.123271790098</v>
      </c>
      <c r="M1375" s="25">
        <f t="shared" si="125"/>
        <v>1133.9195376680702</v>
      </c>
      <c r="N1375" s="23">
        <v>22.6</v>
      </c>
      <c r="O1375" s="23">
        <v>87.6</v>
      </c>
      <c r="P1375" s="23">
        <v>145.3</v>
      </c>
      <c r="Q1375" s="22">
        <v>8.488</v>
      </c>
      <c r="R1375" s="19">
        <v>645.941</v>
      </c>
      <c r="S1375" s="19">
        <f t="shared" si="126"/>
        <v>434.44816666666674</v>
      </c>
      <c r="T1375" s="26">
        <v>12.794</v>
      </c>
      <c r="U1375" s="25">
        <v>1133.9195376680702</v>
      </c>
    </row>
    <row r="1376" spans="1:21" ht="12.75">
      <c r="A1376" s="1">
        <v>36372</v>
      </c>
      <c r="B1376" s="19">
        <v>212</v>
      </c>
      <c r="C1376" s="4">
        <v>0.73993057</v>
      </c>
      <c r="D1376" s="20">
        <v>0.73993057</v>
      </c>
      <c r="E1376" s="3">
        <v>13668</v>
      </c>
      <c r="F1376" s="21">
        <v>0</v>
      </c>
      <c r="G1376" s="22">
        <v>925.8</v>
      </c>
      <c r="H1376" s="24">
        <f t="shared" si="121"/>
        <v>885.3</v>
      </c>
      <c r="I1376" s="24">
        <f t="shared" si="122"/>
        <v>887.1999999999999</v>
      </c>
      <c r="J1376" s="23">
        <v>886.25</v>
      </c>
      <c r="K1376" s="24">
        <f t="shared" si="123"/>
        <v>1130.6945194101506</v>
      </c>
      <c r="L1376" s="24">
        <f t="shared" si="124"/>
        <v>1107.1341858213689</v>
      </c>
      <c r="M1376" s="25">
        <f t="shared" si="125"/>
        <v>1118.9143526157598</v>
      </c>
      <c r="N1376" s="23">
        <v>22.7</v>
      </c>
      <c r="O1376" s="23">
        <v>96.5</v>
      </c>
      <c r="P1376" s="23">
        <v>143.6</v>
      </c>
      <c r="Q1376" s="22">
        <v>7.449</v>
      </c>
      <c r="R1376" s="19">
        <v>415.526</v>
      </c>
      <c r="S1376" s="19">
        <f t="shared" si="126"/>
        <v>435.04333333333335</v>
      </c>
      <c r="T1376" s="26">
        <v>12.798</v>
      </c>
      <c r="U1376" s="25">
        <v>1118.9143526157598</v>
      </c>
    </row>
    <row r="1377" spans="1:21" ht="12.75">
      <c r="A1377" s="1">
        <v>36372</v>
      </c>
      <c r="B1377" s="19">
        <v>212</v>
      </c>
      <c r="C1377" s="4">
        <v>0.740046322</v>
      </c>
      <c r="D1377" s="20">
        <v>0.740046322</v>
      </c>
      <c r="E1377" s="3">
        <v>13678</v>
      </c>
      <c r="F1377" s="21">
        <v>0</v>
      </c>
      <c r="G1377" s="22">
        <v>927.4</v>
      </c>
      <c r="H1377" s="24">
        <f t="shared" si="121"/>
        <v>886.9</v>
      </c>
      <c r="I1377" s="24">
        <f t="shared" si="122"/>
        <v>888.8</v>
      </c>
      <c r="J1377" s="23">
        <v>887.85</v>
      </c>
      <c r="K1377" s="24">
        <f t="shared" si="123"/>
        <v>1115.700358700157</v>
      </c>
      <c r="L1377" s="24">
        <f t="shared" si="124"/>
        <v>1092.17210722937</v>
      </c>
      <c r="M1377" s="25">
        <f t="shared" si="125"/>
        <v>1103.9362329647636</v>
      </c>
      <c r="N1377" s="23">
        <v>22.8</v>
      </c>
      <c r="O1377" s="23">
        <v>97.1</v>
      </c>
      <c r="P1377" s="23">
        <v>140.6</v>
      </c>
      <c r="Q1377" s="22">
        <v>7.548</v>
      </c>
      <c r="R1377" s="19">
        <v>437.053</v>
      </c>
      <c r="S1377" s="19">
        <f t="shared" si="126"/>
        <v>446.11899999999997</v>
      </c>
      <c r="T1377" s="26">
        <v>12.793</v>
      </c>
      <c r="U1377" s="25">
        <v>1103.9362329647636</v>
      </c>
    </row>
    <row r="1378" spans="1:21" ht="12.75">
      <c r="A1378" s="1">
        <v>36372</v>
      </c>
      <c r="B1378" s="19">
        <v>212</v>
      </c>
      <c r="C1378" s="4">
        <v>0.740162015</v>
      </c>
      <c r="D1378" s="20">
        <v>0.740162015</v>
      </c>
      <c r="E1378" s="3">
        <v>13688</v>
      </c>
      <c r="F1378" s="21">
        <v>0</v>
      </c>
      <c r="G1378" s="22">
        <v>930.4</v>
      </c>
      <c r="H1378" s="24">
        <f t="shared" si="121"/>
        <v>889.9</v>
      </c>
      <c r="I1378" s="24">
        <f t="shared" si="122"/>
        <v>891.8</v>
      </c>
      <c r="J1378" s="23">
        <v>890.85</v>
      </c>
      <c r="K1378" s="24">
        <f t="shared" si="123"/>
        <v>1087.6590734808053</v>
      </c>
      <c r="L1378" s="24">
        <f t="shared" si="124"/>
        <v>1064.1906653693923</v>
      </c>
      <c r="M1378" s="25">
        <f t="shared" si="125"/>
        <v>1075.9248694250987</v>
      </c>
      <c r="N1378" s="23">
        <v>23</v>
      </c>
      <c r="O1378" s="23">
        <v>91.5</v>
      </c>
      <c r="P1378" s="23">
        <v>140.6</v>
      </c>
      <c r="Q1378" s="22">
        <v>7.428</v>
      </c>
      <c r="R1378" s="19">
        <v>416.697</v>
      </c>
      <c r="S1378" s="19">
        <f t="shared" si="126"/>
        <v>446.70433333333335</v>
      </c>
      <c r="T1378" s="26">
        <v>12.75</v>
      </c>
      <c r="U1378" s="25">
        <v>1075.9248694250987</v>
      </c>
    </row>
    <row r="1379" spans="1:21" ht="12.75">
      <c r="A1379" s="1">
        <v>36372</v>
      </c>
      <c r="B1379" s="19">
        <v>212</v>
      </c>
      <c r="C1379" s="4">
        <v>0.740277767</v>
      </c>
      <c r="D1379" s="20">
        <v>0.740277767</v>
      </c>
      <c r="E1379" s="3">
        <v>13698</v>
      </c>
      <c r="F1379" s="21">
        <v>0</v>
      </c>
      <c r="G1379" s="22">
        <v>932.6</v>
      </c>
      <c r="H1379" s="24">
        <f t="shared" si="121"/>
        <v>892.1</v>
      </c>
      <c r="I1379" s="24">
        <f t="shared" si="122"/>
        <v>894</v>
      </c>
      <c r="J1379" s="23">
        <v>893.05</v>
      </c>
      <c r="K1379" s="24">
        <f t="shared" si="123"/>
        <v>1067.155479429328</v>
      </c>
      <c r="L1379" s="24">
        <f t="shared" si="124"/>
        <v>1043.7307009160277</v>
      </c>
      <c r="M1379" s="25">
        <f t="shared" si="125"/>
        <v>1055.4430901726778</v>
      </c>
      <c r="N1379" s="23">
        <v>23.3</v>
      </c>
      <c r="O1379" s="23">
        <v>88.1</v>
      </c>
      <c r="P1379" s="23">
        <v>142.4</v>
      </c>
      <c r="Q1379" s="22">
        <v>7.671</v>
      </c>
      <c r="R1379" s="19">
        <v>480.283</v>
      </c>
      <c r="S1379" s="19">
        <f t="shared" si="126"/>
        <v>454.2995</v>
      </c>
      <c r="T1379" s="26">
        <v>13.018</v>
      </c>
      <c r="U1379" s="25">
        <v>1055.4430901726778</v>
      </c>
    </row>
    <row r="1380" spans="1:21" ht="12.75">
      <c r="A1380" s="1">
        <v>36372</v>
      </c>
      <c r="B1380" s="19">
        <v>212</v>
      </c>
      <c r="C1380" s="4">
        <v>0.740393519</v>
      </c>
      <c r="D1380" s="20">
        <v>0.740393519</v>
      </c>
      <c r="E1380" s="3">
        <v>13708</v>
      </c>
      <c r="F1380" s="21">
        <v>0</v>
      </c>
      <c r="G1380" s="22">
        <v>934.5</v>
      </c>
      <c r="H1380" s="24">
        <f t="shared" si="121"/>
        <v>894</v>
      </c>
      <c r="I1380" s="24">
        <f t="shared" si="122"/>
        <v>895.9</v>
      </c>
      <c r="J1380" s="23">
        <v>894.95</v>
      </c>
      <c r="K1380" s="24">
        <f t="shared" si="123"/>
        <v>1049.4884803160444</v>
      </c>
      <c r="L1380" s="24">
        <f t="shared" si="124"/>
        <v>1026.101209287586</v>
      </c>
      <c r="M1380" s="25">
        <f t="shared" si="125"/>
        <v>1037.794844801815</v>
      </c>
      <c r="N1380" s="23">
        <v>23.2</v>
      </c>
      <c r="O1380" s="23">
        <v>95</v>
      </c>
      <c r="P1380" s="23">
        <v>140.1</v>
      </c>
      <c r="Q1380" s="22">
        <v>7.75</v>
      </c>
      <c r="R1380" s="19">
        <v>501.868</v>
      </c>
      <c r="S1380" s="19">
        <f t="shared" si="126"/>
        <v>482.89466666666664</v>
      </c>
      <c r="T1380" s="26">
        <v>12.788</v>
      </c>
      <c r="U1380" s="25">
        <v>1037.794844801815</v>
      </c>
    </row>
    <row r="1381" spans="1:21" ht="12.75">
      <c r="A1381" s="1">
        <v>36372</v>
      </c>
      <c r="B1381" s="19">
        <v>212</v>
      </c>
      <c r="C1381" s="4">
        <v>0.740509272</v>
      </c>
      <c r="D1381" s="20">
        <v>0.740509272</v>
      </c>
      <c r="E1381" s="3">
        <v>13718</v>
      </c>
      <c r="F1381" s="21">
        <v>0</v>
      </c>
      <c r="G1381" s="22">
        <v>935.6</v>
      </c>
      <c r="H1381" s="24">
        <f t="shared" si="121"/>
        <v>895.1</v>
      </c>
      <c r="I1381" s="24">
        <f t="shared" si="122"/>
        <v>897</v>
      </c>
      <c r="J1381" s="23">
        <v>896.05</v>
      </c>
      <c r="K1381" s="24">
        <f t="shared" si="123"/>
        <v>1039.2773711995142</v>
      </c>
      <c r="L1381" s="24">
        <f t="shared" si="124"/>
        <v>1015.9117423286718</v>
      </c>
      <c r="M1381" s="25">
        <f t="shared" si="125"/>
        <v>1027.5945567640929</v>
      </c>
      <c r="N1381" s="23">
        <v>23.2</v>
      </c>
      <c r="O1381" s="23">
        <v>96.4</v>
      </c>
      <c r="P1381" s="23">
        <v>148.6</v>
      </c>
      <c r="Q1381" s="22">
        <v>7.556</v>
      </c>
      <c r="R1381" s="19">
        <v>460.395</v>
      </c>
      <c r="S1381" s="19">
        <f t="shared" si="126"/>
        <v>451.97033333333326</v>
      </c>
      <c r="T1381" s="26">
        <v>12.874</v>
      </c>
      <c r="U1381" s="25">
        <v>1027.5945567640929</v>
      </c>
    </row>
    <row r="1382" spans="1:21" ht="12.75">
      <c r="A1382" s="1">
        <v>36372</v>
      </c>
      <c r="B1382" s="19">
        <v>212</v>
      </c>
      <c r="C1382" s="4">
        <v>0.740625024</v>
      </c>
      <c r="D1382" s="20">
        <v>0.740625024</v>
      </c>
      <c r="E1382" s="3">
        <v>13728</v>
      </c>
      <c r="F1382" s="21">
        <v>0</v>
      </c>
      <c r="G1382" s="22">
        <v>936.5</v>
      </c>
      <c r="H1382" s="24">
        <f t="shared" si="121"/>
        <v>896</v>
      </c>
      <c r="I1382" s="24">
        <f t="shared" si="122"/>
        <v>897.9</v>
      </c>
      <c r="J1382" s="23">
        <v>896.95</v>
      </c>
      <c r="K1382" s="24">
        <f t="shared" si="123"/>
        <v>1030.9321566790495</v>
      </c>
      <c r="L1382" s="24">
        <f t="shared" si="124"/>
        <v>1007.5841955448507</v>
      </c>
      <c r="M1382" s="25">
        <f t="shared" si="125"/>
        <v>1019.2581761119501</v>
      </c>
      <c r="N1382" s="23">
        <v>23.2</v>
      </c>
      <c r="O1382" s="23">
        <v>96.3</v>
      </c>
      <c r="P1382" s="23">
        <v>158.6</v>
      </c>
      <c r="Q1382" s="22">
        <v>7.88</v>
      </c>
      <c r="R1382" s="19">
        <v>524.039</v>
      </c>
      <c r="S1382" s="19">
        <f t="shared" si="126"/>
        <v>470.05583333333334</v>
      </c>
      <c r="T1382" s="26">
        <v>12.766</v>
      </c>
      <c r="U1382" s="25">
        <v>1019.2581761119501</v>
      </c>
    </row>
    <row r="1383" spans="1:21" ht="12.75">
      <c r="A1383" s="1">
        <v>36372</v>
      </c>
      <c r="B1383" s="19">
        <v>212</v>
      </c>
      <c r="C1383" s="4">
        <v>0.740740716</v>
      </c>
      <c r="D1383" s="20">
        <v>0.740740716</v>
      </c>
      <c r="E1383" s="3">
        <v>13738</v>
      </c>
      <c r="F1383" s="21">
        <v>0</v>
      </c>
      <c r="G1383" s="22">
        <v>937.8</v>
      </c>
      <c r="H1383" s="24">
        <f t="shared" si="121"/>
        <v>897.3</v>
      </c>
      <c r="I1383" s="24">
        <f t="shared" si="122"/>
        <v>899.1999999999999</v>
      </c>
      <c r="J1383" s="23">
        <v>898.25</v>
      </c>
      <c r="K1383" s="24">
        <f t="shared" si="123"/>
        <v>1018.8927447852417</v>
      </c>
      <c r="L1383" s="24">
        <f t="shared" si="124"/>
        <v>995.570241211096</v>
      </c>
      <c r="M1383" s="25">
        <f t="shared" si="125"/>
        <v>1007.2314929981688</v>
      </c>
      <c r="N1383" s="23">
        <v>23.4</v>
      </c>
      <c r="O1383" s="23">
        <v>95.7</v>
      </c>
      <c r="P1383" s="23">
        <v>156.7</v>
      </c>
      <c r="Q1383" s="22">
        <v>8.249</v>
      </c>
      <c r="R1383" s="19">
        <v>587.624</v>
      </c>
      <c r="S1383" s="19">
        <f t="shared" si="126"/>
        <v>495.151</v>
      </c>
      <c r="T1383" s="26">
        <v>12.796</v>
      </c>
      <c r="U1383" s="25">
        <v>1007.2314929981688</v>
      </c>
    </row>
    <row r="1384" spans="1:21" ht="12.75">
      <c r="A1384" s="1">
        <v>36372</v>
      </c>
      <c r="B1384" s="19">
        <v>212</v>
      </c>
      <c r="C1384" s="4">
        <v>0.740856469</v>
      </c>
      <c r="D1384" s="20">
        <v>0.740856469</v>
      </c>
      <c r="E1384" s="3">
        <v>13748</v>
      </c>
      <c r="F1384" s="21">
        <v>0</v>
      </c>
      <c r="G1384" s="22">
        <v>938</v>
      </c>
      <c r="H1384" s="24">
        <f t="shared" si="121"/>
        <v>897.5</v>
      </c>
      <c r="I1384" s="24">
        <f t="shared" si="122"/>
        <v>899.4</v>
      </c>
      <c r="J1384" s="23">
        <v>898.45</v>
      </c>
      <c r="K1384" s="24">
        <f t="shared" si="123"/>
        <v>1017.0420758736359</v>
      </c>
      <c r="L1384" s="24">
        <f t="shared" si="124"/>
        <v>993.7234823083426</v>
      </c>
      <c r="M1384" s="25">
        <f t="shared" si="125"/>
        <v>1005.3827790909893</v>
      </c>
      <c r="N1384" s="23">
        <v>23.2</v>
      </c>
      <c r="O1384" s="23">
        <v>95.2</v>
      </c>
      <c r="P1384" s="23">
        <v>157.3</v>
      </c>
      <c r="Q1384" s="22">
        <v>7.459</v>
      </c>
      <c r="R1384" s="19">
        <v>441.151</v>
      </c>
      <c r="S1384" s="19">
        <f t="shared" si="126"/>
        <v>499.22666666666663</v>
      </c>
      <c r="T1384" s="26">
        <v>12.768</v>
      </c>
      <c r="U1384" s="25">
        <v>1005.3827790909893</v>
      </c>
    </row>
    <row r="1385" spans="1:21" ht="12.75">
      <c r="A1385" s="1">
        <v>36372</v>
      </c>
      <c r="B1385" s="19">
        <v>212</v>
      </c>
      <c r="C1385" s="4">
        <v>0.740972221</v>
      </c>
      <c r="D1385" s="20">
        <v>0.740972221</v>
      </c>
      <c r="E1385" s="3">
        <v>13758</v>
      </c>
      <c r="F1385" s="21">
        <v>0</v>
      </c>
      <c r="G1385" s="22">
        <v>940.5</v>
      </c>
      <c r="H1385" s="24">
        <f t="shared" si="121"/>
        <v>900</v>
      </c>
      <c r="I1385" s="24">
        <f t="shared" si="122"/>
        <v>901.9</v>
      </c>
      <c r="J1385" s="23">
        <v>900.95</v>
      </c>
      <c r="K1385" s="24">
        <f t="shared" si="123"/>
        <v>993.9434479839457</v>
      </c>
      <c r="L1385" s="24">
        <f t="shared" si="124"/>
        <v>970.6735830584211</v>
      </c>
      <c r="M1385" s="25">
        <f t="shared" si="125"/>
        <v>982.3085155211834</v>
      </c>
      <c r="N1385" s="23">
        <v>23.4</v>
      </c>
      <c r="O1385" s="23">
        <v>96.2</v>
      </c>
      <c r="P1385" s="23">
        <v>157.2</v>
      </c>
      <c r="Q1385" s="22">
        <v>8.153</v>
      </c>
      <c r="R1385" s="19">
        <v>588.736</v>
      </c>
      <c r="S1385" s="19">
        <f t="shared" si="126"/>
        <v>517.3021666666666</v>
      </c>
      <c r="T1385" s="26">
        <v>12.81</v>
      </c>
      <c r="U1385" s="25">
        <v>982.3085155211834</v>
      </c>
    </row>
    <row r="1386" spans="1:21" ht="12.75">
      <c r="A1386" s="1">
        <v>36372</v>
      </c>
      <c r="B1386" s="19">
        <v>212</v>
      </c>
      <c r="C1386" s="4">
        <v>0.741087973</v>
      </c>
      <c r="D1386" s="20">
        <v>0.741087973</v>
      </c>
      <c r="E1386" s="3">
        <v>13768</v>
      </c>
      <c r="F1386" s="21">
        <v>0</v>
      </c>
      <c r="G1386" s="22">
        <v>942.2</v>
      </c>
      <c r="H1386" s="24">
        <f t="shared" si="121"/>
        <v>901.7</v>
      </c>
      <c r="I1386" s="24">
        <f t="shared" si="122"/>
        <v>903.6</v>
      </c>
      <c r="J1386" s="23">
        <v>902.65</v>
      </c>
      <c r="K1386" s="24">
        <f t="shared" si="123"/>
        <v>978.273001714599</v>
      </c>
      <c r="L1386" s="24">
        <f t="shared" si="124"/>
        <v>955.0361180856999</v>
      </c>
      <c r="M1386" s="25">
        <f t="shared" si="125"/>
        <v>966.6545599001495</v>
      </c>
      <c r="N1386" s="23">
        <v>23.5</v>
      </c>
      <c r="O1386" s="23">
        <v>94.4</v>
      </c>
      <c r="P1386" s="23">
        <v>158.1</v>
      </c>
      <c r="Q1386" s="22">
        <v>7.898</v>
      </c>
      <c r="R1386" s="19">
        <v>526.38</v>
      </c>
      <c r="S1386" s="19">
        <f t="shared" si="126"/>
        <v>521.3875</v>
      </c>
      <c r="T1386" s="26">
        <v>12.806</v>
      </c>
      <c r="U1386" s="25">
        <v>966.6545599001495</v>
      </c>
    </row>
    <row r="1387" spans="1:21" ht="12.75">
      <c r="A1387" s="1">
        <v>36372</v>
      </c>
      <c r="B1387" s="19">
        <v>212</v>
      </c>
      <c r="C1387" s="4">
        <v>0.741203725</v>
      </c>
      <c r="D1387" s="20">
        <v>0.741203725</v>
      </c>
      <c r="E1387" s="3">
        <v>13778</v>
      </c>
      <c r="F1387" s="21">
        <v>0</v>
      </c>
      <c r="G1387" s="22">
        <v>944.7</v>
      </c>
      <c r="H1387" s="24">
        <f t="shared" si="121"/>
        <v>904.2</v>
      </c>
      <c r="I1387" s="24">
        <f t="shared" si="122"/>
        <v>906.1</v>
      </c>
      <c r="J1387" s="23">
        <v>905.15</v>
      </c>
      <c r="K1387" s="24">
        <f t="shared" si="123"/>
        <v>955.2818153901936</v>
      </c>
      <c r="L1387" s="24">
        <f t="shared" si="124"/>
        <v>932.0932086134256</v>
      </c>
      <c r="M1387" s="25">
        <f t="shared" si="125"/>
        <v>943.6875120018096</v>
      </c>
      <c r="N1387" s="23">
        <v>23.7</v>
      </c>
      <c r="O1387" s="23">
        <v>94.1</v>
      </c>
      <c r="P1387" s="23">
        <v>156.1</v>
      </c>
      <c r="Q1387" s="22">
        <v>8.091</v>
      </c>
      <c r="R1387" s="19">
        <v>568.966</v>
      </c>
      <c r="S1387" s="19">
        <f t="shared" si="126"/>
        <v>539.4826666666667</v>
      </c>
      <c r="T1387" s="26">
        <v>13.037</v>
      </c>
      <c r="U1387" s="25">
        <v>943.6875120018096</v>
      </c>
    </row>
    <row r="1388" spans="1:21" ht="12.75">
      <c r="A1388" s="1">
        <v>36372</v>
      </c>
      <c r="B1388" s="19">
        <v>212</v>
      </c>
      <c r="C1388" s="4">
        <v>0.741319418</v>
      </c>
      <c r="D1388" s="20">
        <v>0.741319418</v>
      </c>
      <c r="E1388" s="3">
        <v>13788</v>
      </c>
      <c r="F1388" s="21">
        <v>0</v>
      </c>
      <c r="G1388" s="22">
        <v>947.5</v>
      </c>
      <c r="H1388" s="24">
        <f t="shared" si="121"/>
        <v>907</v>
      </c>
      <c r="I1388" s="24">
        <f t="shared" si="122"/>
        <v>908.9</v>
      </c>
      <c r="J1388" s="23">
        <v>907.95</v>
      </c>
      <c r="K1388" s="24">
        <f t="shared" si="123"/>
        <v>929.6070336274413</v>
      </c>
      <c r="L1388" s="24">
        <f t="shared" si="124"/>
        <v>906.4721813000705</v>
      </c>
      <c r="M1388" s="25">
        <f t="shared" si="125"/>
        <v>918.0396074637558</v>
      </c>
      <c r="N1388" s="23">
        <v>24</v>
      </c>
      <c r="O1388" s="23">
        <v>93.6</v>
      </c>
      <c r="P1388" s="23">
        <v>155.7</v>
      </c>
      <c r="Q1388" s="22">
        <v>8.22</v>
      </c>
      <c r="R1388" s="19">
        <v>590.493</v>
      </c>
      <c r="S1388" s="19">
        <f t="shared" si="126"/>
        <v>550.5583333333333</v>
      </c>
      <c r="T1388" s="26">
        <v>12.795</v>
      </c>
      <c r="U1388" s="25">
        <v>918.0396074637558</v>
      </c>
    </row>
    <row r="1389" spans="1:21" ht="12.75">
      <c r="A1389" s="1">
        <v>36372</v>
      </c>
      <c r="B1389" s="19">
        <v>212</v>
      </c>
      <c r="C1389" s="4">
        <v>0.74143517</v>
      </c>
      <c r="D1389" s="20">
        <v>0.74143517</v>
      </c>
      <c r="E1389" s="3">
        <v>13798</v>
      </c>
      <c r="F1389" s="21">
        <v>0</v>
      </c>
      <c r="G1389" s="22">
        <v>950.6</v>
      </c>
      <c r="H1389" s="24">
        <f t="shared" si="121"/>
        <v>910.1</v>
      </c>
      <c r="I1389" s="24">
        <f t="shared" si="122"/>
        <v>912</v>
      </c>
      <c r="J1389" s="23">
        <v>911.05</v>
      </c>
      <c r="K1389" s="24">
        <f t="shared" si="123"/>
        <v>901.2736736280924</v>
      </c>
      <c r="L1389" s="24">
        <f t="shared" si="124"/>
        <v>878.197949740643</v>
      </c>
      <c r="M1389" s="25">
        <f t="shared" si="125"/>
        <v>889.7358116843677</v>
      </c>
      <c r="N1389" s="23">
        <v>24.2</v>
      </c>
      <c r="O1389" s="23">
        <v>91.9</v>
      </c>
      <c r="P1389" s="23">
        <v>157.2</v>
      </c>
      <c r="Q1389" s="22">
        <v>7.901</v>
      </c>
      <c r="R1389" s="19">
        <v>528.078</v>
      </c>
      <c r="S1389" s="19">
        <f t="shared" si="126"/>
        <v>540.6339999999999</v>
      </c>
      <c r="T1389" s="26">
        <v>15.383</v>
      </c>
      <c r="U1389" s="25">
        <v>889.7358116843677</v>
      </c>
    </row>
    <row r="1390" spans="1:21" ht="12.75">
      <c r="A1390" s="1">
        <v>36372</v>
      </c>
      <c r="B1390" s="19">
        <v>212</v>
      </c>
      <c r="C1390" s="4">
        <v>0.741550922</v>
      </c>
      <c r="D1390" s="20">
        <v>0.741550922</v>
      </c>
      <c r="E1390" s="3">
        <v>13808</v>
      </c>
      <c r="F1390" s="21">
        <v>0</v>
      </c>
      <c r="G1390" s="22">
        <v>952.2</v>
      </c>
      <c r="H1390" s="24">
        <f t="shared" si="121"/>
        <v>911.7</v>
      </c>
      <c r="I1390" s="24">
        <f t="shared" si="122"/>
        <v>913.6</v>
      </c>
      <c r="J1390" s="23">
        <v>912.65</v>
      </c>
      <c r="K1390" s="24">
        <f t="shared" si="123"/>
        <v>886.6877414607462</v>
      </c>
      <c r="L1390" s="24">
        <f t="shared" si="124"/>
        <v>863.6423783153268</v>
      </c>
      <c r="M1390" s="25">
        <f t="shared" si="125"/>
        <v>875.1650598880365</v>
      </c>
      <c r="N1390" s="23">
        <v>24.3</v>
      </c>
      <c r="O1390" s="23">
        <v>90.7</v>
      </c>
      <c r="P1390" s="23">
        <v>155.4</v>
      </c>
      <c r="Q1390" s="22">
        <v>8.697</v>
      </c>
      <c r="R1390" s="19">
        <v>696.722</v>
      </c>
      <c r="S1390" s="19">
        <f t="shared" si="126"/>
        <v>583.2291666666666</v>
      </c>
      <c r="T1390" s="26">
        <v>12.85</v>
      </c>
      <c r="U1390" s="25">
        <v>875.1650598880365</v>
      </c>
    </row>
    <row r="1391" spans="1:21" ht="12.75">
      <c r="A1391" s="1">
        <v>36372</v>
      </c>
      <c r="B1391" s="19">
        <v>212</v>
      </c>
      <c r="C1391" s="4">
        <v>0.741666675</v>
      </c>
      <c r="D1391" s="20">
        <v>0.741666675</v>
      </c>
      <c r="E1391" s="3">
        <v>13818</v>
      </c>
      <c r="F1391" s="21">
        <v>0</v>
      </c>
      <c r="G1391" s="22">
        <v>954.5</v>
      </c>
      <c r="H1391" s="24">
        <f t="shared" si="121"/>
        <v>914</v>
      </c>
      <c r="I1391" s="24">
        <f t="shared" si="122"/>
        <v>915.9</v>
      </c>
      <c r="J1391" s="23">
        <v>914.95</v>
      </c>
      <c r="K1391" s="24">
        <f t="shared" si="123"/>
        <v>865.7652478862371</v>
      </c>
      <c r="L1391" s="24">
        <f t="shared" si="124"/>
        <v>842.7633422753588</v>
      </c>
      <c r="M1391" s="25">
        <f t="shared" si="125"/>
        <v>854.264295080798</v>
      </c>
      <c r="N1391" s="23">
        <v>19.2</v>
      </c>
      <c r="O1391" s="23">
        <v>90.1</v>
      </c>
      <c r="P1391" s="23">
        <v>152.7</v>
      </c>
      <c r="Q1391" s="22">
        <v>7.287</v>
      </c>
      <c r="R1391" s="19">
        <v>403.308</v>
      </c>
      <c r="S1391" s="19">
        <f t="shared" si="126"/>
        <v>552.3245000000001</v>
      </c>
      <c r="T1391" s="26">
        <v>14.929</v>
      </c>
      <c r="U1391" s="25">
        <v>854.264295080798</v>
      </c>
    </row>
    <row r="1392" spans="1:21" ht="12.75">
      <c r="A1392" s="1">
        <v>36372</v>
      </c>
      <c r="B1392" s="19">
        <v>212</v>
      </c>
      <c r="C1392" s="4">
        <v>0.741782427</v>
      </c>
      <c r="D1392" s="20">
        <v>0.741782427</v>
      </c>
      <c r="E1392" s="3">
        <v>13828</v>
      </c>
      <c r="F1392" s="21">
        <v>0</v>
      </c>
      <c r="G1392" s="22">
        <v>957.6</v>
      </c>
      <c r="H1392" s="24">
        <f t="shared" si="121"/>
        <v>917.1</v>
      </c>
      <c r="I1392" s="24">
        <f t="shared" si="122"/>
        <v>919</v>
      </c>
      <c r="J1392" s="23">
        <v>918.05</v>
      </c>
      <c r="K1392" s="24">
        <f t="shared" si="123"/>
        <v>837.6485160343701</v>
      </c>
      <c r="L1392" s="24">
        <f t="shared" si="124"/>
        <v>814.7048390923862</v>
      </c>
      <c r="M1392" s="25">
        <f t="shared" si="125"/>
        <v>826.1766775633782</v>
      </c>
      <c r="N1392" s="23">
        <v>23</v>
      </c>
      <c r="O1392" s="23">
        <v>90.3</v>
      </c>
      <c r="P1392" s="23">
        <v>150.5</v>
      </c>
      <c r="Q1392" s="22">
        <v>8.152</v>
      </c>
      <c r="R1392" s="19">
        <v>592.834</v>
      </c>
      <c r="S1392" s="19">
        <f t="shared" si="126"/>
        <v>563.4001666666667</v>
      </c>
      <c r="T1392" s="26">
        <v>15.654</v>
      </c>
      <c r="U1392" s="25">
        <v>826.1766775633782</v>
      </c>
    </row>
    <row r="1393" spans="1:21" ht="12.75">
      <c r="A1393" s="1">
        <v>36372</v>
      </c>
      <c r="B1393" s="19">
        <v>212</v>
      </c>
      <c r="C1393" s="4">
        <v>0.741898119</v>
      </c>
      <c r="D1393" s="20">
        <v>0.741898119</v>
      </c>
      <c r="E1393" s="3">
        <v>13838</v>
      </c>
      <c r="F1393" s="21">
        <v>0</v>
      </c>
      <c r="G1393" s="22">
        <v>960.6</v>
      </c>
      <c r="H1393" s="24">
        <f t="shared" si="121"/>
        <v>920.1</v>
      </c>
      <c r="I1393" s="24">
        <f t="shared" si="122"/>
        <v>922</v>
      </c>
      <c r="J1393" s="23">
        <v>921.05</v>
      </c>
      <c r="K1393" s="24">
        <f t="shared" si="123"/>
        <v>810.5291210224894</v>
      </c>
      <c r="L1393" s="24">
        <f t="shared" si="124"/>
        <v>787.6414212036306</v>
      </c>
      <c r="M1393" s="25">
        <f t="shared" si="125"/>
        <v>799.08527111306</v>
      </c>
      <c r="N1393" s="23">
        <v>23.4</v>
      </c>
      <c r="O1393" s="23">
        <v>92</v>
      </c>
      <c r="P1393" s="23">
        <v>146.9</v>
      </c>
      <c r="Q1393" s="22">
        <v>7.121</v>
      </c>
      <c r="R1393" s="19">
        <v>362.42</v>
      </c>
      <c r="S1393" s="19">
        <f t="shared" si="126"/>
        <v>528.9758333333333</v>
      </c>
      <c r="T1393" s="26">
        <v>15.461</v>
      </c>
      <c r="U1393" s="25">
        <v>799.08527111306</v>
      </c>
    </row>
    <row r="1394" spans="1:21" ht="12.75">
      <c r="A1394" s="1">
        <v>36372</v>
      </c>
      <c r="B1394" s="19">
        <v>212</v>
      </c>
      <c r="C1394" s="4">
        <v>0.742013872</v>
      </c>
      <c r="D1394" s="20">
        <v>0.742013872</v>
      </c>
      <c r="E1394" s="3">
        <v>13848</v>
      </c>
      <c r="F1394" s="21">
        <v>0</v>
      </c>
      <c r="G1394" s="22">
        <v>962</v>
      </c>
      <c r="H1394" s="24">
        <f t="shared" si="121"/>
        <v>921.5</v>
      </c>
      <c r="I1394" s="24">
        <f t="shared" si="122"/>
        <v>923.4</v>
      </c>
      <c r="J1394" s="23">
        <v>922.45</v>
      </c>
      <c r="K1394" s="24">
        <f t="shared" si="123"/>
        <v>797.9036495190886</v>
      </c>
      <c r="L1394" s="24">
        <f t="shared" si="124"/>
        <v>775.0419477549286</v>
      </c>
      <c r="M1394" s="25">
        <f t="shared" si="125"/>
        <v>786.4727986370086</v>
      </c>
      <c r="N1394" s="23">
        <v>25</v>
      </c>
      <c r="O1394" s="23">
        <v>87.9</v>
      </c>
      <c r="P1394" s="23">
        <v>148.4</v>
      </c>
      <c r="Q1394" s="22">
        <v>7.391</v>
      </c>
      <c r="R1394" s="19">
        <v>426.064</v>
      </c>
      <c r="S1394" s="19">
        <f t="shared" si="126"/>
        <v>501.57099999999997</v>
      </c>
      <c r="T1394" s="26">
        <v>15.586</v>
      </c>
      <c r="U1394" s="25">
        <v>786.4727986370086</v>
      </c>
    </row>
    <row r="1395" spans="1:21" ht="12.75">
      <c r="A1395" s="1">
        <v>36372</v>
      </c>
      <c r="B1395" s="19">
        <v>212</v>
      </c>
      <c r="C1395" s="4">
        <v>0.742129624</v>
      </c>
      <c r="D1395" s="20">
        <v>0.742129624</v>
      </c>
      <c r="E1395" s="3">
        <v>13858</v>
      </c>
      <c r="F1395" s="21">
        <v>0</v>
      </c>
      <c r="G1395" s="22">
        <v>962</v>
      </c>
      <c r="H1395" s="24">
        <f t="shared" si="121"/>
        <v>921.5</v>
      </c>
      <c r="I1395" s="24">
        <f t="shared" si="122"/>
        <v>923.4</v>
      </c>
      <c r="J1395" s="23">
        <v>922.45</v>
      </c>
      <c r="K1395" s="24">
        <f t="shared" si="123"/>
        <v>797.9036495190886</v>
      </c>
      <c r="L1395" s="24">
        <f t="shared" si="124"/>
        <v>775.0419477549286</v>
      </c>
      <c r="M1395" s="25">
        <f t="shared" si="125"/>
        <v>786.4727986370086</v>
      </c>
      <c r="N1395" s="23">
        <v>25</v>
      </c>
      <c r="O1395" s="23">
        <v>87.2</v>
      </c>
      <c r="P1395" s="23">
        <v>150</v>
      </c>
      <c r="Q1395" s="22">
        <v>7.918</v>
      </c>
      <c r="R1395" s="19">
        <v>531.649</v>
      </c>
      <c r="S1395" s="19">
        <f t="shared" si="126"/>
        <v>502.16616666666664</v>
      </c>
      <c r="T1395" s="26">
        <v>12.727</v>
      </c>
      <c r="U1395" s="25">
        <v>786.4727986370086</v>
      </c>
    </row>
    <row r="1396" spans="1:21" ht="12.75">
      <c r="A1396" s="1">
        <v>36372</v>
      </c>
      <c r="B1396" s="19">
        <v>212</v>
      </c>
      <c r="C1396" s="4">
        <v>0.742245376</v>
      </c>
      <c r="D1396" s="20">
        <v>0.742245376</v>
      </c>
      <c r="E1396" s="3">
        <v>13868</v>
      </c>
      <c r="F1396" s="21">
        <v>0</v>
      </c>
      <c r="G1396" s="22">
        <v>963.7</v>
      </c>
      <c r="H1396" s="24">
        <f t="shared" si="121"/>
        <v>923.2</v>
      </c>
      <c r="I1396" s="24">
        <f t="shared" si="122"/>
        <v>925.1</v>
      </c>
      <c r="J1396" s="23">
        <v>924.15</v>
      </c>
      <c r="K1396" s="24">
        <f t="shared" si="123"/>
        <v>782.5984819268429</v>
      </c>
      <c r="L1396" s="24">
        <f t="shared" si="124"/>
        <v>759.7682433326447</v>
      </c>
      <c r="M1396" s="25">
        <f t="shared" si="125"/>
        <v>771.1833626297438</v>
      </c>
      <c r="N1396" s="23">
        <v>24.7</v>
      </c>
      <c r="O1396" s="23">
        <v>88</v>
      </c>
      <c r="P1396" s="23">
        <v>147.6</v>
      </c>
      <c r="Q1396" s="22">
        <v>7.903</v>
      </c>
      <c r="R1396" s="19">
        <v>532.176</v>
      </c>
      <c r="S1396" s="19">
        <f t="shared" si="126"/>
        <v>474.7418333333333</v>
      </c>
      <c r="T1396" s="26">
        <v>15.581</v>
      </c>
      <c r="U1396" s="25">
        <v>771.1833626297438</v>
      </c>
    </row>
    <row r="1397" spans="1:21" ht="12.75">
      <c r="A1397" s="1">
        <v>36372</v>
      </c>
      <c r="B1397" s="19">
        <v>212</v>
      </c>
      <c r="C1397" s="4">
        <v>0.742361128</v>
      </c>
      <c r="D1397" s="20">
        <v>0.742361128</v>
      </c>
      <c r="E1397" s="3">
        <v>13878</v>
      </c>
      <c r="F1397" s="21">
        <v>0</v>
      </c>
      <c r="G1397" s="22">
        <v>964</v>
      </c>
      <c r="H1397" s="24">
        <f t="shared" si="121"/>
        <v>923.5</v>
      </c>
      <c r="I1397" s="24">
        <f t="shared" si="122"/>
        <v>925.4</v>
      </c>
      <c r="J1397" s="23">
        <v>924.45</v>
      </c>
      <c r="K1397" s="24">
        <f t="shared" si="123"/>
        <v>779.9004958614134</v>
      </c>
      <c r="L1397" s="24">
        <f t="shared" si="124"/>
        <v>757.0757975791462</v>
      </c>
      <c r="M1397" s="25">
        <f t="shared" si="125"/>
        <v>768.4881467202798</v>
      </c>
      <c r="N1397" s="23">
        <v>25.8</v>
      </c>
      <c r="O1397" s="23">
        <v>84.9</v>
      </c>
      <c r="P1397" s="23">
        <v>147.9</v>
      </c>
      <c r="Q1397" s="22">
        <v>6.975</v>
      </c>
      <c r="R1397" s="19">
        <v>343.761</v>
      </c>
      <c r="S1397" s="19">
        <f t="shared" si="126"/>
        <v>464.81733333333335</v>
      </c>
      <c r="T1397" s="26">
        <v>15.467</v>
      </c>
      <c r="U1397" s="25">
        <v>768.4881467202798</v>
      </c>
    </row>
    <row r="1398" spans="1:21" ht="12.75">
      <c r="A1398" s="1">
        <v>36372</v>
      </c>
      <c r="B1398" s="19">
        <v>212</v>
      </c>
      <c r="C1398" s="4">
        <v>0.742476881</v>
      </c>
      <c r="D1398" s="20">
        <v>0.742476881</v>
      </c>
      <c r="E1398" s="3">
        <v>13888</v>
      </c>
      <c r="F1398" s="21">
        <v>0</v>
      </c>
      <c r="G1398" s="22">
        <v>967.8</v>
      </c>
      <c r="H1398" s="24">
        <f t="shared" si="121"/>
        <v>927.3</v>
      </c>
      <c r="I1398" s="24">
        <f t="shared" si="122"/>
        <v>929.1999999999999</v>
      </c>
      <c r="J1398" s="23">
        <v>928.25</v>
      </c>
      <c r="K1398" s="24">
        <f t="shared" si="123"/>
        <v>745.8016634066065</v>
      </c>
      <c r="L1398" s="24">
        <f t="shared" si="124"/>
        <v>723.0468324414761</v>
      </c>
      <c r="M1398" s="25">
        <f t="shared" si="125"/>
        <v>734.4242479240413</v>
      </c>
      <c r="N1398" s="23">
        <v>26.2</v>
      </c>
      <c r="O1398" s="23">
        <v>79.3</v>
      </c>
      <c r="P1398" s="23">
        <v>148.1</v>
      </c>
      <c r="Q1398" s="22">
        <v>7.794</v>
      </c>
      <c r="R1398" s="19">
        <v>512.405</v>
      </c>
      <c r="S1398" s="19">
        <f t="shared" si="126"/>
        <v>451.4125000000001</v>
      </c>
      <c r="T1398" s="26">
        <v>15.677</v>
      </c>
      <c r="U1398" s="25">
        <v>734.4242479240413</v>
      </c>
    </row>
    <row r="1399" spans="1:21" ht="12.75">
      <c r="A1399" s="1">
        <v>36372</v>
      </c>
      <c r="B1399" s="19">
        <v>212</v>
      </c>
      <c r="C1399" s="4">
        <v>0.742592573</v>
      </c>
      <c r="D1399" s="20">
        <v>0.742592573</v>
      </c>
      <c r="E1399" s="3">
        <v>13898</v>
      </c>
      <c r="F1399" s="21">
        <v>0</v>
      </c>
      <c r="G1399" s="22">
        <v>970.2</v>
      </c>
      <c r="H1399" s="24">
        <f t="shared" si="121"/>
        <v>929.7</v>
      </c>
      <c r="I1399" s="24">
        <f t="shared" si="122"/>
        <v>931.6</v>
      </c>
      <c r="J1399" s="23">
        <v>930.65</v>
      </c>
      <c r="K1399" s="24">
        <f t="shared" si="123"/>
        <v>724.3374798966544</v>
      </c>
      <c r="L1399" s="24">
        <f t="shared" si="124"/>
        <v>701.6264816851168</v>
      </c>
      <c r="M1399" s="25">
        <f t="shared" si="125"/>
        <v>712.9819807908856</v>
      </c>
      <c r="N1399" s="23">
        <v>26.3</v>
      </c>
      <c r="O1399" s="23">
        <v>80.6</v>
      </c>
      <c r="P1399" s="23">
        <v>145.3</v>
      </c>
      <c r="Q1399" s="22">
        <v>7.577</v>
      </c>
      <c r="R1399" s="19">
        <v>470.991</v>
      </c>
      <c r="S1399" s="19">
        <f t="shared" si="126"/>
        <v>469.5076666666667</v>
      </c>
      <c r="T1399" s="26">
        <v>15.533</v>
      </c>
      <c r="U1399" s="25">
        <v>712.9819807908856</v>
      </c>
    </row>
    <row r="1400" spans="1:21" ht="12.75">
      <c r="A1400" s="1">
        <v>36372</v>
      </c>
      <c r="B1400" s="19">
        <v>212</v>
      </c>
      <c r="C1400" s="4">
        <v>0.742708325</v>
      </c>
      <c r="D1400" s="20">
        <v>0.742708325</v>
      </c>
      <c r="E1400" s="3">
        <v>13908</v>
      </c>
      <c r="F1400" s="21">
        <v>0</v>
      </c>
      <c r="G1400" s="22">
        <v>972.2</v>
      </c>
      <c r="H1400" s="24">
        <f t="shared" si="121"/>
        <v>931.7</v>
      </c>
      <c r="I1400" s="24">
        <f t="shared" si="122"/>
        <v>933.6</v>
      </c>
      <c r="J1400" s="23">
        <v>932.65</v>
      </c>
      <c r="K1400" s="24">
        <f t="shared" si="123"/>
        <v>706.4929444554995</v>
      </c>
      <c r="L1400" s="24">
        <f t="shared" si="124"/>
        <v>683.8183012121731</v>
      </c>
      <c r="M1400" s="25">
        <f t="shared" si="125"/>
        <v>695.1556228338363</v>
      </c>
      <c r="N1400" s="23">
        <v>26.5</v>
      </c>
      <c r="O1400" s="23">
        <v>79.4</v>
      </c>
      <c r="P1400" s="23">
        <v>138</v>
      </c>
      <c r="Q1400" s="22">
        <v>7.363</v>
      </c>
      <c r="R1400" s="19">
        <v>429.518</v>
      </c>
      <c r="S1400" s="19">
        <f t="shared" si="126"/>
        <v>470.0833333333333</v>
      </c>
      <c r="T1400" s="26">
        <v>15.583</v>
      </c>
      <c r="U1400" s="25">
        <v>695.1556228338363</v>
      </c>
    </row>
    <row r="1401" spans="1:21" ht="12.75">
      <c r="A1401" s="1">
        <v>36372</v>
      </c>
      <c r="B1401" s="19">
        <v>212</v>
      </c>
      <c r="C1401" s="4">
        <v>0.742824078</v>
      </c>
      <c r="D1401" s="20">
        <v>0.742824078</v>
      </c>
      <c r="E1401" s="3">
        <v>13918</v>
      </c>
      <c r="F1401" s="21">
        <v>0</v>
      </c>
      <c r="G1401" s="22">
        <v>973.1</v>
      </c>
      <c r="H1401" s="24">
        <f t="shared" si="121"/>
        <v>932.6</v>
      </c>
      <c r="I1401" s="24">
        <f t="shared" si="122"/>
        <v>934.5</v>
      </c>
      <c r="J1401" s="23">
        <v>933.55</v>
      </c>
      <c r="K1401" s="24">
        <f t="shared" si="123"/>
        <v>698.4753970485623</v>
      </c>
      <c r="L1401" s="24">
        <f t="shared" si="124"/>
        <v>675.8170627206393</v>
      </c>
      <c r="M1401" s="25">
        <f t="shared" si="125"/>
        <v>687.1462298846009</v>
      </c>
      <c r="N1401" s="23">
        <v>26.7</v>
      </c>
      <c r="O1401" s="23">
        <v>80.7</v>
      </c>
      <c r="P1401" s="23">
        <v>139</v>
      </c>
      <c r="Q1401" s="22">
        <v>7.607</v>
      </c>
      <c r="R1401" s="19">
        <v>472.103</v>
      </c>
      <c r="S1401" s="19">
        <f t="shared" si="126"/>
        <v>460.15900000000005</v>
      </c>
      <c r="T1401" s="26">
        <v>13.807</v>
      </c>
      <c r="U1401" s="25">
        <v>687.1462298846009</v>
      </c>
    </row>
    <row r="1402" spans="1:21" ht="12.75">
      <c r="A1402" s="1">
        <v>36372</v>
      </c>
      <c r="B1402" s="19">
        <v>212</v>
      </c>
      <c r="C1402" s="4">
        <v>0.74293983</v>
      </c>
      <c r="D1402" s="20">
        <v>0.74293983</v>
      </c>
      <c r="E1402" s="3">
        <v>13928</v>
      </c>
      <c r="F1402" s="21">
        <v>0</v>
      </c>
      <c r="G1402" s="22">
        <v>973.5</v>
      </c>
      <c r="H1402" s="24">
        <f t="shared" si="121"/>
        <v>933</v>
      </c>
      <c r="I1402" s="24">
        <f t="shared" si="122"/>
        <v>934.9</v>
      </c>
      <c r="J1402" s="23">
        <v>933.95</v>
      </c>
      <c r="K1402" s="24">
        <f t="shared" si="123"/>
        <v>694.9145259082343</v>
      </c>
      <c r="L1402" s="24">
        <f t="shared" si="124"/>
        <v>672.2634298978171</v>
      </c>
      <c r="M1402" s="25">
        <f t="shared" si="125"/>
        <v>683.5889779030257</v>
      </c>
      <c r="N1402" s="23">
        <v>26.7</v>
      </c>
      <c r="O1402" s="23">
        <v>79</v>
      </c>
      <c r="P1402" s="23">
        <v>144.6</v>
      </c>
      <c r="Q1402" s="22">
        <v>7.943</v>
      </c>
      <c r="R1402" s="19">
        <v>535.747</v>
      </c>
      <c r="S1402" s="19">
        <f t="shared" si="126"/>
        <v>460.7541666666666</v>
      </c>
      <c r="T1402" s="26">
        <v>15.556</v>
      </c>
      <c r="U1402" s="25">
        <v>683.5889779030257</v>
      </c>
    </row>
    <row r="1403" spans="1:21" ht="12.75">
      <c r="A1403" s="1">
        <v>36372</v>
      </c>
      <c r="B1403" s="19">
        <v>212</v>
      </c>
      <c r="C1403" s="4">
        <v>0.743055582</v>
      </c>
      <c r="D1403" s="20">
        <v>0.743055582</v>
      </c>
      <c r="E1403" s="3">
        <v>13938</v>
      </c>
      <c r="F1403" s="21">
        <v>0</v>
      </c>
      <c r="G1403" s="22">
        <v>975.1</v>
      </c>
      <c r="H1403" s="24">
        <f t="shared" si="121"/>
        <v>934.6</v>
      </c>
      <c r="I1403" s="24">
        <f t="shared" si="122"/>
        <v>936.5</v>
      </c>
      <c r="J1403" s="23">
        <v>935.55</v>
      </c>
      <c r="K1403" s="24">
        <f t="shared" si="123"/>
        <v>680.6862913336537</v>
      </c>
      <c r="L1403" s="24">
        <f t="shared" si="124"/>
        <v>658.0640866974788</v>
      </c>
      <c r="M1403" s="25">
        <f t="shared" si="125"/>
        <v>669.3751890155663</v>
      </c>
      <c r="N1403" s="23">
        <v>26.8</v>
      </c>
      <c r="O1403" s="23">
        <v>78.9</v>
      </c>
      <c r="P1403" s="23">
        <v>145.9</v>
      </c>
      <c r="Q1403" s="22">
        <v>6.906</v>
      </c>
      <c r="R1403" s="19">
        <v>326.333</v>
      </c>
      <c r="S1403" s="19">
        <f t="shared" si="126"/>
        <v>457.84950000000003</v>
      </c>
      <c r="T1403" s="26">
        <v>15.538</v>
      </c>
      <c r="U1403" s="25">
        <v>669.3751890155663</v>
      </c>
    </row>
    <row r="1404" spans="1:21" ht="12.75">
      <c r="A1404" s="1">
        <v>36372</v>
      </c>
      <c r="B1404" s="19">
        <v>212</v>
      </c>
      <c r="C1404" s="4">
        <v>0.743171275</v>
      </c>
      <c r="D1404" s="20">
        <v>0.743171275</v>
      </c>
      <c r="E1404" s="3">
        <v>13948</v>
      </c>
      <c r="F1404" s="21">
        <v>0</v>
      </c>
      <c r="G1404" s="22">
        <v>975.4</v>
      </c>
      <c r="H1404" s="24">
        <f t="shared" si="121"/>
        <v>934.9</v>
      </c>
      <c r="I1404" s="24">
        <f t="shared" si="122"/>
        <v>936.8</v>
      </c>
      <c r="J1404" s="23">
        <v>935.85</v>
      </c>
      <c r="K1404" s="24">
        <f t="shared" si="123"/>
        <v>678.0212092978337</v>
      </c>
      <c r="L1404" s="24">
        <f t="shared" si="124"/>
        <v>655.40441079624</v>
      </c>
      <c r="M1404" s="25">
        <f t="shared" si="125"/>
        <v>666.7128100470368</v>
      </c>
      <c r="N1404" s="23">
        <v>27</v>
      </c>
      <c r="O1404" s="23">
        <v>78</v>
      </c>
      <c r="P1404" s="23">
        <v>148.6</v>
      </c>
      <c r="Q1404" s="22">
        <v>7.362</v>
      </c>
      <c r="R1404" s="19">
        <v>431.859</v>
      </c>
      <c r="S1404" s="19">
        <f t="shared" si="126"/>
        <v>444.42516666666666</v>
      </c>
      <c r="T1404" s="26">
        <v>15.583</v>
      </c>
      <c r="U1404" s="25">
        <v>666.7128100470368</v>
      </c>
    </row>
    <row r="1405" spans="1:21" ht="12.75">
      <c r="A1405" s="1">
        <v>36372</v>
      </c>
      <c r="B1405" s="19">
        <v>212</v>
      </c>
      <c r="C1405" s="4">
        <v>0.743287027</v>
      </c>
      <c r="D1405" s="20">
        <v>0.743287027</v>
      </c>
      <c r="E1405" s="3">
        <v>13958</v>
      </c>
      <c r="F1405" s="21">
        <v>0</v>
      </c>
      <c r="G1405" s="22">
        <v>976.8</v>
      </c>
      <c r="H1405" s="24">
        <f t="shared" si="121"/>
        <v>936.3</v>
      </c>
      <c r="I1405" s="24">
        <f t="shared" si="122"/>
        <v>938.1999999999999</v>
      </c>
      <c r="J1405" s="23">
        <v>937.25</v>
      </c>
      <c r="K1405" s="24">
        <f t="shared" si="123"/>
        <v>665.5954567432809</v>
      </c>
      <c r="L1405" s="24">
        <f t="shared" si="124"/>
        <v>643.0038411095682</v>
      </c>
      <c r="M1405" s="25">
        <f t="shared" si="125"/>
        <v>654.2996489264245</v>
      </c>
      <c r="N1405" s="23">
        <v>27.1</v>
      </c>
      <c r="O1405" s="23">
        <v>75.4</v>
      </c>
      <c r="P1405" s="23">
        <v>146</v>
      </c>
      <c r="Q1405" s="22">
        <v>7.627</v>
      </c>
      <c r="R1405" s="19">
        <v>474.445</v>
      </c>
      <c r="S1405" s="19">
        <f t="shared" si="126"/>
        <v>445.00083333333333</v>
      </c>
      <c r="T1405" s="26">
        <v>15.606</v>
      </c>
      <c r="U1405" s="25">
        <v>654.2996489264245</v>
      </c>
    </row>
    <row r="1406" spans="1:21" ht="12.75">
      <c r="A1406" s="1">
        <v>36372</v>
      </c>
      <c r="B1406" s="19">
        <v>212</v>
      </c>
      <c r="C1406" s="4">
        <v>0.743402779</v>
      </c>
      <c r="D1406" s="20">
        <v>0.743402779</v>
      </c>
      <c r="E1406" s="3">
        <v>13968</v>
      </c>
      <c r="F1406" s="21">
        <v>0</v>
      </c>
      <c r="G1406" s="22">
        <v>978.7</v>
      </c>
      <c r="H1406" s="24">
        <f t="shared" si="121"/>
        <v>938.2</v>
      </c>
      <c r="I1406" s="24">
        <f t="shared" si="122"/>
        <v>940.1</v>
      </c>
      <c r="J1406" s="23">
        <v>939.15</v>
      </c>
      <c r="K1406" s="24">
        <f t="shared" si="123"/>
        <v>648.7616205095821</v>
      </c>
      <c r="L1406" s="24">
        <f t="shared" si="124"/>
        <v>626.2040615342137</v>
      </c>
      <c r="M1406" s="25">
        <f t="shared" si="125"/>
        <v>637.4828410218979</v>
      </c>
      <c r="N1406" s="23">
        <v>27.2</v>
      </c>
      <c r="O1406" s="23">
        <v>76.4</v>
      </c>
      <c r="P1406" s="23">
        <v>146.6</v>
      </c>
      <c r="Q1406" s="22">
        <v>7.627</v>
      </c>
      <c r="R1406" s="19">
        <v>475.089</v>
      </c>
      <c r="S1406" s="19">
        <f t="shared" si="126"/>
        <v>452.596</v>
      </c>
      <c r="T1406" s="26">
        <v>15.528</v>
      </c>
      <c r="U1406" s="25">
        <v>637.4828410218979</v>
      </c>
    </row>
    <row r="1407" spans="1:21" ht="12.75">
      <c r="A1407" s="1">
        <v>36372</v>
      </c>
      <c r="B1407" s="19">
        <v>212</v>
      </c>
      <c r="C1407" s="4">
        <v>0.743518531</v>
      </c>
      <c r="D1407" s="20">
        <v>0.743518531</v>
      </c>
      <c r="E1407" s="3">
        <v>13978</v>
      </c>
      <c r="F1407" s="21">
        <v>0</v>
      </c>
      <c r="G1407" s="22">
        <v>980.8</v>
      </c>
      <c r="H1407" s="24">
        <f t="shared" si="121"/>
        <v>940.3</v>
      </c>
      <c r="I1407" s="24">
        <f t="shared" si="122"/>
        <v>942.1999999999999</v>
      </c>
      <c r="J1407" s="23">
        <v>941.25</v>
      </c>
      <c r="K1407" s="24">
        <f t="shared" si="123"/>
        <v>630.1954185978524</v>
      </c>
      <c r="L1407" s="24">
        <f t="shared" si="124"/>
        <v>607.6753412278953</v>
      </c>
      <c r="M1407" s="25">
        <f t="shared" si="125"/>
        <v>618.9353799128738</v>
      </c>
      <c r="N1407" s="23">
        <v>27.2</v>
      </c>
      <c r="O1407" s="23">
        <v>73.4</v>
      </c>
      <c r="P1407" s="23">
        <v>149.5</v>
      </c>
      <c r="Q1407" s="22">
        <v>7.363</v>
      </c>
      <c r="R1407" s="19">
        <v>433.674</v>
      </c>
      <c r="S1407" s="19">
        <f t="shared" si="126"/>
        <v>446.1911666666667</v>
      </c>
      <c r="T1407" s="26">
        <v>15.583</v>
      </c>
      <c r="U1407" s="25">
        <v>618.9353799128738</v>
      </c>
    </row>
    <row r="1408" spans="1:21" ht="12.75">
      <c r="A1408" s="1">
        <v>36372</v>
      </c>
      <c r="B1408" s="19">
        <v>212</v>
      </c>
      <c r="C1408" s="4">
        <v>0.743634284</v>
      </c>
      <c r="D1408" s="20">
        <v>0.743634284</v>
      </c>
      <c r="E1408" s="3">
        <v>13988</v>
      </c>
      <c r="F1408" s="21">
        <v>0</v>
      </c>
      <c r="G1408" s="22">
        <v>981.4</v>
      </c>
      <c r="H1408" s="24">
        <f t="shared" si="121"/>
        <v>940.9</v>
      </c>
      <c r="I1408" s="24">
        <f t="shared" si="122"/>
        <v>942.8</v>
      </c>
      <c r="J1408" s="23">
        <v>941.85</v>
      </c>
      <c r="K1408" s="24">
        <f t="shared" si="123"/>
        <v>624.8984049978669</v>
      </c>
      <c r="L1408" s="24">
        <f t="shared" si="124"/>
        <v>602.3890059584353</v>
      </c>
      <c r="M1408" s="25">
        <f t="shared" si="125"/>
        <v>613.6437054781511</v>
      </c>
      <c r="N1408" s="23">
        <v>27.1</v>
      </c>
      <c r="O1408" s="23">
        <v>76.9</v>
      </c>
      <c r="P1408" s="23">
        <v>151.9</v>
      </c>
      <c r="Q1408" s="22">
        <v>7.331</v>
      </c>
      <c r="R1408" s="19">
        <v>413.201</v>
      </c>
      <c r="S1408" s="19">
        <f t="shared" si="126"/>
        <v>425.7668333333333</v>
      </c>
      <c r="T1408" s="26">
        <v>15.501</v>
      </c>
      <c r="U1408" s="25">
        <v>613.6437054781511</v>
      </c>
    </row>
    <row r="1409" spans="1:21" ht="12.75">
      <c r="A1409" s="1">
        <v>36372</v>
      </c>
      <c r="B1409" s="19">
        <v>212</v>
      </c>
      <c r="C1409" s="4">
        <v>0.743749976</v>
      </c>
      <c r="D1409" s="20">
        <v>0.743749976</v>
      </c>
      <c r="E1409" s="3">
        <v>13998</v>
      </c>
      <c r="F1409" s="21">
        <v>0</v>
      </c>
      <c r="G1409" s="22">
        <v>981.4</v>
      </c>
      <c r="H1409" s="24">
        <f t="shared" si="121"/>
        <v>940.9</v>
      </c>
      <c r="I1409" s="24">
        <f t="shared" si="122"/>
        <v>942.8</v>
      </c>
      <c r="J1409" s="23">
        <v>941.85</v>
      </c>
      <c r="K1409" s="24">
        <f t="shared" si="123"/>
        <v>624.8984049978669</v>
      </c>
      <c r="L1409" s="24">
        <f t="shared" si="124"/>
        <v>602.3890059584353</v>
      </c>
      <c r="M1409" s="25">
        <f t="shared" si="125"/>
        <v>613.6437054781511</v>
      </c>
      <c r="N1409" s="23">
        <v>27.1</v>
      </c>
      <c r="O1409" s="23">
        <v>77.1</v>
      </c>
      <c r="P1409" s="23">
        <v>153.6</v>
      </c>
      <c r="Q1409" s="22">
        <v>7.893</v>
      </c>
      <c r="R1409" s="19">
        <v>539.786</v>
      </c>
      <c r="S1409" s="19">
        <f t="shared" si="126"/>
        <v>461.34233333333333</v>
      </c>
      <c r="T1409" s="26">
        <v>15.591</v>
      </c>
      <c r="U1409" s="25">
        <v>613.6437054781511</v>
      </c>
    </row>
    <row r="1410" spans="1:21" ht="12.75">
      <c r="A1410" s="1">
        <v>36372</v>
      </c>
      <c r="B1410" s="19">
        <v>212</v>
      </c>
      <c r="C1410" s="4">
        <v>0.743865728</v>
      </c>
      <c r="D1410" s="20">
        <v>0.743865728</v>
      </c>
      <c r="E1410" s="3">
        <v>14008</v>
      </c>
      <c r="F1410" s="21">
        <v>0</v>
      </c>
      <c r="G1410" s="22">
        <v>982.4</v>
      </c>
      <c r="H1410" s="24">
        <f t="shared" si="121"/>
        <v>941.9</v>
      </c>
      <c r="I1410" s="24">
        <f t="shared" si="122"/>
        <v>943.8</v>
      </c>
      <c r="J1410" s="23">
        <v>942.85</v>
      </c>
      <c r="K1410" s="24">
        <f t="shared" si="123"/>
        <v>616.0775507883623</v>
      </c>
      <c r="L1410" s="24">
        <f t="shared" si="124"/>
        <v>593.585918764876</v>
      </c>
      <c r="M1410" s="25">
        <f t="shared" si="125"/>
        <v>604.8317347766192</v>
      </c>
      <c r="N1410" s="23">
        <v>27</v>
      </c>
      <c r="O1410" s="23">
        <v>77.7</v>
      </c>
      <c r="P1410" s="23">
        <v>157.5</v>
      </c>
      <c r="Q1410" s="22">
        <v>7.964</v>
      </c>
      <c r="R1410" s="19">
        <v>561.43</v>
      </c>
      <c r="S1410" s="19">
        <f t="shared" si="126"/>
        <v>482.9375</v>
      </c>
      <c r="T1410" s="26">
        <v>15.548</v>
      </c>
      <c r="U1410" s="25">
        <v>604.8317347766192</v>
      </c>
    </row>
    <row r="1411" spans="1:21" ht="12.75">
      <c r="A1411" s="1">
        <v>36372</v>
      </c>
      <c r="B1411" s="19">
        <v>212</v>
      </c>
      <c r="C1411" s="4">
        <v>0.743981481</v>
      </c>
      <c r="D1411" s="20">
        <v>0.743981481</v>
      </c>
      <c r="E1411" s="3">
        <v>14018</v>
      </c>
      <c r="F1411" s="21">
        <v>0</v>
      </c>
      <c r="G1411" s="22">
        <v>983.8</v>
      </c>
      <c r="H1411" s="24">
        <f t="shared" si="121"/>
        <v>943.3</v>
      </c>
      <c r="I1411" s="24">
        <f t="shared" si="122"/>
        <v>945.1999999999999</v>
      </c>
      <c r="J1411" s="23">
        <v>944.25</v>
      </c>
      <c r="K1411" s="24">
        <f t="shared" si="123"/>
        <v>603.7440752335787</v>
      </c>
      <c r="L1411" s="24">
        <f t="shared" si="124"/>
        <v>581.2772538105609</v>
      </c>
      <c r="M1411" s="25">
        <f t="shared" si="125"/>
        <v>592.5106645220698</v>
      </c>
      <c r="N1411" s="23">
        <v>27.1</v>
      </c>
      <c r="O1411" s="23">
        <v>77.6</v>
      </c>
      <c r="P1411" s="23">
        <v>156.8</v>
      </c>
      <c r="Q1411" s="22">
        <v>7.843</v>
      </c>
      <c r="R1411" s="19">
        <v>519.957</v>
      </c>
      <c r="S1411" s="19">
        <f t="shared" si="126"/>
        <v>490.52283333333327</v>
      </c>
      <c r="T1411" s="26">
        <v>15.626</v>
      </c>
      <c r="U1411" s="25">
        <v>592.5106645220698</v>
      </c>
    </row>
    <row r="1412" spans="1:21" ht="12.75">
      <c r="A1412" s="1">
        <v>36372</v>
      </c>
      <c r="B1412" s="19">
        <v>212</v>
      </c>
      <c r="C1412" s="4">
        <v>0.744097233</v>
      </c>
      <c r="D1412" s="20">
        <v>0.744097233</v>
      </c>
      <c r="E1412" s="3">
        <v>14028</v>
      </c>
      <c r="F1412" s="21">
        <v>0</v>
      </c>
      <c r="G1412" s="22">
        <v>984.9</v>
      </c>
      <c r="H1412" s="24">
        <f t="shared" si="121"/>
        <v>944.4</v>
      </c>
      <c r="I1412" s="24">
        <f t="shared" si="122"/>
        <v>946.3</v>
      </c>
      <c r="J1412" s="23">
        <v>945.35</v>
      </c>
      <c r="K1412" s="24">
        <f t="shared" si="123"/>
        <v>594.0663218372836</v>
      </c>
      <c r="L1412" s="24">
        <f t="shared" si="124"/>
        <v>571.6189429049908</v>
      </c>
      <c r="M1412" s="25">
        <f t="shared" si="125"/>
        <v>582.8426323711371</v>
      </c>
      <c r="N1412" s="23">
        <v>27.1</v>
      </c>
      <c r="O1412" s="23">
        <v>75.6</v>
      </c>
      <c r="P1412" s="23">
        <v>157.9</v>
      </c>
      <c r="Q1412" s="22">
        <v>7.549</v>
      </c>
      <c r="R1412" s="19">
        <v>457.543</v>
      </c>
      <c r="S1412" s="19">
        <f t="shared" si="126"/>
        <v>487.5985</v>
      </c>
      <c r="T1412" s="26">
        <v>15.506</v>
      </c>
      <c r="U1412" s="25">
        <v>582.8426323711371</v>
      </c>
    </row>
    <row r="1413" spans="1:21" ht="12.75">
      <c r="A1413" s="1">
        <v>36372</v>
      </c>
      <c r="B1413" s="19">
        <v>212</v>
      </c>
      <c r="C1413" s="4">
        <v>0.744212985</v>
      </c>
      <c r="D1413" s="20">
        <v>0.744212985</v>
      </c>
      <c r="E1413" s="3">
        <v>14038</v>
      </c>
      <c r="F1413" s="21">
        <v>0</v>
      </c>
      <c r="G1413" s="22">
        <v>987.8</v>
      </c>
      <c r="H1413" s="24">
        <f t="shared" si="121"/>
        <v>947.3</v>
      </c>
      <c r="I1413" s="24">
        <f t="shared" si="122"/>
        <v>949.1999999999999</v>
      </c>
      <c r="J1413" s="23">
        <v>948.25</v>
      </c>
      <c r="K1413" s="24">
        <f t="shared" si="123"/>
        <v>568.6061771593098</v>
      </c>
      <c r="L1413" s="24">
        <f t="shared" si="124"/>
        <v>546.2098394830986</v>
      </c>
      <c r="M1413" s="25">
        <f t="shared" si="125"/>
        <v>557.4080083212042</v>
      </c>
      <c r="N1413" s="23">
        <v>27.2</v>
      </c>
      <c r="O1413" s="23">
        <v>76.3</v>
      </c>
      <c r="P1413" s="23">
        <v>157.4</v>
      </c>
      <c r="Q1413" s="22">
        <v>7.894</v>
      </c>
      <c r="R1413" s="19">
        <v>542.128</v>
      </c>
      <c r="S1413" s="19">
        <f t="shared" si="126"/>
        <v>505.6741666666667</v>
      </c>
      <c r="T1413" s="26">
        <v>15.577</v>
      </c>
      <c r="U1413" s="25">
        <v>557.4080083212042</v>
      </c>
    </row>
    <row r="1414" spans="1:21" ht="12.75">
      <c r="A1414" s="1">
        <v>36372</v>
      </c>
      <c r="B1414" s="19">
        <v>212</v>
      </c>
      <c r="C1414" s="4">
        <v>0.744328678</v>
      </c>
      <c r="D1414" s="20">
        <v>0.744328678</v>
      </c>
      <c r="E1414" s="3">
        <v>14048</v>
      </c>
      <c r="F1414" s="21">
        <v>0</v>
      </c>
      <c r="G1414" s="22">
        <v>988</v>
      </c>
      <c r="H1414" s="24">
        <f t="shared" si="121"/>
        <v>947.5</v>
      </c>
      <c r="I1414" s="24">
        <f t="shared" si="122"/>
        <v>949.4</v>
      </c>
      <c r="J1414" s="23">
        <v>948.45</v>
      </c>
      <c r="K1414" s="24">
        <f t="shared" si="123"/>
        <v>566.85317918531</v>
      </c>
      <c r="L1414" s="24">
        <f t="shared" si="124"/>
        <v>544.4603500903428</v>
      </c>
      <c r="M1414" s="25">
        <f t="shared" si="125"/>
        <v>555.6567646378264</v>
      </c>
      <c r="N1414" s="23">
        <v>27.3</v>
      </c>
      <c r="O1414" s="23">
        <v>76.4</v>
      </c>
      <c r="P1414" s="23">
        <v>157.7</v>
      </c>
      <c r="Q1414" s="22">
        <v>8.053</v>
      </c>
      <c r="R1414" s="19">
        <v>584.772</v>
      </c>
      <c r="S1414" s="19">
        <f t="shared" si="126"/>
        <v>534.2693333333333</v>
      </c>
      <c r="T1414" s="26">
        <v>15.555</v>
      </c>
      <c r="U1414" s="25">
        <v>555.6567646378264</v>
      </c>
    </row>
    <row r="1415" spans="1:21" ht="12.75">
      <c r="A1415" s="1">
        <v>36372</v>
      </c>
      <c r="B1415" s="19">
        <v>212</v>
      </c>
      <c r="C1415" s="4">
        <v>0.74444443</v>
      </c>
      <c r="D1415" s="20">
        <v>0.74444443</v>
      </c>
      <c r="E1415" s="3">
        <v>14058</v>
      </c>
      <c r="F1415" s="21">
        <v>0</v>
      </c>
      <c r="G1415" s="22">
        <v>990.9</v>
      </c>
      <c r="H1415" s="24">
        <f t="shared" si="121"/>
        <v>950.4</v>
      </c>
      <c r="I1415" s="24">
        <f t="shared" si="122"/>
        <v>952.3</v>
      </c>
      <c r="J1415" s="23">
        <v>951.35</v>
      </c>
      <c r="K1415" s="24">
        <f t="shared" si="123"/>
        <v>541.4762070365052</v>
      </c>
      <c r="L1415" s="24">
        <f t="shared" si="124"/>
        <v>519.1340865936991</v>
      </c>
      <c r="M1415" s="25">
        <f t="shared" si="125"/>
        <v>530.3051468151021</v>
      </c>
      <c r="N1415" s="23">
        <v>27.5</v>
      </c>
      <c r="O1415" s="23">
        <v>75.6</v>
      </c>
      <c r="P1415" s="23">
        <v>156</v>
      </c>
      <c r="Q1415" s="22">
        <v>7.538</v>
      </c>
      <c r="R1415" s="19">
        <v>459.299</v>
      </c>
      <c r="S1415" s="19">
        <f t="shared" si="126"/>
        <v>520.8548333333333</v>
      </c>
      <c r="T1415" s="26">
        <v>15.593</v>
      </c>
      <c r="U1415" s="25">
        <v>530.3051468151021</v>
      </c>
    </row>
    <row r="1416" spans="1:21" ht="12.75">
      <c r="A1416" s="1">
        <v>36372</v>
      </c>
      <c r="B1416" s="19">
        <v>212</v>
      </c>
      <c r="C1416" s="4">
        <v>0.744560182</v>
      </c>
      <c r="D1416" s="20">
        <v>0.744560182</v>
      </c>
      <c r="E1416" s="3">
        <v>14068</v>
      </c>
      <c r="F1416" s="21">
        <v>0</v>
      </c>
      <c r="G1416" s="22">
        <v>990.9</v>
      </c>
      <c r="H1416" s="24">
        <f t="shared" si="121"/>
        <v>950.4</v>
      </c>
      <c r="I1416" s="24">
        <f t="shared" si="122"/>
        <v>952.3</v>
      </c>
      <c r="J1416" s="23">
        <v>951.35</v>
      </c>
      <c r="K1416" s="24">
        <f t="shared" si="123"/>
        <v>541.4762070365052</v>
      </c>
      <c r="L1416" s="24">
        <f t="shared" si="124"/>
        <v>519.1340865936991</v>
      </c>
      <c r="M1416" s="25">
        <f t="shared" si="125"/>
        <v>530.3051468151021</v>
      </c>
      <c r="N1416" s="23">
        <v>27.6</v>
      </c>
      <c r="O1416" s="23">
        <v>76.8</v>
      </c>
      <c r="P1416" s="23">
        <v>156.4</v>
      </c>
      <c r="Q1416" s="22">
        <v>7.698</v>
      </c>
      <c r="R1416" s="19">
        <v>501.884</v>
      </c>
      <c r="S1416" s="19">
        <f t="shared" si="126"/>
        <v>510.9305</v>
      </c>
      <c r="T1416" s="26">
        <v>15.54</v>
      </c>
      <c r="U1416" s="25">
        <v>530.3051468151021</v>
      </c>
    </row>
    <row r="1417" spans="1:21" ht="12.75">
      <c r="A1417" s="1">
        <v>36372</v>
      </c>
      <c r="B1417" s="19">
        <v>212</v>
      </c>
      <c r="C1417" s="4">
        <v>0.744675934</v>
      </c>
      <c r="D1417" s="20">
        <v>0.744675934</v>
      </c>
      <c r="E1417" s="3">
        <v>14078</v>
      </c>
      <c r="F1417" s="21">
        <v>0</v>
      </c>
      <c r="G1417" s="22">
        <v>993</v>
      </c>
      <c r="H1417" s="24">
        <f t="shared" si="121"/>
        <v>952.5</v>
      </c>
      <c r="I1417" s="24">
        <f t="shared" si="122"/>
        <v>954.4</v>
      </c>
      <c r="J1417" s="23">
        <v>953.45</v>
      </c>
      <c r="K1417" s="24">
        <f t="shared" si="123"/>
        <v>523.1480710750861</v>
      </c>
      <c r="L1417" s="24">
        <f t="shared" si="124"/>
        <v>500.8424781263981</v>
      </c>
      <c r="M1417" s="25">
        <f t="shared" si="125"/>
        <v>511.9952746007421</v>
      </c>
      <c r="N1417" s="23">
        <v>27.8</v>
      </c>
      <c r="O1417" s="23">
        <v>76</v>
      </c>
      <c r="P1417" s="23">
        <v>156</v>
      </c>
      <c r="Q1417" s="22">
        <v>7.736</v>
      </c>
      <c r="R1417" s="19">
        <v>502.528</v>
      </c>
      <c r="S1417" s="19">
        <f t="shared" si="126"/>
        <v>508.0256666666667</v>
      </c>
      <c r="T1417" s="26">
        <v>15.678</v>
      </c>
      <c r="U1417" s="25">
        <v>511.9952746007421</v>
      </c>
    </row>
    <row r="1418" spans="1:21" ht="12.75">
      <c r="A1418" s="1">
        <v>36372</v>
      </c>
      <c r="B1418" s="19">
        <v>212</v>
      </c>
      <c r="C1418" s="4">
        <v>0.744791687</v>
      </c>
      <c r="D1418" s="20">
        <v>0.744791687</v>
      </c>
      <c r="E1418" s="3">
        <v>14088</v>
      </c>
      <c r="F1418" s="21">
        <v>0</v>
      </c>
      <c r="G1418" s="22">
        <v>994.2</v>
      </c>
      <c r="H1418" s="24">
        <f aca="true" t="shared" si="127" ref="H1418:H1481">G1418-40.5</f>
        <v>953.7</v>
      </c>
      <c r="I1418" s="24">
        <f aca="true" t="shared" si="128" ref="I1418:I1481">G1418-38.6</f>
        <v>955.6</v>
      </c>
      <c r="J1418" s="23">
        <v>954.65</v>
      </c>
      <c r="K1418" s="24">
        <f aca="true" t="shared" si="129" ref="K1418:K1481">8303.951372*LN($H$9/H1418)+37.23</f>
        <v>512.6929845545236</v>
      </c>
      <c r="L1418" s="24">
        <f aca="true" t="shared" si="130" ref="L1418:L1481">8303.951372*LN($I$1492/I1418)+37.23</f>
        <v>490.4081923070099</v>
      </c>
      <c r="M1418" s="25">
        <f aca="true" t="shared" si="131" ref="M1418:M1481">AVERAGE(K1418:L1418)</f>
        <v>501.55058843076677</v>
      </c>
      <c r="N1418" s="23">
        <v>27.9</v>
      </c>
      <c r="O1418" s="23">
        <v>75.7</v>
      </c>
      <c r="P1418" s="23">
        <v>155.6</v>
      </c>
      <c r="Q1418" s="22">
        <v>7.744</v>
      </c>
      <c r="R1418" s="19">
        <v>503.114</v>
      </c>
      <c r="S1418" s="19">
        <f t="shared" si="126"/>
        <v>515.6208333333333</v>
      </c>
      <c r="T1418" s="26">
        <v>12.837</v>
      </c>
      <c r="U1418" s="25">
        <v>501.55058843076677</v>
      </c>
    </row>
    <row r="1419" spans="1:21" ht="12.75">
      <c r="A1419" s="1">
        <v>36372</v>
      </c>
      <c r="B1419" s="19">
        <v>212</v>
      </c>
      <c r="C1419" s="4">
        <v>0.744907379</v>
      </c>
      <c r="D1419" s="20">
        <v>0.744907379</v>
      </c>
      <c r="E1419" s="3">
        <v>14098</v>
      </c>
      <c r="F1419" s="21">
        <v>0</v>
      </c>
      <c r="G1419" s="22">
        <v>995.1</v>
      </c>
      <c r="H1419" s="24">
        <f t="shared" si="127"/>
        <v>954.6</v>
      </c>
      <c r="I1419" s="24">
        <f t="shared" si="128"/>
        <v>956.5</v>
      </c>
      <c r="J1419" s="23">
        <v>955.55</v>
      </c>
      <c r="K1419" s="24">
        <f t="shared" si="129"/>
        <v>504.86029913932504</v>
      </c>
      <c r="L1419" s="24">
        <f t="shared" si="130"/>
        <v>482.591073132582</v>
      </c>
      <c r="M1419" s="25">
        <f t="shared" si="131"/>
        <v>493.72568613595354</v>
      </c>
      <c r="N1419" s="23">
        <v>27.8</v>
      </c>
      <c r="O1419" s="23">
        <v>75.5</v>
      </c>
      <c r="P1419" s="23">
        <v>155.6</v>
      </c>
      <c r="Q1419" s="22">
        <v>7.823</v>
      </c>
      <c r="R1419" s="19">
        <v>524.641</v>
      </c>
      <c r="S1419" s="19">
        <f t="shared" si="126"/>
        <v>512.7063333333334</v>
      </c>
      <c r="T1419" s="26">
        <v>12.831</v>
      </c>
      <c r="U1419" s="25">
        <v>493.72568613595354</v>
      </c>
    </row>
    <row r="1420" spans="1:21" ht="12.75">
      <c r="A1420" s="1">
        <v>36372</v>
      </c>
      <c r="B1420" s="19">
        <v>212</v>
      </c>
      <c r="C1420" s="4">
        <v>0.745023131</v>
      </c>
      <c r="D1420" s="20">
        <v>0.745023131</v>
      </c>
      <c r="E1420" s="3">
        <v>14108</v>
      </c>
      <c r="F1420" s="21">
        <v>0</v>
      </c>
      <c r="G1420" s="22">
        <v>996.8</v>
      </c>
      <c r="H1420" s="24">
        <f t="shared" si="127"/>
        <v>956.3</v>
      </c>
      <c r="I1420" s="24">
        <f t="shared" si="128"/>
        <v>958.1999999999999</v>
      </c>
      <c r="J1420" s="23">
        <v>957.25</v>
      </c>
      <c r="K1420" s="24">
        <f t="shared" si="129"/>
        <v>490.0853542896589</v>
      </c>
      <c r="L1420" s="24">
        <f t="shared" si="130"/>
        <v>467.84545132044906</v>
      </c>
      <c r="M1420" s="25">
        <f t="shared" si="131"/>
        <v>478.96540280505394</v>
      </c>
      <c r="N1420" s="23">
        <v>28</v>
      </c>
      <c r="O1420" s="23">
        <v>75.1</v>
      </c>
      <c r="P1420" s="23">
        <v>154</v>
      </c>
      <c r="Q1420" s="22">
        <v>7.668</v>
      </c>
      <c r="R1420" s="19">
        <v>504.226</v>
      </c>
      <c r="S1420" s="19">
        <f t="shared" si="126"/>
        <v>499.282</v>
      </c>
      <c r="T1420" s="26">
        <v>12.846</v>
      </c>
      <c r="U1420" s="25">
        <v>478.96540280505394</v>
      </c>
    </row>
    <row r="1421" spans="1:21" ht="12.75">
      <c r="A1421" s="1">
        <v>36372</v>
      </c>
      <c r="B1421" s="19">
        <v>212</v>
      </c>
      <c r="C1421" s="4">
        <v>0.745138884</v>
      </c>
      <c r="D1421" s="20">
        <v>0.745138884</v>
      </c>
      <c r="E1421" s="3">
        <v>14118</v>
      </c>
      <c r="F1421" s="21">
        <v>0</v>
      </c>
      <c r="G1421" s="22">
        <v>997.9</v>
      </c>
      <c r="H1421" s="24">
        <f t="shared" si="127"/>
        <v>957.4</v>
      </c>
      <c r="I1421" s="24">
        <f t="shared" si="128"/>
        <v>959.3</v>
      </c>
      <c r="J1421" s="23">
        <v>958.35</v>
      </c>
      <c r="K1421" s="24">
        <f t="shared" si="129"/>
        <v>480.5390852661008</v>
      </c>
      <c r="L1421" s="24">
        <f t="shared" si="130"/>
        <v>458.31810059167935</v>
      </c>
      <c r="M1421" s="25">
        <f t="shared" si="131"/>
        <v>469.4285929288901</v>
      </c>
      <c r="N1421" s="23">
        <v>28</v>
      </c>
      <c r="O1421" s="23">
        <v>75.2</v>
      </c>
      <c r="P1421" s="23">
        <v>153.5</v>
      </c>
      <c r="Q1421" s="22">
        <v>7.48</v>
      </c>
      <c r="R1421" s="19">
        <v>462.87</v>
      </c>
      <c r="S1421" s="19">
        <f t="shared" si="126"/>
        <v>499.87716666666665</v>
      </c>
      <c r="T1421" s="26">
        <v>12.884</v>
      </c>
      <c r="U1421" s="25">
        <v>469.4285929288901</v>
      </c>
    </row>
    <row r="1422" spans="1:21" ht="12.75">
      <c r="A1422" s="1">
        <v>36372</v>
      </c>
      <c r="B1422" s="19">
        <v>212</v>
      </c>
      <c r="C1422" s="4">
        <v>0.745254636</v>
      </c>
      <c r="D1422" s="20">
        <v>0.745254636</v>
      </c>
      <c r="E1422" s="3">
        <v>14128</v>
      </c>
      <c r="F1422" s="21">
        <v>0</v>
      </c>
      <c r="G1422" s="22">
        <v>998.8</v>
      </c>
      <c r="H1422" s="24">
        <f t="shared" si="127"/>
        <v>958.3</v>
      </c>
      <c r="I1422" s="24">
        <f t="shared" si="128"/>
        <v>960.1999999999999</v>
      </c>
      <c r="J1422" s="23">
        <v>959.25</v>
      </c>
      <c r="K1422" s="24">
        <f t="shared" si="129"/>
        <v>472.73665609176413</v>
      </c>
      <c r="L1422" s="24">
        <f t="shared" si="130"/>
        <v>450.5311177498302</v>
      </c>
      <c r="M1422" s="25">
        <f t="shared" si="131"/>
        <v>461.6338869207972</v>
      </c>
      <c r="N1422" s="23">
        <v>28.3</v>
      </c>
      <c r="O1422" s="23">
        <v>74.6</v>
      </c>
      <c r="P1422" s="23">
        <v>154.6</v>
      </c>
      <c r="Q1422" s="22">
        <v>7.726</v>
      </c>
      <c r="R1422" s="19">
        <v>505.455</v>
      </c>
      <c r="S1422" s="19">
        <f t="shared" si="126"/>
        <v>500.4723333333333</v>
      </c>
      <c r="T1422" s="26">
        <v>12.888</v>
      </c>
      <c r="U1422" s="25">
        <v>461.6338869207972</v>
      </c>
    </row>
    <row r="1423" spans="1:21" ht="12.75">
      <c r="A1423" s="1">
        <v>36372</v>
      </c>
      <c r="B1423" s="19">
        <v>212</v>
      </c>
      <c r="C1423" s="4">
        <v>0.745370388</v>
      </c>
      <c r="D1423" s="20">
        <v>0.745370388</v>
      </c>
      <c r="E1423" s="3">
        <v>14138</v>
      </c>
      <c r="F1423" s="21">
        <v>0</v>
      </c>
      <c r="G1423" s="22">
        <v>998.7</v>
      </c>
      <c r="H1423" s="24">
        <f t="shared" si="127"/>
        <v>958.2</v>
      </c>
      <c r="I1423" s="24">
        <f t="shared" si="128"/>
        <v>960.1</v>
      </c>
      <c r="J1423" s="23">
        <v>959.15</v>
      </c>
      <c r="K1423" s="24">
        <f t="shared" si="129"/>
        <v>473.60323072046435</v>
      </c>
      <c r="L1423" s="24">
        <f t="shared" si="130"/>
        <v>451.3959775508508</v>
      </c>
      <c r="M1423" s="25">
        <f t="shared" si="131"/>
        <v>462.4996041356576</v>
      </c>
      <c r="N1423" s="23">
        <v>28.2</v>
      </c>
      <c r="O1423" s="23">
        <v>74</v>
      </c>
      <c r="P1423" s="23">
        <v>154.5</v>
      </c>
      <c r="Q1423" s="22">
        <v>7.421</v>
      </c>
      <c r="R1423" s="19">
        <v>442.982</v>
      </c>
      <c r="S1423" s="19">
        <f t="shared" si="126"/>
        <v>490.54799999999994</v>
      </c>
      <c r="T1423" s="26">
        <v>12.783</v>
      </c>
      <c r="U1423" s="25">
        <v>462.4996041356576</v>
      </c>
    </row>
    <row r="1424" spans="1:21" ht="12.75">
      <c r="A1424" s="1">
        <v>36372</v>
      </c>
      <c r="B1424" s="19">
        <v>212</v>
      </c>
      <c r="C1424" s="4">
        <v>0.74548614</v>
      </c>
      <c r="D1424" s="20">
        <v>0.74548614</v>
      </c>
      <c r="E1424" s="3">
        <v>14148</v>
      </c>
      <c r="F1424" s="21">
        <v>0</v>
      </c>
      <c r="G1424" s="22">
        <v>1000.1</v>
      </c>
      <c r="H1424" s="24">
        <f t="shared" si="127"/>
        <v>959.6</v>
      </c>
      <c r="I1424" s="24">
        <f t="shared" si="128"/>
        <v>961.5</v>
      </c>
      <c r="J1424" s="23">
        <v>960.55</v>
      </c>
      <c r="K1424" s="24">
        <f t="shared" si="129"/>
        <v>461.47940760449774</v>
      </c>
      <c r="L1424" s="24">
        <f t="shared" si="130"/>
        <v>439.2961295307208</v>
      </c>
      <c r="M1424" s="25">
        <f t="shared" si="131"/>
        <v>450.38776856760927</v>
      </c>
      <c r="N1424" s="23">
        <v>28.5</v>
      </c>
      <c r="O1424" s="23">
        <v>73.4</v>
      </c>
      <c r="P1424" s="23">
        <v>154.1</v>
      </c>
      <c r="Q1424" s="22">
        <v>8.054</v>
      </c>
      <c r="R1424" s="19">
        <v>590.568</v>
      </c>
      <c r="S1424" s="19">
        <f t="shared" si="126"/>
        <v>505.1236666666667</v>
      </c>
      <c r="T1424" s="26">
        <v>12.814</v>
      </c>
      <c r="U1424" s="25">
        <v>450.38776856760927</v>
      </c>
    </row>
    <row r="1425" spans="1:21" ht="12.75">
      <c r="A1425" s="1">
        <v>36372</v>
      </c>
      <c r="B1425" s="19">
        <v>212</v>
      </c>
      <c r="C1425" s="4">
        <v>0.745601833</v>
      </c>
      <c r="D1425" s="20">
        <v>0.745601833</v>
      </c>
      <c r="E1425" s="3">
        <v>14158</v>
      </c>
      <c r="F1425" s="21">
        <v>0</v>
      </c>
      <c r="G1425" s="22">
        <v>1000.3</v>
      </c>
      <c r="H1425" s="24">
        <f t="shared" si="127"/>
        <v>959.8</v>
      </c>
      <c r="I1425" s="24">
        <f t="shared" si="128"/>
        <v>961.6999999999999</v>
      </c>
      <c r="J1425" s="23">
        <v>960.75</v>
      </c>
      <c r="K1425" s="24">
        <f t="shared" si="129"/>
        <v>459.7488769382375</v>
      </c>
      <c r="L1425" s="24">
        <f t="shared" si="130"/>
        <v>437.5690181742459</v>
      </c>
      <c r="M1425" s="25">
        <f t="shared" si="131"/>
        <v>448.65894755624174</v>
      </c>
      <c r="N1425" s="23">
        <v>28.6</v>
      </c>
      <c r="O1425" s="23">
        <v>72.4</v>
      </c>
      <c r="P1425" s="23">
        <v>153.6</v>
      </c>
      <c r="Q1425" s="22">
        <v>6.874</v>
      </c>
      <c r="R1425" s="19">
        <v>339.212</v>
      </c>
      <c r="S1425" s="19">
        <f t="shared" si="126"/>
        <v>474.2188333333333</v>
      </c>
      <c r="T1425" s="26">
        <v>12.794</v>
      </c>
      <c r="U1425" s="25">
        <v>448.65894755624174</v>
      </c>
    </row>
    <row r="1426" spans="1:21" ht="12.75">
      <c r="A1426" s="1">
        <v>36372</v>
      </c>
      <c r="B1426" s="19">
        <v>212</v>
      </c>
      <c r="C1426" s="4">
        <v>0.745717585</v>
      </c>
      <c r="D1426" s="20">
        <v>0.745717585</v>
      </c>
      <c r="E1426" s="3">
        <v>14168</v>
      </c>
      <c r="F1426" s="21">
        <v>0</v>
      </c>
      <c r="G1426" s="22">
        <v>1001.7</v>
      </c>
      <c r="H1426" s="24">
        <f t="shared" si="127"/>
        <v>961.2</v>
      </c>
      <c r="I1426" s="24">
        <f t="shared" si="128"/>
        <v>963.1</v>
      </c>
      <c r="J1426" s="23">
        <v>962.15</v>
      </c>
      <c r="K1426" s="24">
        <f t="shared" si="129"/>
        <v>447.64524968261446</v>
      </c>
      <c r="L1426" s="24">
        <f t="shared" si="130"/>
        <v>425.48928628427626</v>
      </c>
      <c r="M1426" s="25">
        <f t="shared" si="131"/>
        <v>436.5672679834454</v>
      </c>
      <c r="N1426" s="23">
        <v>28.9</v>
      </c>
      <c r="O1426" s="23">
        <v>71.9</v>
      </c>
      <c r="P1426" s="23">
        <v>150.1</v>
      </c>
      <c r="Q1426" s="22">
        <v>7.329</v>
      </c>
      <c r="R1426" s="19">
        <v>423.797</v>
      </c>
      <c r="S1426" s="19">
        <f t="shared" si="126"/>
        <v>460.814</v>
      </c>
      <c r="T1426" s="26">
        <v>12.885</v>
      </c>
      <c r="U1426" s="25">
        <v>436.5672679834454</v>
      </c>
    </row>
    <row r="1427" spans="1:21" ht="12.75">
      <c r="A1427" s="1">
        <v>36372</v>
      </c>
      <c r="B1427" s="19">
        <v>212</v>
      </c>
      <c r="C1427" s="4">
        <v>0.745833337</v>
      </c>
      <c r="D1427" s="20">
        <v>0.745833337</v>
      </c>
      <c r="E1427" s="3">
        <v>14178</v>
      </c>
      <c r="F1427" s="21">
        <v>0</v>
      </c>
      <c r="G1427" s="22">
        <v>1001.3</v>
      </c>
      <c r="H1427" s="24">
        <f t="shared" si="127"/>
        <v>960.8</v>
      </c>
      <c r="I1427" s="24">
        <f t="shared" si="128"/>
        <v>962.6999999999999</v>
      </c>
      <c r="J1427" s="23">
        <v>961.75</v>
      </c>
      <c r="K1427" s="24">
        <f t="shared" si="129"/>
        <v>451.1016290757007</v>
      </c>
      <c r="L1427" s="24">
        <f t="shared" si="130"/>
        <v>428.9388455288151</v>
      </c>
      <c r="M1427" s="25">
        <f t="shared" si="131"/>
        <v>440.0202373022579</v>
      </c>
      <c r="N1427" s="23">
        <v>29</v>
      </c>
      <c r="O1427" s="23">
        <v>71.1</v>
      </c>
      <c r="P1427" s="23">
        <v>148.1</v>
      </c>
      <c r="Q1427" s="22">
        <v>7.119</v>
      </c>
      <c r="R1427" s="19">
        <v>382.324</v>
      </c>
      <c r="S1427" s="19">
        <f t="shared" si="126"/>
        <v>447.3896666666667</v>
      </c>
      <c r="T1427" s="26">
        <v>12.822</v>
      </c>
      <c r="U1427" s="25">
        <v>440.0202373022579</v>
      </c>
    </row>
    <row r="1428" spans="1:21" ht="12.75">
      <c r="A1428" s="1">
        <v>36372</v>
      </c>
      <c r="B1428" s="19">
        <v>212</v>
      </c>
      <c r="C1428" s="4">
        <v>0.74594909</v>
      </c>
      <c r="D1428" s="20">
        <v>0.74594909</v>
      </c>
      <c r="E1428" s="3">
        <v>14188</v>
      </c>
      <c r="F1428" s="21">
        <v>0</v>
      </c>
      <c r="G1428" s="22">
        <v>1003.1</v>
      </c>
      <c r="H1428" s="24">
        <f t="shared" si="127"/>
        <v>962.6</v>
      </c>
      <c r="I1428" s="24">
        <f t="shared" si="128"/>
        <v>964.5</v>
      </c>
      <c r="J1428" s="23">
        <v>963.55</v>
      </c>
      <c r="K1428" s="24">
        <f t="shared" si="129"/>
        <v>435.55923869078646</v>
      </c>
      <c r="L1428" s="24">
        <f t="shared" si="130"/>
        <v>413.42710121999363</v>
      </c>
      <c r="M1428" s="25">
        <f t="shared" si="131"/>
        <v>424.49316995539004</v>
      </c>
      <c r="N1428" s="23">
        <v>28.8</v>
      </c>
      <c r="O1428" s="23">
        <v>71.2</v>
      </c>
      <c r="P1428" s="23">
        <v>152</v>
      </c>
      <c r="Q1428" s="22">
        <v>8.009</v>
      </c>
      <c r="R1428" s="19">
        <v>571.909</v>
      </c>
      <c r="S1428" s="19">
        <f aca="true" t="shared" si="132" ref="S1428:S1455">AVERAGE(R1423:R1428)</f>
        <v>458.4653333333333</v>
      </c>
      <c r="T1428" s="26">
        <v>13.3</v>
      </c>
      <c r="U1428" s="25">
        <v>424.49316995539004</v>
      </c>
    </row>
    <row r="1429" spans="1:21" ht="12.75">
      <c r="A1429" s="1">
        <v>36372</v>
      </c>
      <c r="B1429" s="19">
        <v>212</v>
      </c>
      <c r="C1429" s="4">
        <v>0.746064842</v>
      </c>
      <c r="D1429" s="20">
        <v>0.746064842</v>
      </c>
      <c r="E1429" s="3">
        <v>14198</v>
      </c>
      <c r="F1429" s="21">
        <v>0</v>
      </c>
      <c r="G1429" s="22">
        <v>1003.7</v>
      </c>
      <c r="H1429" s="24">
        <f t="shared" si="127"/>
        <v>963.2</v>
      </c>
      <c r="I1429" s="24">
        <f t="shared" si="128"/>
        <v>965.1</v>
      </c>
      <c r="J1429" s="23">
        <v>964.15</v>
      </c>
      <c r="K1429" s="24">
        <f t="shared" si="129"/>
        <v>430.3848997309662</v>
      </c>
      <c r="L1429" s="24">
        <f t="shared" si="130"/>
        <v>408.2629521903735</v>
      </c>
      <c r="M1429" s="25">
        <f t="shared" si="131"/>
        <v>419.32392596066984</v>
      </c>
      <c r="N1429" s="23">
        <v>29</v>
      </c>
      <c r="O1429" s="23">
        <v>69.7</v>
      </c>
      <c r="P1429" s="23">
        <v>153.1</v>
      </c>
      <c r="Q1429" s="22">
        <v>7.521</v>
      </c>
      <c r="R1429" s="19">
        <v>467.553</v>
      </c>
      <c r="S1429" s="19">
        <f t="shared" si="132"/>
        <v>462.5605</v>
      </c>
      <c r="T1429" s="26">
        <v>12.897</v>
      </c>
      <c r="U1429" s="25">
        <v>419.32392596066984</v>
      </c>
    </row>
    <row r="1430" spans="1:21" ht="12.75">
      <c r="A1430" s="1">
        <v>36372</v>
      </c>
      <c r="B1430" s="19">
        <v>212</v>
      </c>
      <c r="C1430" s="4">
        <v>0.746180534</v>
      </c>
      <c r="D1430" s="20">
        <v>0.746180534</v>
      </c>
      <c r="E1430" s="3">
        <v>14208</v>
      </c>
      <c r="F1430" s="21">
        <v>0</v>
      </c>
      <c r="G1430" s="22">
        <v>1005.7</v>
      </c>
      <c r="H1430" s="24">
        <f t="shared" si="127"/>
        <v>965.2</v>
      </c>
      <c r="I1430" s="24">
        <f t="shared" si="128"/>
        <v>967.1</v>
      </c>
      <c r="J1430" s="23">
        <v>966.15</v>
      </c>
      <c r="K1430" s="24">
        <f t="shared" si="129"/>
        <v>413.1603522318004</v>
      </c>
      <c r="L1430" s="24">
        <f t="shared" si="130"/>
        <v>391.07227971827194</v>
      </c>
      <c r="M1430" s="25">
        <f t="shared" si="131"/>
        <v>402.1163159750362</v>
      </c>
      <c r="N1430" s="23">
        <v>29.2</v>
      </c>
      <c r="O1430" s="23">
        <v>71.3</v>
      </c>
      <c r="P1430" s="23">
        <v>154.5</v>
      </c>
      <c r="Q1430" s="22">
        <v>7.503</v>
      </c>
      <c r="R1430" s="19">
        <v>468.139</v>
      </c>
      <c r="S1430" s="19">
        <f t="shared" si="132"/>
        <v>442.1556666666667</v>
      </c>
      <c r="T1430" s="26">
        <v>12.973</v>
      </c>
      <c r="U1430" s="25">
        <v>402.1163159750362</v>
      </c>
    </row>
    <row r="1431" spans="1:21" ht="12.75">
      <c r="A1431" s="1">
        <v>36372</v>
      </c>
      <c r="B1431" s="19">
        <v>212</v>
      </c>
      <c r="C1431" s="4">
        <v>0.746296287</v>
      </c>
      <c r="D1431" s="20">
        <v>0.746296287</v>
      </c>
      <c r="E1431" s="3">
        <v>14218</v>
      </c>
      <c r="F1431" s="21">
        <v>0</v>
      </c>
      <c r="G1431" s="22">
        <v>1007.7</v>
      </c>
      <c r="H1431" s="24">
        <f t="shared" si="127"/>
        <v>967.2</v>
      </c>
      <c r="I1431" s="24">
        <f t="shared" si="128"/>
        <v>969.1</v>
      </c>
      <c r="J1431" s="23">
        <v>968.15</v>
      </c>
      <c r="K1431" s="24">
        <f t="shared" si="129"/>
        <v>395.9714589653238</v>
      </c>
      <c r="L1431" s="24">
        <f t="shared" si="130"/>
        <v>373.9171215209637</v>
      </c>
      <c r="M1431" s="25">
        <f t="shared" si="131"/>
        <v>384.94429024314377</v>
      </c>
      <c r="N1431" s="23">
        <v>29.3</v>
      </c>
      <c r="O1431" s="23">
        <v>70.6</v>
      </c>
      <c r="P1431" s="23">
        <v>155.4</v>
      </c>
      <c r="Q1431" s="22">
        <v>7.903</v>
      </c>
      <c r="R1431" s="19">
        <v>552.666</v>
      </c>
      <c r="S1431" s="19">
        <f t="shared" si="132"/>
        <v>477.7313333333334</v>
      </c>
      <c r="T1431" s="26">
        <v>15.508</v>
      </c>
      <c r="U1431" s="25">
        <v>384.94429024314377</v>
      </c>
    </row>
    <row r="1432" spans="1:21" ht="12.75">
      <c r="A1432" s="1">
        <v>36372</v>
      </c>
      <c r="B1432" s="19">
        <v>212</v>
      </c>
      <c r="C1432" s="4">
        <v>0.746412039</v>
      </c>
      <c r="D1432" s="20">
        <v>0.746412039</v>
      </c>
      <c r="E1432" s="3">
        <v>14228</v>
      </c>
      <c r="F1432" s="21">
        <v>0</v>
      </c>
      <c r="G1432" s="22">
        <v>1009.5</v>
      </c>
      <c r="H1432" s="24">
        <f t="shared" si="127"/>
        <v>969</v>
      </c>
      <c r="I1432" s="24">
        <f t="shared" si="128"/>
        <v>970.9</v>
      </c>
      <c r="J1432" s="23">
        <v>969.95</v>
      </c>
      <c r="K1432" s="24">
        <f t="shared" si="129"/>
        <v>380.5318176310944</v>
      </c>
      <c r="L1432" s="24">
        <f t="shared" si="130"/>
        <v>358.5077228005359</v>
      </c>
      <c r="M1432" s="25">
        <f t="shared" si="131"/>
        <v>369.51977021581513</v>
      </c>
      <c r="N1432" s="23">
        <v>29.3</v>
      </c>
      <c r="O1432" s="23">
        <v>70.3</v>
      </c>
      <c r="P1432" s="23">
        <v>157.6</v>
      </c>
      <c r="Q1432" s="22">
        <v>7.404</v>
      </c>
      <c r="R1432" s="19">
        <v>448.251</v>
      </c>
      <c r="S1432" s="19">
        <f t="shared" si="132"/>
        <v>481.8070000000001</v>
      </c>
      <c r="T1432" s="26">
        <v>15.576</v>
      </c>
      <c r="U1432" s="25">
        <v>369.51977021581513</v>
      </c>
    </row>
    <row r="1433" spans="1:21" ht="12.75">
      <c r="A1433" s="1">
        <v>36372</v>
      </c>
      <c r="B1433" s="19">
        <v>212</v>
      </c>
      <c r="C1433" s="4">
        <v>0.746527791</v>
      </c>
      <c r="D1433" s="20">
        <v>0.746527791</v>
      </c>
      <c r="E1433" s="3">
        <v>14238</v>
      </c>
      <c r="F1433" s="21">
        <v>0</v>
      </c>
      <c r="G1433" s="22">
        <v>1012.6</v>
      </c>
      <c r="H1433" s="24">
        <f t="shared" si="127"/>
        <v>972.1</v>
      </c>
      <c r="I1433" s="24">
        <f t="shared" si="128"/>
        <v>974</v>
      </c>
      <c r="J1433" s="23">
        <v>973.05</v>
      </c>
      <c r="K1433" s="24">
        <f t="shared" si="129"/>
        <v>354.0084328095509</v>
      </c>
      <c r="L1433" s="24">
        <f t="shared" si="130"/>
        <v>332.03616019771556</v>
      </c>
      <c r="M1433" s="25">
        <f t="shared" si="131"/>
        <v>343.02229650363324</v>
      </c>
      <c r="N1433" s="23">
        <v>29.5</v>
      </c>
      <c r="O1433" s="23">
        <v>68.6</v>
      </c>
      <c r="P1433" s="23">
        <v>156.9</v>
      </c>
      <c r="Q1433" s="22">
        <v>7.695</v>
      </c>
      <c r="R1433" s="19">
        <v>511.895</v>
      </c>
      <c r="S1433" s="19">
        <f t="shared" si="132"/>
        <v>503.4021666666667</v>
      </c>
      <c r="T1433" s="26">
        <v>15.298</v>
      </c>
      <c r="U1433" s="25">
        <v>343.02229650363324</v>
      </c>
    </row>
    <row r="1434" spans="1:21" ht="12.75">
      <c r="A1434" s="1">
        <v>36372</v>
      </c>
      <c r="B1434" s="19">
        <v>212</v>
      </c>
      <c r="C1434" s="4">
        <v>0.746643543</v>
      </c>
      <c r="D1434" s="20">
        <v>0.746643543</v>
      </c>
      <c r="E1434" s="3">
        <v>14248</v>
      </c>
      <c r="F1434" s="21">
        <v>0</v>
      </c>
      <c r="G1434" s="22">
        <v>1013.2</v>
      </c>
      <c r="H1434" s="24">
        <f t="shared" si="127"/>
        <v>972.7</v>
      </c>
      <c r="I1434" s="24">
        <f t="shared" si="128"/>
        <v>974.6</v>
      </c>
      <c r="J1434" s="23">
        <v>973.65</v>
      </c>
      <c r="K1434" s="24">
        <f t="shared" si="129"/>
        <v>348.8846452928129</v>
      </c>
      <c r="L1434" s="24">
        <f t="shared" si="130"/>
        <v>326.92236467204646</v>
      </c>
      <c r="M1434" s="25">
        <f t="shared" si="131"/>
        <v>337.9035049824297</v>
      </c>
      <c r="N1434" s="23">
        <v>29.5</v>
      </c>
      <c r="O1434" s="23">
        <v>68.1</v>
      </c>
      <c r="P1434" s="23">
        <v>155.9</v>
      </c>
      <c r="Q1434" s="22">
        <v>7.686</v>
      </c>
      <c r="R1434" s="19">
        <v>512.48</v>
      </c>
      <c r="S1434" s="19">
        <f t="shared" si="132"/>
        <v>493.4973333333333</v>
      </c>
      <c r="T1434" s="26">
        <v>12.869</v>
      </c>
      <c r="U1434" s="25">
        <v>337.9035049824297</v>
      </c>
    </row>
    <row r="1435" spans="1:21" ht="12.75">
      <c r="A1435" s="1">
        <v>36372</v>
      </c>
      <c r="B1435" s="19">
        <v>212</v>
      </c>
      <c r="C1435" s="4">
        <v>0.746759236</v>
      </c>
      <c r="D1435" s="20">
        <v>0.746759236</v>
      </c>
      <c r="E1435" s="3">
        <v>14258</v>
      </c>
      <c r="F1435" s="21">
        <v>0</v>
      </c>
      <c r="G1435" s="22">
        <v>1014.6</v>
      </c>
      <c r="H1435" s="24">
        <f t="shared" si="127"/>
        <v>974.1</v>
      </c>
      <c r="I1435" s="24">
        <f t="shared" si="128"/>
        <v>976</v>
      </c>
      <c r="J1435" s="23">
        <v>975.05</v>
      </c>
      <c r="K1435" s="24">
        <f t="shared" si="129"/>
        <v>336.9414216182353</v>
      </c>
      <c r="L1435" s="24">
        <f t="shared" si="130"/>
        <v>315.00240782078714</v>
      </c>
      <c r="M1435" s="25">
        <f t="shared" si="131"/>
        <v>325.97191471951123</v>
      </c>
      <c r="N1435" s="23">
        <v>29.6</v>
      </c>
      <c r="O1435" s="23">
        <v>69.6</v>
      </c>
      <c r="P1435" s="23">
        <v>154.9</v>
      </c>
      <c r="Q1435" s="22">
        <v>7.781</v>
      </c>
      <c r="R1435" s="19">
        <v>534.007</v>
      </c>
      <c r="S1435" s="19">
        <f t="shared" si="132"/>
        <v>504.57300000000004</v>
      </c>
      <c r="T1435" s="26">
        <v>12.77</v>
      </c>
      <c r="U1435" s="25">
        <v>325.97191471951123</v>
      </c>
    </row>
    <row r="1436" spans="1:21" ht="12.75">
      <c r="A1436" s="1">
        <v>36372</v>
      </c>
      <c r="B1436" s="19">
        <v>212</v>
      </c>
      <c r="C1436" s="4">
        <v>0.746874988</v>
      </c>
      <c r="D1436" s="20">
        <v>0.746874988</v>
      </c>
      <c r="E1436" s="3">
        <v>14268</v>
      </c>
      <c r="F1436" s="21">
        <v>0</v>
      </c>
      <c r="G1436" s="22">
        <v>1015.5</v>
      </c>
      <c r="H1436" s="24">
        <f t="shared" si="127"/>
        <v>975</v>
      </c>
      <c r="I1436" s="24">
        <f t="shared" si="128"/>
        <v>976.9</v>
      </c>
      <c r="J1436" s="23">
        <v>975.95</v>
      </c>
      <c r="K1436" s="24">
        <f t="shared" si="129"/>
        <v>329.27269577968804</v>
      </c>
      <c r="L1436" s="24">
        <f t="shared" si="130"/>
        <v>307.3486039763585</v>
      </c>
      <c r="M1436" s="25">
        <f t="shared" si="131"/>
        <v>318.31064987802324</v>
      </c>
      <c r="N1436" s="23">
        <v>29.6</v>
      </c>
      <c r="O1436" s="23">
        <v>69.2</v>
      </c>
      <c r="P1436" s="23">
        <v>158.4</v>
      </c>
      <c r="Q1436" s="22">
        <v>7.385</v>
      </c>
      <c r="R1436" s="19">
        <v>450.593</v>
      </c>
      <c r="S1436" s="19">
        <f t="shared" si="132"/>
        <v>501.64866666666666</v>
      </c>
      <c r="T1436" s="26">
        <v>12.826</v>
      </c>
      <c r="U1436" s="25">
        <v>318.31064987802324</v>
      </c>
    </row>
    <row r="1437" spans="1:21" ht="12.75">
      <c r="A1437" s="1">
        <v>36372</v>
      </c>
      <c r="B1437" s="19">
        <v>212</v>
      </c>
      <c r="C1437" s="4">
        <v>0.74699074</v>
      </c>
      <c r="D1437" s="20">
        <v>0.74699074</v>
      </c>
      <c r="E1437" s="3">
        <v>14278</v>
      </c>
      <c r="F1437" s="21">
        <v>0</v>
      </c>
      <c r="G1437" s="22">
        <v>1016.7</v>
      </c>
      <c r="H1437" s="24">
        <f t="shared" si="127"/>
        <v>976.2</v>
      </c>
      <c r="I1437" s="24">
        <f t="shared" si="128"/>
        <v>978.1</v>
      </c>
      <c r="J1437" s="23">
        <v>977.15</v>
      </c>
      <c r="K1437" s="24">
        <f t="shared" si="129"/>
        <v>319.0587321647533</v>
      </c>
      <c r="L1437" s="24">
        <f t="shared" si="130"/>
        <v>297.154493594925</v>
      </c>
      <c r="M1437" s="25">
        <f t="shared" si="131"/>
        <v>308.10661287983913</v>
      </c>
      <c r="N1437" s="23">
        <v>29.7</v>
      </c>
      <c r="O1437" s="23">
        <v>69.1</v>
      </c>
      <c r="P1437" s="23">
        <v>158.4</v>
      </c>
      <c r="Q1437" s="22">
        <v>8.017</v>
      </c>
      <c r="R1437" s="19">
        <v>577.237</v>
      </c>
      <c r="S1437" s="19">
        <f t="shared" si="132"/>
        <v>505.74383333333327</v>
      </c>
      <c r="T1437" s="26">
        <v>12.82</v>
      </c>
      <c r="U1437" s="25">
        <v>308.10661287983913</v>
      </c>
    </row>
    <row r="1438" spans="1:21" ht="12.75">
      <c r="A1438" s="1">
        <v>36372</v>
      </c>
      <c r="B1438" s="19">
        <v>212</v>
      </c>
      <c r="C1438" s="4">
        <v>0.747106493</v>
      </c>
      <c r="D1438" s="20">
        <v>0.747106493</v>
      </c>
      <c r="E1438" s="3">
        <v>14288</v>
      </c>
      <c r="F1438" s="21">
        <v>0</v>
      </c>
      <c r="G1438" s="22">
        <v>1016.3</v>
      </c>
      <c r="H1438" s="24">
        <f t="shared" si="127"/>
        <v>975.8</v>
      </c>
      <c r="I1438" s="24">
        <f t="shared" si="128"/>
        <v>977.6999999999999</v>
      </c>
      <c r="J1438" s="23">
        <v>976.75</v>
      </c>
      <c r="K1438" s="24">
        <f t="shared" si="129"/>
        <v>322.4619909714047</v>
      </c>
      <c r="L1438" s="24">
        <f t="shared" si="130"/>
        <v>300.551140077299</v>
      </c>
      <c r="M1438" s="25">
        <f t="shared" si="131"/>
        <v>311.50656552435186</v>
      </c>
      <c r="N1438" s="23">
        <v>29.9</v>
      </c>
      <c r="O1438" s="23">
        <v>69.1</v>
      </c>
      <c r="P1438" s="23">
        <v>159.5</v>
      </c>
      <c r="Q1438" s="22">
        <v>7.491</v>
      </c>
      <c r="R1438" s="19">
        <v>472.763</v>
      </c>
      <c r="S1438" s="19">
        <f t="shared" si="132"/>
        <v>509.82916666666665</v>
      </c>
      <c r="T1438" s="26">
        <v>12.865</v>
      </c>
      <c r="U1438" s="25">
        <v>311.50656552435186</v>
      </c>
    </row>
    <row r="1439" spans="1:21" ht="12.75">
      <c r="A1439" s="1">
        <v>36372</v>
      </c>
      <c r="B1439" s="19">
        <v>212</v>
      </c>
      <c r="C1439" s="4">
        <v>0.747222245</v>
      </c>
      <c r="D1439" s="20">
        <v>0.747222245</v>
      </c>
      <c r="E1439" s="3">
        <v>14298</v>
      </c>
      <c r="F1439" s="21">
        <v>0</v>
      </c>
      <c r="G1439" s="22">
        <v>1017.5</v>
      </c>
      <c r="H1439" s="24">
        <f t="shared" si="127"/>
        <v>977</v>
      </c>
      <c r="I1439" s="24">
        <f t="shared" si="128"/>
        <v>978.9</v>
      </c>
      <c r="J1439" s="23">
        <v>977.95</v>
      </c>
      <c r="K1439" s="24">
        <f t="shared" si="129"/>
        <v>312.2563960301176</v>
      </c>
      <c r="L1439" s="24">
        <f t="shared" si="130"/>
        <v>290.36536588144213</v>
      </c>
      <c r="M1439" s="25">
        <f t="shared" si="131"/>
        <v>301.3108809557799</v>
      </c>
      <c r="N1439" s="23">
        <v>29.7</v>
      </c>
      <c r="O1439" s="23">
        <v>68.4</v>
      </c>
      <c r="P1439" s="23">
        <v>157.5</v>
      </c>
      <c r="Q1439" s="22">
        <v>8.03</v>
      </c>
      <c r="R1439" s="19">
        <v>578.349</v>
      </c>
      <c r="S1439" s="19">
        <f t="shared" si="132"/>
        <v>520.9048333333334</v>
      </c>
      <c r="T1439" s="26">
        <v>13.234</v>
      </c>
      <c r="U1439" s="25">
        <v>301.3108809557799</v>
      </c>
    </row>
    <row r="1440" spans="1:21" ht="12.75">
      <c r="A1440" s="1">
        <v>36372</v>
      </c>
      <c r="B1440" s="19">
        <v>212</v>
      </c>
      <c r="C1440" s="4">
        <v>0.747337937</v>
      </c>
      <c r="D1440" s="20">
        <v>0.747337937</v>
      </c>
      <c r="E1440" s="3">
        <v>14308</v>
      </c>
      <c r="F1440" s="21">
        <v>0</v>
      </c>
      <c r="G1440" s="22">
        <v>1019.6</v>
      </c>
      <c r="H1440" s="24">
        <f t="shared" si="127"/>
        <v>979.1</v>
      </c>
      <c r="I1440" s="24">
        <f t="shared" si="128"/>
        <v>981</v>
      </c>
      <c r="J1440" s="23">
        <v>980.05</v>
      </c>
      <c r="K1440" s="24">
        <f t="shared" si="129"/>
        <v>294.42673028638694</v>
      </c>
      <c r="L1440" s="24">
        <f t="shared" si="130"/>
        <v>272.5702696472438</v>
      </c>
      <c r="M1440" s="25">
        <f t="shared" si="131"/>
        <v>283.49849996681536</v>
      </c>
      <c r="N1440" s="23">
        <v>29.8</v>
      </c>
      <c r="O1440" s="23">
        <v>68.3</v>
      </c>
      <c r="P1440" s="23">
        <v>156.9</v>
      </c>
      <c r="Q1440" s="22">
        <v>7.314</v>
      </c>
      <c r="R1440" s="19">
        <v>431.993</v>
      </c>
      <c r="S1440" s="19">
        <f t="shared" si="132"/>
        <v>507.49033333333335</v>
      </c>
      <c r="T1440" s="26">
        <v>12.821</v>
      </c>
      <c r="U1440" s="25">
        <v>283.49849996681536</v>
      </c>
    </row>
    <row r="1441" spans="1:21" ht="12.75">
      <c r="A1441" s="1">
        <v>36372</v>
      </c>
      <c r="B1441" s="19">
        <v>212</v>
      </c>
      <c r="C1441" s="4">
        <v>0.74745369</v>
      </c>
      <c r="D1441" s="20">
        <v>0.74745369</v>
      </c>
      <c r="E1441" s="3">
        <v>14318</v>
      </c>
      <c r="F1441" s="21">
        <v>0</v>
      </c>
      <c r="G1441" s="22">
        <v>1021</v>
      </c>
      <c r="H1441" s="24">
        <f t="shared" si="127"/>
        <v>980.5</v>
      </c>
      <c r="I1441" s="24">
        <f t="shared" si="128"/>
        <v>982.4</v>
      </c>
      <c r="J1441" s="23">
        <v>981.45</v>
      </c>
      <c r="K1441" s="24">
        <f t="shared" si="129"/>
        <v>282.5615191221291</v>
      </c>
      <c r="L1441" s="24">
        <f t="shared" si="130"/>
        <v>260.7280226358444</v>
      </c>
      <c r="M1441" s="25">
        <f t="shared" si="131"/>
        <v>271.6447708789867</v>
      </c>
      <c r="N1441" s="23">
        <v>30</v>
      </c>
      <c r="O1441" s="23">
        <v>67.6</v>
      </c>
      <c r="P1441" s="23">
        <v>153.1</v>
      </c>
      <c r="Q1441" s="22">
        <v>7.377</v>
      </c>
      <c r="R1441" s="19">
        <v>453.578</v>
      </c>
      <c r="S1441" s="19">
        <f t="shared" si="132"/>
        <v>494.08549999999997</v>
      </c>
      <c r="T1441" s="26">
        <v>12.877</v>
      </c>
      <c r="U1441" s="25">
        <v>271.6447708789867</v>
      </c>
    </row>
    <row r="1442" spans="1:21" ht="12.75">
      <c r="A1442" s="1">
        <v>36372</v>
      </c>
      <c r="B1442" s="19">
        <v>212</v>
      </c>
      <c r="C1442" s="4">
        <v>0.747569442</v>
      </c>
      <c r="D1442" s="20">
        <v>0.747569442</v>
      </c>
      <c r="E1442" s="3">
        <v>14328</v>
      </c>
      <c r="F1442" s="21">
        <v>0</v>
      </c>
      <c r="G1442" s="22">
        <v>1023.3</v>
      </c>
      <c r="H1442" s="24">
        <f t="shared" si="127"/>
        <v>982.8</v>
      </c>
      <c r="I1442" s="24">
        <f t="shared" si="128"/>
        <v>984.6999999999999</v>
      </c>
      <c r="J1442" s="23">
        <v>983.75</v>
      </c>
      <c r="K1442" s="24">
        <f t="shared" si="129"/>
        <v>263.10540248907733</v>
      </c>
      <c r="L1442" s="24">
        <f t="shared" si="130"/>
        <v>241.3094909301745</v>
      </c>
      <c r="M1442" s="25">
        <f t="shared" si="131"/>
        <v>252.2074467096259</v>
      </c>
      <c r="N1442" s="23">
        <v>30</v>
      </c>
      <c r="O1442" s="23">
        <v>66.8</v>
      </c>
      <c r="P1442" s="23">
        <v>153.1</v>
      </c>
      <c r="Q1442" s="22">
        <v>7.557</v>
      </c>
      <c r="R1442" s="19">
        <v>496.105</v>
      </c>
      <c r="S1442" s="19">
        <f t="shared" si="132"/>
        <v>501.67083333333335</v>
      </c>
      <c r="T1442" s="26">
        <v>12.756</v>
      </c>
      <c r="U1442" s="25">
        <v>252.2074467096259</v>
      </c>
    </row>
    <row r="1443" spans="1:21" ht="12.75">
      <c r="A1443" s="1">
        <v>36372</v>
      </c>
      <c r="B1443" s="19">
        <v>212</v>
      </c>
      <c r="C1443" s="4">
        <v>0.747685194</v>
      </c>
      <c r="D1443" s="20">
        <v>0.747685194</v>
      </c>
      <c r="E1443" s="3">
        <v>14338</v>
      </c>
      <c r="F1443" s="21">
        <v>0</v>
      </c>
      <c r="G1443" s="22">
        <v>1026.3</v>
      </c>
      <c r="H1443" s="24">
        <f t="shared" si="127"/>
        <v>985.8</v>
      </c>
      <c r="I1443" s="24">
        <f t="shared" si="128"/>
        <v>987.6999999999999</v>
      </c>
      <c r="J1443" s="23">
        <v>986.75</v>
      </c>
      <c r="K1443" s="24">
        <f t="shared" si="129"/>
        <v>237.79617420430228</v>
      </c>
      <c r="L1443" s="24">
        <f t="shared" si="130"/>
        <v>216.04902314831762</v>
      </c>
      <c r="M1443" s="25">
        <f t="shared" si="131"/>
        <v>226.92259867630995</v>
      </c>
      <c r="N1443" s="23">
        <v>30.1</v>
      </c>
      <c r="O1443" s="23">
        <v>66.6</v>
      </c>
      <c r="P1443" s="23">
        <v>150.6</v>
      </c>
      <c r="Q1443" s="22">
        <v>7.636</v>
      </c>
      <c r="R1443" s="19">
        <v>496.691</v>
      </c>
      <c r="S1443" s="19">
        <f t="shared" si="132"/>
        <v>488.24649999999997</v>
      </c>
      <c r="T1443" s="26">
        <v>12.809</v>
      </c>
      <c r="U1443" s="25">
        <v>226.92259867630995</v>
      </c>
    </row>
    <row r="1444" spans="1:21" ht="12.75">
      <c r="A1444" s="1">
        <v>36372</v>
      </c>
      <c r="B1444" s="19">
        <v>212</v>
      </c>
      <c r="C1444" s="4">
        <v>0.747800946</v>
      </c>
      <c r="D1444" s="20">
        <v>0.747800946</v>
      </c>
      <c r="E1444" s="3">
        <v>14348</v>
      </c>
      <c r="F1444" s="21">
        <v>0</v>
      </c>
      <c r="G1444" s="22">
        <v>1028.4</v>
      </c>
      <c r="H1444" s="24">
        <f t="shared" si="127"/>
        <v>987.9000000000001</v>
      </c>
      <c r="I1444" s="24">
        <f t="shared" si="128"/>
        <v>989.8000000000001</v>
      </c>
      <c r="J1444" s="23">
        <v>988.85</v>
      </c>
      <c r="K1444" s="24">
        <f t="shared" si="129"/>
        <v>220.12550038182883</v>
      </c>
      <c r="L1444" s="24">
        <f t="shared" si="130"/>
        <v>198.4123056399051</v>
      </c>
      <c r="M1444" s="25">
        <f t="shared" si="131"/>
        <v>209.26890301086695</v>
      </c>
      <c r="N1444" s="23">
        <v>30.2</v>
      </c>
      <c r="O1444" s="23">
        <v>66.3</v>
      </c>
      <c r="P1444" s="23">
        <v>151.6</v>
      </c>
      <c r="Q1444" s="22">
        <v>7.247</v>
      </c>
      <c r="R1444" s="19">
        <v>413.334</v>
      </c>
      <c r="S1444" s="19">
        <f t="shared" si="132"/>
        <v>478.34166666666664</v>
      </c>
      <c r="T1444" s="26">
        <v>12.78</v>
      </c>
      <c r="U1444" s="25">
        <v>209.26890301086695</v>
      </c>
    </row>
    <row r="1445" spans="1:21" ht="12.75">
      <c r="A1445" s="1">
        <v>36372</v>
      </c>
      <c r="B1445" s="19">
        <v>212</v>
      </c>
      <c r="C1445" s="4">
        <v>0.747916639</v>
      </c>
      <c r="D1445" s="20">
        <v>0.747916639</v>
      </c>
      <c r="E1445" s="3">
        <v>14358</v>
      </c>
      <c r="F1445" s="21">
        <v>0</v>
      </c>
      <c r="G1445" s="22">
        <v>1030.4</v>
      </c>
      <c r="H1445" s="24">
        <f t="shared" si="127"/>
        <v>989.9000000000001</v>
      </c>
      <c r="I1445" s="24">
        <f t="shared" si="128"/>
        <v>991.8000000000001</v>
      </c>
      <c r="J1445" s="23">
        <v>990.85</v>
      </c>
      <c r="K1445" s="24">
        <f t="shared" si="129"/>
        <v>203.33117496475293</v>
      </c>
      <c r="L1445" s="24">
        <f t="shared" si="130"/>
        <v>181.65018575369572</v>
      </c>
      <c r="M1445" s="25">
        <f t="shared" si="131"/>
        <v>192.4906803592243</v>
      </c>
      <c r="N1445" s="23">
        <v>30.4</v>
      </c>
      <c r="O1445" s="23">
        <v>66.9</v>
      </c>
      <c r="P1445" s="23">
        <v>151</v>
      </c>
      <c r="Q1445" s="22">
        <v>7.51</v>
      </c>
      <c r="R1445" s="19">
        <v>476.92</v>
      </c>
      <c r="S1445" s="19">
        <f t="shared" si="132"/>
        <v>461.43683333333337</v>
      </c>
      <c r="T1445" s="26">
        <v>12.839</v>
      </c>
      <c r="U1445" s="25">
        <v>192.4906803592243</v>
      </c>
    </row>
    <row r="1446" spans="1:21" ht="12.75">
      <c r="A1446" s="1">
        <v>36372</v>
      </c>
      <c r="B1446" s="19">
        <v>212</v>
      </c>
      <c r="C1446" s="4">
        <v>0.748032391</v>
      </c>
      <c r="D1446" s="20">
        <v>0.748032391</v>
      </c>
      <c r="E1446" s="3">
        <v>14368</v>
      </c>
      <c r="F1446" s="21">
        <v>0</v>
      </c>
      <c r="G1446" s="22">
        <v>1034</v>
      </c>
      <c r="H1446" s="24">
        <f t="shared" si="127"/>
        <v>993.5</v>
      </c>
      <c r="I1446" s="24">
        <f t="shared" si="128"/>
        <v>995.4</v>
      </c>
      <c r="J1446" s="23">
        <v>994.45</v>
      </c>
      <c r="K1446" s="24">
        <f t="shared" si="129"/>
        <v>173.18671820593644</v>
      </c>
      <c r="L1446" s="24">
        <f t="shared" si="130"/>
        <v>151.56337250662955</v>
      </c>
      <c r="M1446" s="25">
        <f t="shared" si="131"/>
        <v>162.375045356283</v>
      </c>
      <c r="N1446" s="23">
        <v>30.8</v>
      </c>
      <c r="O1446" s="23">
        <v>66.6</v>
      </c>
      <c r="P1446" s="23">
        <v>147.7</v>
      </c>
      <c r="Q1446" s="22">
        <v>7.636</v>
      </c>
      <c r="R1446" s="19">
        <v>498.447</v>
      </c>
      <c r="S1446" s="19">
        <f t="shared" si="132"/>
        <v>472.51250000000005</v>
      </c>
      <c r="T1446" s="26">
        <v>15.506</v>
      </c>
      <c r="U1446" s="25">
        <v>162.375045356283</v>
      </c>
    </row>
    <row r="1447" spans="1:21" ht="12.75">
      <c r="A1447" s="1">
        <v>36372</v>
      </c>
      <c r="B1447" s="19">
        <v>212</v>
      </c>
      <c r="C1447" s="4">
        <v>0.748148143</v>
      </c>
      <c r="D1447" s="20">
        <v>0.748148143</v>
      </c>
      <c r="E1447" s="3">
        <v>14378</v>
      </c>
      <c r="F1447" s="21">
        <v>0</v>
      </c>
      <c r="G1447" s="22">
        <v>1036.8</v>
      </c>
      <c r="H1447" s="24">
        <f t="shared" si="127"/>
        <v>996.3</v>
      </c>
      <c r="I1447" s="24">
        <f t="shared" si="128"/>
        <v>998.1999999999999</v>
      </c>
      <c r="J1447" s="23">
        <v>997.25</v>
      </c>
      <c r="K1447" s="24">
        <f t="shared" si="129"/>
        <v>149.8164506529651</v>
      </c>
      <c r="L1447" s="24">
        <f t="shared" si="130"/>
        <v>128.23765106802355</v>
      </c>
      <c r="M1447" s="25">
        <f t="shared" si="131"/>
        <v>139.02705086049434</v>
      </c>
      <c r="N1447" s="23">
        <v>30.9</v>
      </c>
      <c r="O1447" s="23">
        <v>66.2</v>
      </c>
      <c r="P1447" s="23">
        <v>147.1</v>
      </c>
      <c r="Q1447" s="22">
        <v>7.509</v>
      </c>
      <c r="R1447" s="19">
        <v>478.032</v>
      </c>
      <c r="S1447" s="19">
        <f t="shared" si="132"/>
        <v>476.5881666666667</v>
      </c>
      <c r="T1447" s="26">
        <v>13.203</v>
      </c>
      <c r="U1447" s="25">
        <v>139.02705086049434</v>
      </c>
    </row>
    <row r="1448" spans="1:21" ht="12.75">
      <c r="A1448" s="1">
        <v>36372</v>
      </c>
      <c r="B1448" s="19">
        <v>212</v>
      </c>
      <c r="C1448" s="4">
        <v>0.748263896</v>
      </c>
      <c r="D1448" s="20">
        <v>0.748263896</v>
      </c>
      <c r="E1448" s="3">
        <v>14388</v>
      </c>
      <c r="F1448" s="21">
        <v>0</v>
      </c>
      <c r="G1448" s="22">
        <v>1039.3</v>
      </c>
      <c r="H1448" s="24">
        <f t="shared" si="127"/>
        <v>998.8</v>
      </c>
      <c r="I1448" s="24">
        <f t="shared" si="128"/>
        <v>1000.6999999999999</v>
      </c>
      <c r="J1448" s="23">
        <v>999.75</v>
      </c>
      <c r="K1448" s="24">
        <f t="shared" si="129"/>
        <v>129.00557471128496</v>
      </c>
      <c r="L1448" s="24">
        <f t="shared" si="130"/>
        <v>107.46633759126149</v>
      </c>
      <c r="M1448" s="25">
        <f t="shared" si="131"/>
        <v>118.23595615127323</v>
      </c>
      <c r="N1448" s="23">
        <v>31</v>
      </c>
      <c r="O1448" s="23">
        <v>65.7</v>
      </c>
      <c r="P1448" s="23">
        <v>153.5</v>
      </c>
      <c r="Q1448" s="22">
        <v>7.276</v>
      </c>
      <c r="R1448" s="19">
        <v>436.676</v>
      </c>
      <c r="S1448" s="19">
        <f t="shared" si="132"/>
        <v>466.68333333333334</v>
      </c>
      <c r="T1448" s="26">
        <v>12.776</v>
      </c>
      <c r="U1448" s="25">
        <v>118.23595615127323</v>
      </c>
    </row>
    <row r="1449" spans="1:21" ht="12.75">
      <c r="A1449" s="1">
        <v>36372</v>
      </c>
      <c r="B1449" s="19">
        <v>212</v>
      </c>
      <c r="C1449" s="4">
        <v>0.748379648</v>
      </c>
      <c r="D1449" s="20">
        <v>0.748379648</v>
      </c>
      <c r="E1449" s="3">
        <v>14398</v>
      </c>
      <c r="F1449" s="21">
        <v>0</v>
      </c>
      <c r="G1449" s="22">
        <v>1041.7</v>
      </c>
      <c r="H1449" s="24">
        <f t="shared" si="127"/>
        <v>1001.2</v>
      </c>
      <c r="I1449" s="24">
        <f t="shared" si="128"/>
        <v>1003.1</v>
      </c>
      <c r="J1449" s="23">
        <v>1002.15</v>
      </c>
      <c r="K1449" s="24">
        <f t="shared" si="129"/>
        <v>109.07608185232365</v>
      </c>
      <c r="L1449" s="24">
        <f t="shared" si="130"/>
        <v>87.57463899587944</v>
      </c>
      <c r="M1449" s="25">
        <f t="shared" si="131"/>
        <v>98.32536042410155</v>
      </c>
      <c r="N1449" s="23">
        <v>31.7</v>
      </c>
      <c r="O1449" s="23">
        <v>65.1</v>
      </c>
      <c r="P1449" s="23">
        <v>154.4</v>
      </c>
      <c r="Q1449" s="22">
        <v>7.688</v>
      </c>
      <c r="R1449" s="19">
        <v>521.262</v>
      </c>
      <c r="S1449" s="19">
        <f t="shared" si="132"/>
        <v>470.77850000000007</v>
      </c>
      <c r="T1449" s="26">
        <v>12.862</v>
      </c>
      <c r="U1449" s="25">
        <v>98.32536042410155</v>
      </c>
    </row>
    <row r="1450" spans="1:21" ht="12.75">
      <c r="A1450" s="1">
        <v>36372</v>
      </c>
      <c r="B1450" s="19">
        <v>212</v>
      </c>
      <c r="C1450" s="4">
        <v>0.7484954</v>
      </c>
      <c r="D1450" s="20">
        <v>0.7484954</v>
      </c>
      <c r="E1450" s="3">
        <v>14408</v>
      </c>
      <c r="F1450" s="21">
        <v>0</v>
      </c>
      <c r="G1450" s="22">
        <v>1045.3</v>
      </c>
      <c r="H1450" s="24">
        <f t="shared" si="127"/>
        <v>1004.8</v>
      </c>
      <c r="I1450" s="24">
        <f t="shared" si="128"/>
        <v>1006.6999999999999</v>
      </c>
      <c r="J1450" s="23">
        <v>1005.75</v>
      </c>
      <c r="K1450" s="24">
        <f t="shared" si="129"/>
        <v>79.2712393476586</v>
      </c>
      <c r="L1450" s="24">
        <f t="shared" si="130"/>
        <v>57.82614968258125</v>
      </c>
      <c r="M1450" s="25">
        <f t="shared" si="131"/>
        <v>68.54869451511992</v>
      </c>
      <c r="N1450" s="23">
        <v>32</v>
      </c>
      <c r="O1450" s="23">
        <v>63</v>
      </c>
      <c r="P1450" s="23">
        <v>156</v>
      </c>
      <c r="Q1450" s="22">
        <v>7.231</v>
      </c>
      <c r="R1450" s="19">
        <v>416.788</v>
      </c>
      <c r="S1450" s="19">
        <f t="shared" si="132"/>
        <v>471.3541666666666</v>
      </c>
      <c r="T1450" s="26">
        <v>15.49</v>
      </c>
      <c r="U1450" s="25">
        <v>68.54869451511992</v>
      </c>
    </row>
    <row r="1451" spans="1:21" ht="12.75">
      <c r="A1451" s="1">
        <v>36372</v>
      </c>
      <c r="B1451" s="19">
        <v>212</v>
      </c>
      <c r="C1451" s="4">
        <v>0.748611093</v>
      </c>
      <c r="D1451" s="20">
        <v>0.748611093</v>
      </c>
      <c r="E1451" s="3">
        <v>14418</v>
      </c>
      <c r="F1451" s="21">
        <v>0</v>
      </c>
      <c r="G1451" s="22">
        <v>1048.1</v>
      </c>
      <c r="H1451" s="24">
        <f t="shared" si="127"/>
        <v>1007.5999999999999</v>
      </c>
      <c r="I1451" s="24">
        <f t="shared" si="128"/>
        <v>1009.4999999999999</v>
      </c>
      <c r="J1451" s="23">
        <v>1008.55</v>
      </c>
      <c r="K1451" s="24">
        <f t="shared" si="129"/>
        <v>56.16342892658564</v>
      </c>
      <c r="L1451" s="24">
        <f t="shared" si="130"/>
        <v>34.76189138560525</v>
      </c>
      <c r="M1451" s="25">
        <f t="shared" si="131"/>
        <v>45.462660156095446</v>
      </c>
      <c r="N1451" s="23">
        <v>32.6</v>
      </c>
      <c r="O1451" s="23">
        <v>62.2</v>
      </c>
      <c r="P1451" s="23">
        <v>152.7</v>
      </c>
      <c r="Q1451" s="22">
        <v>7.668</v>
      </c>
      <c r="R1451" s="19">
        <v>522.374</v>
      </c>
      <c r="S1451" s="19">
        <f t="shared" si="132"/>
        <v>478.9298333333333</v>
      </c>
      <c r="T1451" s="26">
        <v>15.681</v>
      </c>
      <c r="U1451" s="25">
        <v>45.462660156095446</v>
      </c>
    </row>
    <row r="1452" spans="1:21" ht="12.75">
      <c r="A1452" s="1">
        <v>36372</v>
      </c>
      <c r="B1452" s="19">
        <v>212</v>
      </c>
      <c r="C1452" s="4">
        <v>0.748726845</v>
      </c>
      <c r="D1452" s="20">
        <v>0.748726845</v>
      </c>
      <c r="E1452" s="3">
        <v>14428</v>
      </c>
      <c r="F1452" s="21">
        <v>0</v>
      </c>
      <c r="G1452" s="22">
        <v>1048</v>
      </c>
      <c r="H1452" s="24">
        <f t="shared" si="127"/>
        <v>1007.5</v>
      </c>
      <c r="I1452" s="24">
        <f t="shared" si="128"/>
        <v>1009.4</v>
      </c>
      <c r="J1452" s="23">
        <v>1008.45</v>
      </c>
      <c r="K1452" s="24">
        <f t="shared" si="129"/>
        <v>56.98760156107626</v>
      </c>
      <c r="L1452" s="24">
        <f t="shared" si="130"/>
        <v>35.58451275157513</v>
      </c>
      <c r="M1452" s="25">
        <f t="shared" si="131"/>
        <v>46.2860571563257</v>
      </c>
      <c r="N1452" s="23">
        <v>32.8</v>
      </c>
      <c r="O1452" s="23">
        <v>61</v>
      </c>
      <c r="P1452" s="23">
        <v>154.6</v>
      </c>
      <c r="Q1452" s="22">
        <v>7.458</v>
      </c>
      <c r="R1452" s="19">
        <v>481.018</v>
      </c>
      <c r="S1452" s="19">
        <f t="shared" si="132"/>
        <v>476.0249999999999</v>
      </c>
      <c r="T1452" s="26">
        <v>15.509</v>
      </c>
      <c r="U1452" s="25">
        <v>46.2860571563257</v>
      </c>
    </row>
    <row r="1453" spans="1:21" ht="12.75">
      <c r="A1453" s="1">
        <v>36372</v>
      </c>
      <c r="B1453" s="19">
        <v>212</v>
      </c>
      <c r="C1453" s="4">
        <v>0.748842597</v>
      </c>
      <c r="D1453" s="20">
        <v>0.748842597</v>
      </c>
      <c r="E1453" s="3">
        <v>14438</v>
      </c>
      <c r="F1453" s="21">
        <v>1</v>
      </c>
      <c r="G1453" s="22">
        <v>1046.7</v>
      </c>
      <c r="H1453" s="24">
        <f t="shared" si="127"/>
        <v>1006.2</v>
      </c>
      <c r="I1453" s="24">
        <f t="shared" si="128"/>
        <v>1008.1</v>
      </c>
      <c r="J1453" s="23">
        <v>1007.15</v>
      </c>
      <c r="K1453" s="24">
        <f t="shared" si="129"/>
        <v>67.70929623585198</v>
      </c>
      <c r="L1453" s="24">
        <f t="shared" si="130"/>
        <v>46.28601290290696</v>
      </c>
      <c r="M1453" s="25">
        <f t="shared" si="131"/>
        <v>56.99765456937947</v>
      </c>
      <c r="N1453" s="23">
        <v>33.6</v>
      </c>
      <c r="O1453" s="23">
        <v>59.9</v>
      </c>
      <c r="P1453" s="23">
        <v>160.1</v>
      </c>
      <c r="Q1453" s="22">
        <v>7.747</v>
      </c>
      <c r="S1453" s="19">
        <f t="shared" si="132"/>
        <v>475.6236</v>
      </c>
      <c r="T1453" s="26">
        <v>0.046</v>
      </c>
      <c r="U1453" s="25">
        <v>56.99765456937947</v>
      </c>
    </row>
    <row r="1454" spans="1:21" ht="12.75">
      <c r="A1454" s="1">
        <v>36372</v>
      </c>
      <c r="B1454" s="19">
        <v>212</v>
      </c>
      <c r="C1454" s="4">
        <v>0.748958349</v>
      </c>
      <c r="D1454" s="20">
        <v>0.748958349</v>
      </c>
      <c r="E1454" s="3">
        <v>14448</v>
      </c>
      <c r="F1454" s="21">
        <v>0</v>
      </c>
      <c r="G1454" s="22">
        <v>1042.6</v>
      </c>
      <c r="H1454" s="24">
        <f t="shared" si="127"/>
        <v>1002.0999999999999</v>
      </c>
      <c r="I1454" s="24">
        <f t="shared" si="128"/>
        <v>1003.9999999999999</v>
      </c>
      <c r="J1454" s="23">
        <v>1003.05</v>
      </c>
      <c r="K1454" s="24">
        <f t="shared" si="129"/>
        <v>101.61483617009557</v>
      </c>
      <c r="L1454" s="24">
        <f t="shared" si="130"/>
        <v>80.12751953426715</v>
      </c>
      <c r="M1454" s="25">
        <f t="shared" si="131"/>
        <v>90.87117785218136</v>
      </c>
      <c r="N1454" s="23">
        <v>32.9</v>
      </c>
      <c r="O1454" s="23">
        <v>59.1</v>
      </c>
      <c r="P1454" s="23">
        <v>160.4</v>
      </c>
      <c r="Q1454" s="22">
        <v>6.246</v>
      </c>
      <c r="S1454" s="19">
        <f t="shared" si="132"/>
        <v>485.3605</v>
      </c>
      <c r="T1454" s="26">
        <v>0.025</v>
      </c>
      <c r="U1454" s="25">
        <v>90.87117785218136</v>
      </c>
    </row>
    <row r="1455" spans="1:21" ht="12.75">
      <c r="A1455" s="1">
        <v>36372</v>
      </c>
      <c r="B1455" s="19">
        <v>212</v>
      </c>
      <c r="C1455" s="4">
        <v>0.749074101</v>
      </c>
      <c r="D1455" s="20">
        <v>0.749074101</v>
      </c>
      <c r="E1455" s="3">
        <v>14458</v>
      </c>
      <c r="F1455" s="21">
        <v>0</v>
      </c>
      <c r="G1455" s="22">
        <v>1039.2</v>
      </c>
      <c r="H1455" s="24">
        <f t="shared" si="127"/>
        <v>998.7</v>
      </c>
      <c r="I1455" s="24">
        <f t="shared" si="128"/>
        <v>1000.6</v>
      </c>
      <c r="J1455" s="23">
        <v>999.65</v>
      </c>
      <c r="K1455" s="24">
        <f t="shared" si="129"/>
        <v>129.83700914221646</v>
      </c>
      <c r="L1455" s="24">
        <f t="shared" si="130"/>
        <v>108.29619332292543</v>
      </c>
      <c r="M1455" s="25">
        <f t="shared" si="131"/>
        <v>119.06660123257095</v>
      </c>
      <c r="N1455" s="23">
        <v>32.3</v>
      </c>
      <c r="O1455" s="23">
        <v>59.7</v>
      </c>
      <c r="P1455" s="23">
        <v>156.6</v>
      </c>
      <c r="Q1455" s="22">
        <v>6.367</v>
      </c>
      <c r="S1455" s="19">
        <f t="shared" si="132"/>
        <v>473.3933333333334</v>
      </c>
      <c r="T1455" s="26">
        <v>0.022</v>
      </c>
      <c r="U1455" s="25">
        <v>119.06660123257095</v>
      </c>
    </row>
    <row r="1456" spans="1:21" ht="12.75">
      <c r="A1456" s="1">
        <v>36372</v>
      </c>
      <c r="B1456" s="19">
        <v>212</v>
      </c>
      <c r="C1456" s="4">
        <v>0.749189794</v>
      </c>
      <c r="D1456" s="20">
        <v>0.749189794</v>
      </c>
      <c r="E1456" s="3">
        <v>14468</v>
      </c>
      <c r="F1456" s="21">
        <v>0</v>
      </c>
      <c r="G1456" s="22">
        <v>1035.2</v>
      </c>
      <c r="H1456" s="24">
        <f t="shared" si="127"/>
        <v>994.7</v>
      </c>
      <c r="I1456" s="24">
        <f t="shared" si="128"/>
        <v>996.6</v>
      </c>
      <c r="J1456" s="23">
        <v>995.65</v>
      </c>
      <c r="K1456" s="24">
        <f t="shared" si="129"/>
        <v>163.16283443528405</v>
      </c>
      <c r="L1456" s="24">
        <f t="shared" si="130"/>
        <v>141.55861060723774</v>
      </c>
      <c r="M1456" s="25">
        <f t="shared" si="131"/>
        <v>152.3607225212609</v>
      </c>
      <c r="N1456" s="23">
        <v>32.2</v>
      </c>
      <c r="O1456" s="23">
        <v>60</v>
      </c>
      <c r="P1456" s="23">
        <v>159.5</v>
      </c>
      <c r="Q1456" s="22">
        <v>5.974</v>
      </c>
      <c r="T1456" s="26">
        <v>0.026</v>
      </c>
      <c r="U1456" s="25">
        <v>152.3607225212609</v>
      </c>
    </row>
    <row r="1457" spans="1:21" ht="12.75">
      <c r="A1457" s="1">
        <v>36372</v>
      </c>
      <c r="B1457" s="19">
        <v>212</v>
      </c>
      <c r="C1457" s="4">
        <v>0.749305546</v>
      </c>
      <c r="D1457" s="20">
        <v>0.749305546</v>
      </c>
      <c r="E1457" s="3">
        <v>14478</v>
      </c>
      <c r="F1457" s="21">
        <v>0</v>
      </c>
      <c r="G1457" s="22">
        <v>1031.6</v>
      </c>
      <c r="H1457" s="24">
        <f t="shared" si="127"/>
        <v>991.0999999999999</v>
      </c>
      <c r="I1457" s="24">
        <f t="shared" si="128"/>
        <v>992.9999999999999</v>
      </c>
      <c r="J1457" s="23">
        <v>992.05</v>
      </c>
      <c r="K1457" s="24">
        <f t="shared" si="129"/>
        <v>193.2708590988108</v>
      </c>
      <c r="L1457" s="24">
        <f t="shared" si="130"/>
        <v>171.60913087607378</v>
      </c>
      <c r="M1457" s="25">
        <f t="shared" si="131"/>
        <v>182.43999498744228</v>
      </c>
      <c r="N1457" s="23">
        <v>31.9</v>
      </c>
      <c r="O1457" s="23">
        <v>60.3</v>
      </c>
      <c r="P1457" s="23">
        <v>161.1</v>
      </c>
      <c r="Q1457" s="22">
        <v>5.166</v>
      </c>
      <c r="T1457" s="26">
        <v>0.024</v>
      </c>
      <c r="U1457" s="25">
        <v>182.43999498744228</v>
      </c>
    </row>
    <row r="1458" spans="1:21" ht="12.75">
      <c r="A1458" s="1">
        <v>36372</v>
      </c>
      <c r="B1458" s="19">
        <v>212</v>
      </c>
      <c r="C1458" s="4">
        <v>0.749421299</v>
      </c>
      <c r="D1458" s="20">
        <v>0.749421299</v>
      </c>
      <c r="E1458" s="3">
        <v>14488</v>
      </c>
      <c r="F1458" s="21">
        <v>0</v>
      </c>
      <c r="G1458" s="22">
        <v>1028.3</v>
      </c>
      <c r="H1458" s="24">
        <f t="shared" si="127"/>
        <v>987.8</v>
      </c>
      <c r="I1458" s="24">
        <f t="shared" si="128"/>
        <v>989.6999999999999</v>
      </c>
      <c r="J1458" s="23">
        <v>988.75</v>
      </c>
      <c r="K1458" s="24">
        <f t="shared" si="129"/>
        <v>220.96610891339668</v>
      </c>
      <c r="L1458" s="24">
        <f t="shared" si="130"/>
        <v>199.25130047487164</v>
      </c>
      <c r="M1458" s="25">
        <f t="shared" si="131"/>
        <v>210.10870469413416</v>
      </c>
      <c r="N1458" s="23">
        <v>31.3</v>
      </c>
      <c r="O1458" s="23">
        <v>60.5</v>
      </c>
      <c r="P1458" s="23">
        <v>164.1</v>
      </c>
      <c r="Q1458" s="22">
        <v>5.709</v>
      </c>
      <c r="T1458" s="26">
        <v>0.021</v>
      </c>
      <c r="U1458" s="25">
        <v>210.10870469413416</v>
      </c>
    </row>
    <row r="1459" spans="1:21" ht="12.75">
      <c r="A1459" s="1">
        <v>36372</v>
      </c>
      <c r="B1459" s="19">
        <v>212</v>
      </c>
      <c r="C1459" s="4">
        <v>0.749537051</v>
      </c>
      <c r="D1459" s="20">
        <v>0.749537051</v>
      </c>
      <c r="E1459" s="3">
        <v>14498</v>
      </c>
      <c r="F1459" s="21">
        <v>0</v>
      </c>
      <c r="G1459" s="22">
        <v>1026</v>
      </c>
      <c r="H1459" s="24">
        <f t="shared" si="127"/>
        <v>985.5</v>
      </c>
      <c r="I1459" s="24">
        <f t="shared" si="128"/>
        <v>987.4</v>
      </c>
      <c r="J1459" s="23">
        <v>986.45</v>
      </c>
      <c r="K1459" s="24">
        <f t="shared" si="129"/>
        <v>240.323628605796</v>
      </c>
      <c r="L1459" s="24">
        <f t="shared" si="130"/>
        <v>218.57161484570852</v>
      </c>
      <c r="M1459" s="25">
        <f t="shared" si="131"/>
        <v>229.44762172575224</v>
      </c>
      <c r="N1459" s="23">
        <v>31</v>
      </c>
      <c r="O1459" s="23">
        <v>60.1</v>
      </c>
      <c r="P1459" s="23">
        <v>163.5</v>
      </c>
      <c r="Q1459" s="22">
        <v>5.004</v>
      </c>
      <c r="T1459" s="26">
        <v>0.021</v>
      </c>
      <c r="U1459" s="25">
        <v>229.44762172575224</v>
      </c>
    </row>
    <row r="1460" spans="1:21" ht="12.75">
      <c r="A1460" s="1">
        <v>36372</v>
      </c>
      <c r="B1460" s="19">
        <v>212</v>
      </c>
      <c r="C1460" s="4">
        <v>0.749652803</v>
      </c>
      <c r="D1460" s="20">
        <v>0.749652803</v>
      </c>
      <c r="E1460" s="3">
        <v>14508</v>
      </c>
      <c r="F1460" s="21">
        <v>0</v>
      </c>
      <c r="G1460" s="22">
        <v>1023.2</v>
      </c>
      <c r="H1460" s="24">
        <f t="shared" si="127"/>
        <v>982.7</v>
      </c>
      <c r="I1460" s="24">
        <f t="shared" si="128"/>
        <v>984.6</v>
      </c>
      <c r="J1460" s="23">
        <v>983.65</v>
      </c>
      <c r="K1460" s="24">
        <f t="shared" si="129"/>
        <v>263.95037337477123</v>
      </c>
      <c r="L1460" s="24">
        <f t="shared" si="130"/>
        <v>242.1528313434307</v>
      </c>
      <c r="M1460" s="25">
        <f t="shared" si="131"/>
        <v>253.05160235910097</v>
      </c>
      <c r="N1460" s="23">
        <v>31</v>
      </c>
      <c r="O1460" s="23">
        <v>61.9</v>
      </c>
      <c r="P1460" s="23">
        <v>167.6</v>
      </c>
      <c r="Q1460" s="22">
        <v>4.931</v>
      </c>
      <c r="T1460" s="26">
        <v>0.023</v>
      </c>
      <c r="U1460" s="25">
        <v>253.05160235910097</v>
      </c>
    </row>
    <row r="1461" spans="1:21" ht="12.75">
      <c r="A1461" s="1">
        <v>36372</v>
      </c>
      <c r="B1461" s="19">
        <v>212</v>
      </c>
      <c r="C1461" s="4">
        <v>0.749768496</v>
      </c>
      <c r="D1461" s="20">
        <v>0.749768496</v>
      </c>
      <c r="E1461" s="3">
        <v>14518</v>
      </c>
      <c r="F1461" s="21">
        <v>0</v>
      </c>
      <c r="G1461" s="22">
        <v>1021.5</v>
      </c>
      <c r="H1461" s="24">
        <f t="shared" si="127"/>
        <v>981</v>
      </c>
      <c r="I1461" s="24">
        <f t="shared" si="128"/>
        <v>982.9</v>
      </c>
      <c r="J1461" s="23">
        <v>981.95</v>
      </c>
      <c r="K1461" s="24">
        <f t="shared" si="129"/>
        <v>278.32804904725936</v>
      </c>
      <c r="L1461" s="24">
        <f t="shared" si="130"/>
        <v>256.5027381748654</v>
      </c>
      <c r="M1461" s="25">
        <f t="shared" si="131"/>
        <v>267.41539361106237</v>
      </c>
      <c r="N1461" s="23">
        <v>30.9</v>
      </c>
      <c r="O1461" s="23">
        <v>62.2</v>
      </c>
      <c r="P1461" s="23">
        <v>166.5</v>
      </c>
      <c r="Q1461" s="22">
        <v>4.922</v>
      </c>
      <c r="T1461" s="26">
        <v>0.021</v>
      </c>
      <c r="U1461" s="25">
        <v>267.41539361106237</v>
      </c>
    </row>
    <row r="1462" spans="1:21" ht="12.75">
      <c r="A1462" s="1">
        <v>36372</v>
      </c>
      <c r="B1462" s="19">
        <v>212</v>
      </c>
      <c r="C1462" s="4">
        <v>0.749884248</v>
      </c>
      <c r="D1462" s="20">
        <v>0.749884248</v>
      </c>
      <c r="E1462" s="3">
        <v>14528</v>
      </c>
      <c r="F1462" s="21">
        <v>0</v>
      </c>
      <c r="G1462" s="22">
        <v>1017.7</v>
      </c>
      <c r="H1462" s="24">
        <f t="shared" si="127"/>
        <v>977.2</v>
      </c>
      <c r="I1462" s="24">
        <f t="shared" si="128"/>
        <v>979.1</v>
      </c>
      <c r="J1462" s="23">
        <v>978.15</v>
      </c>
      <c r="K1462" s="24">
        <f t="shared" si="129"/>
        <v>310.5566823056283</v>
      </c>
      <c r="L1462" s="24">
        <f t="shared" si="130"/>
        <v>288.66895088636994</v>
      </c>
      <c r="M1462" s="25">
        <f t="shared" si="131"/>
        <v>299.6128165959991</v>
      </c>
      <c r="N1462" s="23">
        <v>30.8</v>
      </c>
      <c r="O1462" s="23">
        <v>62.4</v>
      </c>
      <c r="P1462" s="23">
        <v>167</v>
      </c>
      <c r="Q1462" s="22">
        <v>4.709</v>
      </c>
      <c r="T1462" s="26">
        <v>0.02</v>
      </c>
      <c r="U1462" s="25">
        <v>299.6128165959991</v>
      </c>
    </row>
    <row r="1463" spans="1:21" ht="12.75">
      <c r="A1463" s="1">
        <v>36372</v>
      </c>
      <c r="B1463" s="19">
        <v>212</v>
      </c>
      <c r="C1463" s="4">
        <v>0.75</v>
      </c>
      <c r="D1463" s="20">
        <v>0.75</v>
      </c>
      <c r="E1463" s="3">
        <v>14538</v>
      </c>
      <c r="F1463" s="21">
        <v>0</v>
      </c>
      <c r="G1463" s="22">
        <v>1014</v>
      </c>
      <c r="H1463" s="24">
        <f t="shared" si="127"/>
        <v>973.5</v>
      </c>
      <c r="I1463" s="24">
        <f t="shared" si="128"/>
        <v>975.4</v>
      </c>
      <c r="J1463" s="23">
        <v>974.45</v>
      </c>
      <c r="K1463" s="24">
        <f t="shared" si="129"/>
        <v>342.05784283493614</v>
      </c>
      <c r="L1463" s="24">
        <f t="shared" si="130"/>
        <v>320.1088657281449</v>
      </c>
      <c r="M1463" s="25">
        <f t="shared" si="131"/>
        <v>331.08335428154055</v>
      </c>
      <c r="N1463" s="23">
        <v>30.5</v>
      </c>
      <c r="O1463" s="23">
        <v>62.7</v>
      </c>
      <c r="P1463" s="23">
        <v>166.1</v>
      </c>
      <c r="Q1463" s="22">
        <v>5.217</v>
      </c>
      <c r="T1463" s="26">
        <v>0.019</v>
      </c>
      <c r="U1463" s="25">
        <v>331.08335428154055</v>
      </c>
    </row>
    <row r="1464" spans="1:21" ht="12.75">
      <c r="A1464" s="1">
        <v>36372</v>
      </c>
      <c r="B1464" s="19">
        <v>212</v>
      </c>
      <c r="C1464" s="4">
        <v>0.750115752</v>
      </c>
      <c r="D1464" s="20">
        <v>0.750115752</v>
      </c>
      <c r="E1464" s="3">
        <v>14548</v>
      </c>
      <c r="F1464" s="21">
        <v>0</v>
      </c>
      <c r="G1464" s="22">
        <v>1012.9</v>
      </c>
      <c r="H1464" s="24">
        <f t="shared" si="127"/>
        <v>972.4</v>
      </c>
      <c r="I1464" s="24">
        <f t="shared" si="128"/>
        <v>974.3</v>
      </c>
      <c r="J1464" s="23">
        <v>973.35</v>
      </c>
      <c r="K1464" s="24">
        <f t="shared" si="129"/>
        <v>351.446143859832</v>
      </c>
      <c r="L1464" s="24">
        <f t="shared" si="130"/>
        <v>329.4788687833664</v>
      </c>
      <c r="M1464" s="25">
        <f t="shared" si="131"/>
        <v>340.4625063215992</v>
      </c>
      <c r="N1464" s="23">
        <v>30.5</v>
      </c>
      <c r="O1464" s="23">
        <v>63.7</v>
      </c>
      <c r="P1464" s="23">
        <v>169</v>
      </c>
      <c r="Q1464" s="22">
        <v>5.247</v>
      </c>
      <c r="T1464" s="26">
        <v>0.016</v>
      </c>
      <c r="U1464" s="25">
        <v>340.4625063215992</v>
      </c>
    </row>
    <row r="1465" spans="1:21" ht="12.75">
      <c r="A1465" s="1">
        <v>36372</v>
      </c>
      <c r="B1465" s="19">
        <v>212</v>
      </c>
      <c r="C1465" s="4">
        <v>0.750231504</v>
      </c>
      <c r="D1465" s="20">
        <v>0.750231504</v>
      </c>
      <c r="E1465" s="3">
        <v>14558</v>
      </c>
      <c r="F1465" s="21">
        <v>0</v>
      </c>
      <c r="G1465" s="22">
        <v>1013.2</v>
      </c>
      <c r="H1465" s="24">
        <f t="shared" si="127"/>
        <v>972.7</v>
      </c>
      <c r="I1465" s="24">
        <f t="shared" si="128"/>
        <v>974.6</v>
      </c>
      <c r="J1465" s="23">
        <v>973.65</v>
      </c>
      <c r="K1465" s="24">
        <f t="shared" si="129"/>
        <v>348.8846452928129</v>
      </c>
      <c r="L1465" s="24">
        <f t="shared" si="130"/>
        <v>326.92236467204646</v>
      </c>
      <c r="M1465" s="25">
        <f t="shared" si="131"/>
        <v>337.9035049824297</v>
      </c>
      <c r="N1465" s="23">
        <v>30.4</v>
      </c>
      <c r="O1465" s="23">
        <v>63.7</v>
      </c>
      <c r="P1465" s="23">
        <v>168.1</v>
      </c>
      <c r="Q1465" s="22">
        <v>5.399</v>
      </c>
      <c r="T1465" s="26">
        <v>0.016</v>
      </c>
      <c r="U1465" s="25">
        <v>337.9035049824297</v>
      </c>
    </row>
    <row r="1466" spans="1:21" ht="12.75">
      <c r="A1466" s="1">
        <v>36372</v>
      </c>
      <c r="B1466" s="19">
        <v>212</v>
      </c>
      <c r="C1466" s="4">
        <v>0.750347197</v>
      </c>
      <c r="D1466" s="20">
        <v>0.750347197</v>
      </c>
      <c r="E1466" s="3">
        <v>14568</v>
      </c>
      <c r="F1466" s="21">
        <v>0</v>
      </c>
      <c r="G1466" s="22">
        <v>1014</v>
      </c>
      <c r="H1466" s="24">
        <f t="shared" si="127"/>
        <v>973.5</v>
      </c>
      <c r="I1466" s="24">
        <f t="shared" si="128"/>
        <v>975.4</v>
      </c>
      <c r="J1466" s="23">
        <v>974.45</v>
      </c>
      <c r="K1466" s="24">
        <f t="shared" si="129"/>
        <v>342.05784283493614</v>
      </c>
      <c r="L1466" s="24">
        <f t="shared" si="130"/>
        <v>320.1088657281449</v>
      </c>
      <c r="M1466" s="25">
        <f t="shared" si="131"/>
        <v>331.08335428154055</v>
      </c>
      <c r="N1466" s="23">
        <v>30.5</v>
      </c>
      <c r="O1466" s="23">
        <v>63.9</v>
      </c>
      <c r="P1466" s="23">
        <v>170.1</v>
      </c>
      <c r="Q1466" s="22">
        <v>5.198</v>
      </c>
      <c r="T1466" s="26">
        <v>0.017</v>
      </c>
      <c r="U1466" s="25">
        <v>331.08335428154055</v>
      </c>
    </row>
    <row r="1467" spans="1:21" ht="12.75">
      <c r="A1467" s="1">
        <v>36372</v>
      </c>
      <c r="B1467" s="19">
        <v>212</v>
      </c>
      <c r="C1467" s="4">
        <v>0.750462949</v>
      </c>
      <c r="D1467" s="20">
        <v>0.750462949</v>
      </c>
      <c r="E1467" s="3">
        <v>14578</v>
      </c>
      <c r="F1467" s="21">
        <v>0</v>
      </c>
      <c r="G1467" s="22">
        <v>1012.8</v>
      </c>
      <c r="H1467" s="24">
        <f t="shared" si="127"/>
        <v>972.3</v>
      </c>
      <c r="I1467" s="24">
        <f t="shared" si="128"/>
        <v>974.1999999999999</v>
      </c>
      <c r="J1467" s="23">
        <v>973.25</v>
      </c>
      <c r="K1467" s="24">
        <f t="shared" si="129"/>
        <v>352.3001523320206</v>
      </c>
      <c r="L1467" s="24">
        <f t="shared" si="130"/>
        <v>330.3312117527587</v>
      </c>
      <c r="M1467" s="25">
        <f t="shared" si="131"/>
        <v>341.31568204238965</v>
      </c>
      <c r="N1467" s="23">
        <v>30.7</v>
      </c>
      <c r="O1467" s="23">
        <v>62.3</v>
      </c>
      <c r="P1467" s="23">
        <v>166</v>
      </c>
      <c r="Q1467" s="22">
        <v>5.152</v>
      </c>
      <c r="T1467" s="26">
        <v>0.021</v>
      </c>
      <c r="U1467" s="25">
        <v>341.31568204238965</v>
      </c>
    </row>
    <row r="1468" spans="1:21" ht="12.75">
      <c r="A1468" s="1">
        <v>36372</v>
      </c>
      <c r="B1468" s="19">
        <v>212</v>
      </c>
      <c r="C1468" s="4">
        <v>0.750578701</v>
      </c>
      <c r="D1468" s="20">
        <v>0.750578701</v>
      </c>
      <c r="E1468" s="3">
        <v>14588</v>
      </c>
      <c r="F1468" s="21">
        <v>0</v>
      </c>
      <c r="G1468" s="22">
        <v>1012.8</v>
      </c>
      <c r="H1468" s="24">
        <f t="shared" si="127"/>
        <v>972.3</v>
      </c>
      <c r="I1468" s="24">
        <f t="shared" si="128"/>
        <v>974.1999999999999</v>
      </c>
      <c r="J1468" s="23">
        <v>973.25</v>
      </c>
      <c r="K1468" s="24">
        <f t="shared" si="129"/>
        <v>352.3001523320206</v>
      </c>
      <c r="L1468" s="24">
        <f t="shared" si="130"/>
        <v>330.3312117527587</v>
      </c>
      <c r="M1468" s="25">
        <f t="shared" si="131"/>
        <v>341.31568204238965</v>
      </c>
      <c r="N1468" s="23">
        <v>30.4</v>
      </c>
      <c r="O1468" s="23">
        <v>63.2</v>
      </c>
      <c r="P1468" s="23">
        <v>163.9</v>
      </c>
      <c r="Q1468" s="22">
        <v>5.499</v>
      </c>
      <c r="T1468" s="26">
        <v>0.016</v>
      </c>
      <c r="U1468" s="25">
        <v>341.31568204238965</v>
      </c>
    </row>
    <row r="1469" spans="1:21" ht="12.75">
      <c r="A1469" s="1">
        <v>36372</v>
      </c>
      <c r="B1469" s="19">
        <v>212</v>
      </c>
      <c r="C1469" s="4">
        <v>0.750694454</v>
      </c>
      <c r="D1469" s="20">
        <v>0.750694454</v>
      </c>
      <c r="E1469" s="3">
        <v>14598</v>
      </c>
      <c r="F1469" s="21">
        <v>0</v>
      </c>
      <c r="G1469" s="22">
        <v>1013.9</v>
      </c>
      <c r="H1469" s="24">
        <f t="shared" si="127"/>
        <v>973.4</v>
      </c>
      <c r="I1469" s="24">
        <f t="shared" si="128"/>
        <v>975.3</v>
      </c>
      <c r="J1469" s="23">
        <v>974.35</v>
      </c>
      <c r="K1469" s="24">
        <f t="shared" si="129"/>
        <v>342.91088627623293</v>
      </c>
      <c r="L1469" s="24">
        <f t="shared" si="130"/>
        <v>320.9602474248974</v>
      </c>
      <c r="M1469" s="25">
        <f t="shared" si="131"/>
        <v>331.9355668505651</v>
      </c>
      <c r="N1469" s="23">
        <v>30.3</v>
      </c>
      <c r="O1469" s="23">
        <v>64.2</v>
      </c>
      <c r="P1469" s="23">
        <v>158.1</v>
      </c>
      <c r="Q1469" s="22">
        <v>5.35</v>
      </c>
      <c r="T1469" s="26">
        <v>0.016</v>
      </c>
      <c r="U1469" s="25">
        <v>331.9355668505651</v>
      </c>
    </row>
    <row r="1470" spans="1:21" ht="12.75">
      <c r="A1470" s="1">
        <v>36372</v>
      </c>
      <c r="B1470" s="19">
        <v>212</v>
      </c>
      <c r="C1470" s="4">
        <v>0.750810206</v>
      </c>
      <c r="D1470" s="20">
        <v>0.750810206</v>
      </c>
      <c r="E1470" s="3">
        <v>14608</v>
      </c>
      <c r="F1470" s="21">
        <v>0</v>
      </c>
      <c r="G1470" s="22">
        <v>1015.3</v>
      </c>
      <c r="H1470" s="24">
        <f t="shared" si="127"/>
        <v>974.8</v>
      </c>
      <c r="I1470" s="24">
        <f t="shared" si="128"/>
        <v>976.6999999999999</v>
      </c>
      <c r="J1470" s="23">
        <v>975.75</v>
      </c>
      <c r="K1470" s="24">
        <f t="shared" si="129"/>
        <v>330.97624514908387</v>
      </c>
      <c r="L1470" s="24">
        <f t="shared" si="130"/>
        <v>309.0488397259506</v>
      </c>
      <c r="M1470" s="25">
        <f t="shared" si="131"/>
        <v>320.01254243751725</v>
      </c>
      <c r="N1470" s="23">
        <v>30.3</v>
      </c>
      <c r="O1470" s="23">
        <v>64.6</v>
      </c>
      <c r="P1470" s="23">
        <v>160.6</v>
      </c>
      <c r="Q1470" s="22">
        <v>5.171</v>
      </c>
      <c r="T1470" s="26">
        <v>0.015</v>
      </c>
      <c r="U1470" s="25">
        <v>320.01254243751725</v>
      </c>
    </row>
    <row r="1471" spans="1:21" ht="12.75">
      <c r="A1471" s="1">
        <v>36372</v>
      </c>
      <c r="B1471" s="19">
        <v>212</v>
      </c>
      <c r="C1471" s="4">
        <v>0.750925899</v>
      </c>
      <c r="D1471" s="20">
        <v>0.750925899</v>
      </c>
      <c r="E1471" s="3">
        <v>14618</v>
      </c>
      <c r="F1471" s="21">
        <v>0</v>
      </c>
      <c r="G1471" s="22">
        <v>1016.7</v>
      </c>
      <c r="H1471" s="24">
        <f t="shared" si="127"/>
        <v>976.2</v>
      </c>
      <c r="I1471" s="24">
        <f t="shared" si="128"/>
        <v>978.1</v>
      </c>
      <c r="J1471" s="23">
        <v>977.15</v>
      </c>
      <c r="K1471" s="24">
        <f t="shared" si="129"/>
        <v>319.0587321647533</v>
      </c>
      <c r="L1471" s="24">
        <f t="shared" si="130"/>
        <v>297.154493594925</v>
      </c>
      <c r="M1471" s="25">
        <f t="shared" si="131"/>
        <v>308.10661287983913</v>
      </c>
      <c r="N1471" s="23">
        <v>30.2</v>
      </c>
      <c r="O1471" s="23">
        <v>64.8</v>
      </c>
      <c r="P1471" s="23">
        <v>161</v>
      </c>
      <c r="Q1471" s="22">
        <v>5.529</v>
      </c>
      <c r="T1471" s="26">
        <v>0.015</v>
      </c>
      <c r="U1471" s="25">
        <v>308.10661287983913</v>
      </c>
    </row>
    <row r="1472" spans="1:21" ht="12.75">
      <c r="A1472" s="1">
        <v>36372</v>
      </c>
      <c r="B1472" s="19">
        <v>212</v>
      </c>
      <c r="C1472" s="4">
        <v>0.751041651</v>
      </c>
      <c r="D1472" s="20">
        <v>0.751041651</v>
      </c>
      <c r="E1472" s="3">
        <v>14628</v>
      </c>
      <c r="F1472" s="21">
        <v>0</v>
      </c>
      <c r="G1472" s="22">
        <v>1015.7</v>
      </c>
      <c r="H1472" s="24">
        <f t="shared" si="127"/>
        <v>975.2</v>
      </c>
      <c r="I1472" s="24">
        <f t="shared" si="128"/>
        <v>977.1</v>
      </c>
      <c r="J1472" s="23">
        <v>976.15</v>
      </c>
      <c r="K1472" s="24">
        <f t="shared" si="129"/>
        <v>327.56949582048</v>
      </c>
      <c r="L1472" s="24">
        <f t="shared" si="130"/>
        <v>305.64871627912254</v>
      </c>
      <c r="M1472" s="25">
        <f t="shared" si="131"/>
        <v>316.60910604980126</v>
      </c>
      <c r="N1472" s="23">
        <v>30</v>
      </c>
      <c r="O1472" s="23">
        <v>64.3</v>
      </c>
      <c r="P1472" s="23">
        <v>161.4</v>
      </c>
      <c r="Q1472" s="22">
        <v>4.923</v>
      </c>
      <c r="T1472" s="26">
        <v>0.016</v>
      </c>
      <c r="U1472" s="25">
        <v>316.60910604980126</v>
      </c>
    </row>
    <row r="1473" spans="1:21" ht="12.75">
      <c r="A1473" s="1">
        <v>36372</v>
      </c>
      <c r="B1473" s="19">
        <v>212</v>
      </c>
      <c r="C1473" s="4">
        <v>0.751157403</v>
      </c>
      <c r="D1473" s="20">
        <v>0.751157403</v>
      </c>
      <c r="E1473" s="3">
        <v>14638</v>
      </c>
      <c r="F1473" s="21">
        <v>0</v>
      </c>
      <c r="G1473" s="22">
        <v>1015.7</v>
      </c>
      <c r="H1473" s="24">
        <f t="shared" si="127"/>
        <v>975.2</v>
      </c>
      <c r="I1473" s="24">
        <f t="shared" si="128"/>
        <v>977.1</v>
      </c>
      <c r="J1473" s="23">
        <v>976.15</v>
      </c>
      <c r="K1473" s="24">
        <f t="shared" si="129"/>
        <v>327.56949582048</v>
      </c>
      <c r="L1473" s="24">
        <f t="shared" si="130"/>
        <v>305.64871627912254</v>
      </c>
      <c r="M1473" s="25">
        <f t="shared" si="131"/>
        <v>316.60910604980126</v>
      </c>
      <c r="N1473" s="23">
        <v>29.7</v>
      </c>
      <c r="O1473" s="23">
        <v>64.6</v>
      </c>
      <c r="P1473" s="23">
        <v>159.1</v>
      </c>
      <c r="Q1473" s="22">
        <v>5.022</v>
      </c>
      <c r="T1473" s="26">
        <v>0.015</v>
      </c>
      <c r="U1473" s="25">
        <v>316.60910604980126</v>
      </c>
    </row>
    <row r="1474" spans="1:21" ht="12.75">
      <c r="A1474" s="1">
        <v>36372</v>
      </c>
      <c r="B1474" s="19">
        <v>212</v>
      </c>
      <c r="C1474" s="4">
        <v>0.751273155</v>
      </c>
      <c r="D1474" s="20">
        <v>0.751273155</v>
      </c>
      <c r="E1474" s="3">
        <v>14648</v>
      </c>
      <c r="F1474" s="21">
        <v>0</v>
      </c>
      <c r="G1474" s="22">
        <v>1016</v>
      </c>
      <c r="H1474" s="24">
        <f t="shared" si="127"/>
        <v>975.5</v>
      </c>
      <c r="I1474" s="24">
        <f t="shared" si="128"/>
        <v>977.4</v>
      </c>
      <c r="J1474" s="23">
        <v>976.45</v>
      </c>
      <c r="K1474" s="24">
        <f t="shared" si="129"/>
        <v>325.0153507123253</v>
      </c>
      <c r="L1474" s="24">
        <f t="shared" si="130"/>
        <v>303.09953701980965</v>
      </c>
      <c r="M1474" s="25">
        <f t="shared" si="131"/>
        <v>314.0574438660675</v>
      </c>
      <c r="N1474" s="23">
        <v>29.7</v>
      </c>
      <c r="O1474" s="23">
        <v>64.1</v>
      </c>
      <c r="P1474" s="23">
        <v>160.5</v>
      </c>
      <c r="Q1474" s="22">
        <v>4.914</v>
      </c>
      <c r="T1474" s="26">
        <v>0.016</v>
      </c>
      <c r="U1474" s="25">
        <v>314.0574438660675</v>
      </c>
    </row>
    <row r="1475" spans="1:21" ht="12.75">
      <c r="A1475" s="1">
        <v>36372</v>
      </c>
      <c r="B1475" s="19">
        <v>212</v>
      </c>
      <c r="C1475" s="4">
        <v>0.751388907</v>
      </c>
      <c r="D1475" s="20">
        <v>0.751388907</v>
      </c>
      <c r="E1475" s="3">
        <v>14658</v>
      </c>
      <c r="F1475" s="21">
        <v>0</v>
      </c>
      <c r="G1475" s="22">
        <v>1018.4</v>
      </c>
      <c r="H1475" s="24">
        <f t="shared" si="127"/>
        <v>977.9</v>
      </c>
      <c r="I1475" s="24">
        <f t="shared" si="128"/>
        <v>979.8</v>
      </c>
      <c r="J1475" s="23">
        <v>978.85</v>
      </c>
      <c r="K1475" s="24">
        <f t="shared" si="129"/>
        <v>304.6104225656851</v>
      </c>
      <c r="L1475" s="24">
        <f t="shared" si="130"/>
        <v>282.73422608385886</v>
      </c>
      <c r="M1475" s="25">
        <f t="shared" si="131"/>
        <v>293.672324324772</v>
      </c>
      <c r="N1475" s="23">
        <v>30.1</v>
      </c>
      <c r="O1475" s="23">
        <v>65.5</v>
      </c>
      <c r="P1475" s="23">
        <v>156.7</v>
      </c>
      <c r="Q1475" s="22">
        <v>5.259</v>
      </c>
      <c r="T1475" s="26">
        <v>0.015</v>
      </c>
      <c r="U1475" s="25">
        <v>293.672324324772</v>
      </c>
    </row>
    <row r="1476" spans="1:21" ht="12.75">
      <c r="A1476" s="1">
        <v>36372</v>
      </c>
      <c r="B1476" s="19">
        <v>212</v>
      </c>
      <c r="C1476" s="4">
        <v>0.7515046</v>
      </c>
      <c r="D1476" s="20">
        <v>0.7515046</v>
      </c>
      <c r="E1476" s="3">
        <v>14668</v>
      </c>
      <c r="F1476" s="21">
        <v>0</v>
      </c>
      <c r="G1476" s="22">
        <v>1017.8</v>
      </c>
      <c r="H1476" s="24">
        <f t="shared" si="127"/>
        <v>977.3</v>
      </c>
      <c r="I1476" s="24">
        <f t="shared" si="128"/>
        <v>979.1999999999999</v>
      </c>
      <c r="J1476" s="23">
        <v>978.25</v>
      </c>
      <c r="K1476" s="24">
        <f t="shared" si="129"/>
        <v>309.7069558917909</v>
      </c>
      <c r="L1476" s="24">
        <f t="shared" si="130"/>
        <v>287.82087333142897</v>
      </c>
      <c r="M1476" s="25">
        <f t="shared" si="131"/>
        <v>298.76391461160995</v>
      </c>
      <c r="N1476" s="23">
        <v>30.2</v>
      </c>
      <c r="O1476" s="23">
        <v>64.9</v>
      </c>
      <c r="P1476" s="23">
        <v>152.3</v>
      </c>
      <c r="Q1476" s="22">
        <v>4.904</v>
      </c>
      <c r="T1476" s="26">
        <v>0.014</v>
      </c>
      <c r="U1476" s="25">
        <v>298.76391461160995</v>
      </c>
    </row>
    <row r="1477" spans="1:21" ht="12.75">
      <c r="A1477" s="1">
        <v>36372</v>
      </c>
      <c r="B1477" s="19">
        <v>212</v>
      </c>
      <c r="C1477" s="4">
        <v>0.751620352</v>
      </c>
      <c r="D1477" s="20">
        <v>0.751620352</v>
      </c>
      <c r="E1477" s="3">
        <v>14678</v>
      </c>
      <c r="F1477" s="21">
        <v>0</v>
      </c>
      <c r="G1477" s="22">
        <v>1020</v>
      </c>
      <c r="H1477" s="24">
        <f t="shared" si="127"/>
        <v>979.5</v>
      </c>
      <c r="I1477" s="24">
        <f t="shared" si="128"/>
        <v>981.4</v>
      </c>
      <c r="J1477" s="23">
        <v>980.45</v>
      </c>
      <c r="K1477" s="24">
        <f t="shared" si="129"/>
        <v>291.0349396247093</v>
      </c>
      <c r="L1477" s="24">
        <f t="shared" si="130"/>
        <v>269.18504686411933</v>
      </c>
      <c r="M1477" s="25">
        <f t="shared" si="131"/>
        <v>280.10999324441434</v>
      </c>
      <c r="N1477" s="23">
        <v>30.2</v>
      </c>
      <c r="O1477" s="23">
        <v>65</v>
      </c>
      <c r="P1477" s="23">
        <v>148.9</v>
      </c>
      <c r="Q1477" s="22">
        <v>5.391</v>
      </c>
      <c r="T1477" s="26">
        <v>0.015</v>
      </c>
      <c r="U1477" s="25">
        <v>280.10999324441434</v>
      </c>
    </row>
    <row r="1478" spans="1:21" ht="12.75">
      <c r="A1478" s="1">
        <v>36372</v>
      </c>
      <c r="B1478" s="19">
        <v>212</v>
      </c>
      <c r="C1478" s="4">
        <v>0.751736104</v>
      </c>
      <c r="D1478" s="20">
        <v>0.751736104</v>
      </c>
      <c r="E1478" s="3">
        <v>14688</v>
      </c>
      <c r="F1478" s="21">
        <v>0</v>
      </c>
      <c r="G1478" s="22">
        <v>1019.1</v>
      </c>
      <c r="H1478" s="24">
        <f t="shared" si="127"/>
        <v>978.6</v>
      </c>
      <c r="I1478" s="24">
        <f t="shared" si="128"/>
        <v>980.5</v>
      </c>
      <c r="J1478" s="23">
        <v>979.55</v>
      </c>
      <c r="K1478" s="24">
        <f t="shared" si="129"/>
        <v>298.6684177525741</v>
      </c>
      <c r="L1478" s="24">
        <f t="shared" si="130"/>
        <v>276.803739722112</v>
      </c>
      <c r="M1478" s="25">
        <f t="shared" si="131"/>
        <v>287.73607873734306</v>
      </c>
      <c r="N1478" s="23">
        <v>30.5</v>
      </c>
      <c r="O1478" s="23">
        <v>64.9</v>
      </c>
      <c r="P1478" s="23">
        <v>150.4</v>
      </c>
      <c r="Q1478" s="22">
        <v>5.036</v>
      </c>
      <c r="T1478" s="26">
        <v>0.015</v>
      </c>
      <c r="U1478" s="25">
        <v>287.73607873734306</v>
      </c>
    </row>
    <row r="1479" spans="1:21" ht="12.75">
      <c r="A1479" s="1">
        <v>36372</v>
      </c>
      <c r="B1479" s="19">
        <v>212</v>
      </c>
      <c r="C1479" s="4">
        <v>0.751851857</v>
      </c>
      <c r="D1479" s="20">
        <v>0.751851857</v>
      </c>
      <c r="E1479" s="3">
        <v>14698</v>
      </c>
      <c r="F1479" s="21">
        <v>0</v>
      </c>
      <c r="G1479" s="22">
        <v>1019.8</v>
      </c>
      <c r="H1479" s="24">
        <f t="shared" si="127"/>
        <v>979.3</v>
      </c>
      <c r="I1479" s="24">
        <f t="shared" si="128"/>
        <v>981.1999999999999</v>
      </c>
      <c r="J1479" s="23">
        <v>980.25</v>
      </c>
      <c r="K1479" s="24">
        <f t="shared" si="129"/>
        <v>292.7306617813066</v>
      </c>
      <c r="L1479" s="24">
        <f t="shared" si="130"/>
        <v>270.8774857514614</v>
      </c>
      <c r="M1479" s="25">
        <f t="shared" si="131"/>
        <v>281.804073766384</v>
      </c>
      <c r="N1479" s="23">
        <v>30.1</v>
      </c>
      <c r="O1479" s="23">
        <v>65.3</v>
      </c>
      <c r="P1479" s="23">
        <v>150</v>
      </c>
      <c r="Q1479" s="22">
        <v>4.689</v>
      </c>
      <c r="T1479" s="26">
        <v>0.014</v>
      </c>
      <c r="U1479" s="25">
        <v>281.804073766384</v>
      </c>
    </row>
    <row r="1480" spans="1:21" ht="12.75">
      <c r="A1480" s="1">
        <v>36372</v>
      </c>
      <c r="B1480" s="19">
        <v>212</v>
      </c>
      <c r="C1480" s="4">
        <v>0.751967609</v>
      </c>
      <c r="D1480" s="20">
        <v>0.751967609</v>
      </c>
      <c r="E1480" s="3">
        <v>14708</v>
      </c>
      <c r="F1480" s="21">
        <v>0</v>
      </c>
      <c r="G1480" s="22">
        <v>1022.8</v>
      </c>
      <c r="H1480" s="24">
        <f t="shared" si="127"/>
        <v>982.3</v>
      </c>
      <c r="I1480" s="24">
        <f t="shared" si="128"/>
        <v>984.1999999999999</v>
      </c>
      <c r="J1480" s="23">
        <v>983.25</v>
      </c>
      <c r="K1480" s="24">
        <f t="shared" si="129"/>
        <v>267.33111698258705</v>
      </c>
      <c r="L1480" s="24">
        <f t="shared" si="130"/>
        <v>245.5270497449993</v>
      </c>
      <c r="M1480" s="25">
        <f t="shared" si="131"/>
        <v>256.42908336379315</v>
      </c>
      <c r="N1480" s="23">
        <v>30.3</v>
      </c>
      <c r="O1480" s="23">
        <v>65.4</v>
      </c>
      <c r="P1480" s="23">
        <v>152.4</v>
      </c>
      <c r="Q1480" s="22">
        <v>5.446</v>
      </c>
      <c r="T1480" s="26">
        <v>0.015</v>
      </c>
      <c r="U1480" s="25">
        <v>256.42908336379315</v>
      </c>
    </row>
    <row r="1481" spans="1:21" ht="12.75">
      <c r="A1481" s="1">
        <v>36372</v>
      </c>
      <c r="B1481" s="19">
        <v>212</v>
      </c>
      <c r="C1481" s="4">
        <v>0.752083361</v>
      </c>
      <c r="D1481" s="20">
        <v>0.752083361</v>
      </c>
      <c r="E1481" s="3">
        <v>14718</v>
      </c>
      <c r="F1481" s="21">
        <v>0</v>
      </c>
      <c r="G1481" s="22">
        <v>1026</v>
      </c>
      <c r="H1481" s="24">
        <f t="shared" si="127"/>
        <v>985.5</v>
      </c>
      <c r="I1481" s="24">
        <f t="shared" si="128"/>
        <v>987.4</v>
      </c>
      <c r="J1481" s="23">
        <v>986.45</v>
      </c>
      <c r="K1481" s="24">
        <f t="shared" si="129"/>
        <v>240.323628605796</v>
      </c>
      <c r="L1481" s="24">
        <f t="shared" si="130"/>
        <v>218.57161484570852</v>
      </c>
      <c r="M1481" s="25">
        <f t="shared" si="131"/>
        <v>229.44762172575224</v>
      </c>
      <c r="N1481" s="23">
        <v>30.4</v>
      </c>
      <c r="O1481" s="23">
        <v>66.2</v>
      </c>
      <c r="P1481" s="23">
        <v>152.5</v>
      </c>
      <c r="Q1481" s="22">
        <v>5.418</v>
      </c>
      <c r="T1481" s="26">
        <v>0.014</v>
      </c>
      <c r="U1481" s="25">
        <v>229.44762172575224</v>
      </c>
    </row>
    <row r="1482" spans="1:21" ht="12.75">
      <c r="A1482" s="1">
        <v>36372</v>
      </c>
      <c r="B1482" s="19">
        <v>212</v>
      </c>
      <c r="C1482" s="4">
        <v>0.752199054</v>
      </c>
      <c r="D1482" s="20">
        <v>0.752199054</v>
      </c>
      <c r="E1482" s="3">
        <v>14728</v>
      </c>
      <c r="F1482" s="21">
        <v>0</v>
      </c>
      <c r="G1482" s="22">
        <v>1028.4</v>
      </c>
      <c r="H1482" s="24">
        <f aca="true" t="shared" si="133" ref="H1482:H1492">G1482-40.5</f>
        <v>987.9000000000001</v>
      </c>
      <c r="I1482" s="24">
        <f aca="true" t="shared" si="134" ref="I1482:I1492">G1482-38.6</f>
        <v>989.8000000000001</v>
      </c>
      <c r="J1482" s="23">
        <v>988.85</v>
      </c>
      <c r="K1482" s="24">
        <f aca="true" t="shared" si="135" ref="K1482:K1492">8303.951372*LN($H$9/H1482)+37.23</f>
        <v>220.12550038182883</v>
      </c>
      <c r="L1482" s="24">
        <f aca="true" t="shared" si="136" ref="L1482:L1492">8303.951372*LN($I$1492/I1482)+37.23</f>
        <v>198.4123056399051</v>
      </c>
      <c r="M1482" s="25">
        <f aca="true" t="shared" si="137" ref="M1482:M1492">AVERAGE(K1482:L1482)</f>
        <v>209.26890301086695</v>
      </c>
      <c r="N1482" s="23">
        <v>30.8</v>
      </c>
      <c r="O1482" s="23">
        <v>65.8</v>
      </c>
      <c r="P1482" s="23">
        <v>158.4</v>
      </c>
      <c r="Q1482" s="22">
        <v>4.923</v>
      </c>
      <c r="T1482" s="26">
        <v>0.014</v>
      </c>
      <c r="U1482" s="25">
        <v>209.26890301086695</v>
      </c>
    </row>
    <row r="1483" spans="1:21" ht="12.75">
      <c r="A1483" s="1">
        <v>36372</v>
      </c>
      <c r="B1483" s="19">
        <v>212</v>
      </c>
      <c r="C1483" s="4">
        <v>0.752314806</v>
      </c>
      <c r="D1483" s="20">
        <v>0.752314806</v>
      </c>
      <c r="E1483" s="3">
        <v>14738</v>
      </c>
      <c r="F1483" s="21">
        <v>0</v>
      </c>
      <c r="G1483" s="22">
        <v>1030.9</v>
      </c>
      <c r="H1483" s="24">
        <f t="shared" si="133"/>
        <v>990.4000000000001</v>
      </c>
      <c r="I1483" s="24">
        <f t="shared" si="134"/>
        <v>992.3000000000001</v>
      </c>
      <c r="J1483" s="23">
        <v>991.35</v>
      </c>
      <c r="K1483" s="24">
        <f t="shared" si="135"/>
        <v>199.1378953866797</v>
      </c>
      <c r="L1483" s="24">
        <f t="shared" si="136"/>
        <v>177.46493725423417</v>
      </c>
      <c r="M1483" s="25">
        <f t="shared" si="137"/>
        <v>188.30141632045695</v>
      </c>
      <c r="N1483" s="23">
        <v>30.7</v>
      </c>
      <c r="O1483" s="23">
        <v>65</v>
      </c>
      <c r="P1483" s="23">
        <v>156.6</v>
      </c>
      <c r="Q1483" s="22">
        <v>5.34</v>
      </c>
      <c r="T1483" s="26">
        <v>0.014</v>
      </c>
      <c r="U1483" s="25">
        <v>188.30141632045695</v>
      </c>
    </row>
    <row r="1484" spans="1:21" ht="12.75">
      <c r="A1484" s="1">
        <v>36372</v>
      </c>
      <c r="B1484" s="19">
        <v>212</v>
      </c>
      <c r="C1484" s="4">
        <v>0.752430558</v>
      </c>
      <c r="D1484" s="20">
        <v>0.752430558</v>
      </c>
      <c r="E1484" s="3">
        <v>14748</v>
      </c>
      <c r="F1484" s="21">
        <v>0</v>
      </c>
      <c r="G1484" s="22">
        <v>1032.6</v>
      </c>
      <c r="H1484" s="24">
        <f t="shared" si="133"/>
        <v>992.0999999999999</v>
      </c>
      <c r="I1484" s="24">
        <f t="shared" si="134"/>
        <v>993.9999999999999</v>
      </c>
      <c r="J1484" s="23">
        <v>993.05</v>
      </c>
      <c r="K1484" s="24">
        <f t="shared" si="135"/>
        <v>184.89656293526693</v>
      </c>
      <c r="L1484" s="24">
        <f t="shared" si="136"/>
        <v>163.2508499771495</v>
      </c>
      <c r="M1484" s="25">
        <f t="shared" si="137"/>
        <v>174.0737064562082</v>
      </c>
      <c r="N1484" s="23">
        <v>31</v>
      </c>
      <c r="O1484" s="23">
        <v>62.1</v>
      </c>
      <c r="P1484" s="23">
        <v>153.8</v>
      </c>
      <c r="Q1484" s="22">
        <v>5.033</v>
      </c>
      <c r="T1484" s="26">
        <v>0.013</v>
      </c>
      <c r="U1484" s="25">
        <v>174.0737064562082</v>
      </c>
    </row>
    <row r="1485" spans="1:21" ht="12.75">
      <c r="A1485" s="1">
        <v>36372</v>
      </c>
      <c r="B1485" s="19">
        <v>212</v>
      </c>
      <c r="C1485" s="4">
        <v>0.75254631</v>
      </c>
      <c r="D1485" s="20">
        <v>0.75254631</v>
      </c>
      <c r="E1485" s="3">
        <v>14758</v>
      </c>
      <c r="F1485" s="21">
        <v>0</v>
      </c>
      <c r="G1485" s="22">
        <v>1035.7</v>
      </c>
      <c r="H1485" s="24">
        <f t="shared" si="133"/>
        <v>995.2</v>
      </c>
      <c r="I1485" s="24">
        <f t="shared" si="134"/>
        <v>997.1</v>
      </c>
      <c r="J1485" s="23">
        <v>996.15</v>
      </c>
      <c r="K1485" s="24">
        <f t="shared" si="135"/>
        <v>158.98978476104926</v>
      </c>
      <c r="L1485" s="24">
        <f t="shared" si="136"/>
        <v>137.39351478234164</v>
      </c>
      <c r="M1485" s="25">
        <f t="shared" si="137"/>
        <v>148.19164977169544</v>
      </c>
      <c r="N1485" s="23">
        <v>31.4</v>
      </c>
      <c r="O1485" s="23">
        <v>64.5</v>
      </c>
      <c r="P1485" s="23">
        <v>150.1</v>
      </c>
      <c r="Q1485" s="22">
        <v>5.319</v>
      </c>
      <c r="T1485" s="26">
        <v>0.013</v>
      </c>
      <c r="U1485" s="25">
        <v>148.19164977169544</v>
      </c>
    </row>
    <row r="1486" spans="1:21" ht="12.75">
      <c r="A1486" s="1">
        <v>36372</v>
      </c>
      <c r="B1486" s="19">
        <v>212</v>
      </c>
      <c r="C1486" s="4">
        <v>0.752662063</v>
      </c>
      <c r="D1486" s="20">
        <v>0.752662063</v>
      </c>
      <c r="E1486" s="3">
        <v>14768</v>
      </c>
      <c r="F1486" s="21">
        <v>0</v>
      </c>
      <c r="G1486" s="22">
        <v>1038.6</v>
      </c>
      <c r="H1486" s="24">
        <f t="shared" si="133"/>
        <v>998.0999999999999</v>
      </c>
      <c r="I1486" s="24">
        <f t="shared" si="134"/>
        <v>999.9999999999999</v>
      </c>
      <c r="J1486" s="23">
        <v>999.05</v>
      </c>
      <c r="K1486" s="24">
        <f t="shared" si="135"/>
        <v>134.82736468423408</v>
      </c>
      <c r="L1486" s="24">
        <f t="shared" si="136"/>
        <v>113.27707003249597</v>
      </c>
      <c r="M1486" s="25">
        <f t="shared" si="137"/>
        <v>124.05221735836503</v>
      </c>
      <c r="N1486" s="23">
        <v>31.6</v>
      </c>
      <c r="O1486" s="23">
        <v>64</v>
      </c>
      <c r="P1486" s="23">
        <v>156.4</v>
      </c>
      <c r="Q1486" s="22">
        <v>5.219</v>
      </c>
      <c r="T1486" s="26">
        <v>0.014</v>
      </c>
      <c r="U1486" s="25">
        <v>124.05221735836503</v>
      </c>
    </row>
    <row r="1487" spans="1:21" ht="12.75">
      <c r="A1487" s="1">
        <v>36372</v>
      </c>
      <c r="B1487" s="19">
        <v>212</v>
      </c>
      <c r="C1487" s="4">
        <v>0.752777755</v>
      </c>
      <c r="D1487" s="20">
        <v>0.752777755</v>
      </c>
      <c r="E1487" s="3">
        <v>14778</v>
      </c>
      <c r="F1487" s="21">
        <v>0</v>
      </c>
      <c r="G1487" s="22">
        <v>1041.7</v>
      </c>
      <c r="H1487" s="24">
        <f t="shared" si="133"/>
        <v>1001.2</v>
      </c>
      <c r="I1487" s="24">
        <f t="shared" si="134"/>
        <v>1003.1</v>
      </c>
      <c r="J1487" s="23">
        <v>1002.15</v>
      </c>
      <c r="K1487" s="24">
        <f t="shared" si="135"/>
        <v>109.07608185232365</v>
      </c>
      <c r="L1487" s="24">
        <f t="shared" si="136"/>
        <v>87.57463899587944</v>
      </c>
      <c r="M1487" s="25">
        <f t="shared" si="137"/>
        <v>98.32536042410155</v>
      </c>
      <c r="N1487" s="23">
        <v>32.1</v>
      </c>
      <c r="O1487" s="23">
        <v>62.1</v>
      </c>
      <c r="P1487" s="23">
        <v>155</v>
      </c>
      <c r="Q1487" s="22">
        <v>5.124</v>
      </c>
      <c r="T1487" s="26">
        <v>0.014</v>
      </c>
      <c r="U1487" s="25">
        <v>98.32536042410155</v>
      </c>
    </row>
    <row r="1488" spans="1:21" ht="12.75">
      <c r="A1488" s="1">
        <v>36372</v>
      </c>
      <c r="B1488" s="19">
        <v>212</v>
      </c>
      <c r="C1488" s="4">
        <v>0.752893507</v>
      </c>
      <c r="D1488" s="20">
        <v>0.752893507</v>
      </c>
      <c r="E1488" s="3">
        <v>14788</v>
      </c>
      <c r="F1488" s="21">
        <v>0</v>
      </c>
      <c r="G1488" s="22">
        <v>1045.5</v>
      </c>
      <c r="H1488" s="24">
        <f t="shared" si="133"/>
        <v>1005</v>
      </c>
      <c r="I1488" s="24">
        <f t="shared" si="134"/>
        <v>1006.9</v>
      </c>
      <c r="J1488" s="23">
        <v>1005.95</v>
      </c>
      <c r="K1488" s="24">
        <f t="shared" si="135"/>
        <v>77.61854725901028</v>
      </c>
      <c r="L1488" s="24">
        <f t="shared" si="136"/>
        <v>56.17657650035817</v>
      </c>
      <c r="M1488" s="25">
        <f t="shared" si="137"/>
        <v>66.89756187968423</v>
      </c>
      <c r="N1488" s="23">
        <v>32.2</v>
      </c>
      <c r="O1488" s="23">
        <v>62</v>
      </c>
      <c r="P1488" s="23">
        <v>157.5</v>
      </c>
      <c r="Q1488" s="22">
        <v>5.319</v>
      </c>
      <c r="T1488" s="26">
        <v>0.013</v>
      </c>
      <c r="U1488" s="25">
        <v>66.89756187968423</v>
      </c>
    </row>
    <row r="1489" spans="1:21" ht="12.75">
      <c r="A1489" s="1">
        <v>36372</v>
      </c>
      <c r="B1489" s="19">
        <v>212</v>
      </c>
      <c r="C1489" s="4">
        <v>0.75300926</v>
      </c>
      <c r="D1489" s="20">
        <v>0.75300926</v>
      </c>
      <c r="E1489" s="3">
        <v>14798</v>
      </c>
      <c r="F1489" s="21">
        <v>0</v>
      </c>
      <c r="G1489" s="22">
        <v>1048.1</v>
      </c>
      <c r="H1489" s="24">
        <f t="shared" si="133"/>
        <v>1007.5999999999999</v>
      </c>
      <c r="I1489" s="24">
        <f t="shared" si="134"/>
        <v>1009.4999999999999</v>
      </c>
      <c r="J1489" s="23">
        <v>1008.55</v>
      </c>
      <c r="K1489" s="24">
        <f t="shared" si="135"/>
        <v>56.16342892658564</v>
      </c>
      <c r="L1489" s="24">
        <f t="shared" si="136"/>
        <v>34.76189138560525</v>
      </c>
      <c r="M1489" s="25">
        <f t="shared" si="137"/>
        <v>45.462660156095446</v>
      </c>
      <c r="N1489" s="23">
        <v>32.6</v>
      </c>
      <c r="O1489" s="23">
        <v>60.6</v>
      </c>
      <c r="P1489" s="23">
        <v>155.5</v>
      </c>
      <c r="Q1489" s="22">
        <v>5.391</v>
      </c>
      <c r="T1489" s="26">
        <v>0.02</v>
      </c>
      <c r="U1489" s="25">
        <v>45.462660156095446</v>
      </c>
    </row>
    <row r="1490" spans="1:21" ht="12.75">
      <c r="A1490" s="1">
        <v>36372</v>
      </c>
      <c r="B1490" s="19">
        <v>212</v>
      </c>
      <c r="C1490" s="4">
        <v>0.753125012</v>
      </c>
      <c r="D1490" s="20">
        <v>0.753125012</v>
      </c>
      <c r="E1490" s="3">
        <v>14808</v>
      </c>
      <c r="F1490" s="21">
        <v>0</v>
      </c>
      <c r="G1490" s="22">
        <v>1048.5</v>
      </c>
      <c r="H1490" s="24">
        <f t="shared" si="133"/>
        <v>1008</v>
      </c>
      <c r="I1490" s="24">
        <f t="shared" si="134"/>
        <v>1009.9</v>
      </c>
      <c r="J1490" s="23">
        <v>1008.95</v>
      </c>
      <c r="K1490" s="24">
        <f t="shared" si="135"/>
        <v>52.867556141900124</v>
      </c>
      <c r="L1490" s="24">
        <f t="shared" si="136"/>
        <v>31.472220599984254</v>
      </c>
      <c r="M1490" s="25">
        <f t="shared" si="137"/>
        <v>42.16988837094219</v>
      </c>
      <c r="N1490" s="23">
        <v>33.7</v>
      </c>
      <c r="O1490" s="23">
        <v>60</v>
      </c>
      <c r="P1490" s="23">
        <v>151.6</v>
      </c>
      <c r="Q1490" s="22">
        <v>5.798</v>
      </c>
      <c r="T1490" s="26">
        <v>0.031</v>
      </c>
      <c r="U1490" s="25">
        <v>42.16988837094219</v>
      </c>
    </row>
    <row r="1491" spans="1:21" ht="12.75">
      <c r="A1491" s="1">
        <v>36372</v>
      </c>
      <c r="B1491" s="19">
        <v>212</v>
      </c>
      <c r="C1491" s="4">
        <v>0.753240764</v>
      </c>
      <c r="D1491" s="20">
        <v>0.753240764</v>
      </c>
      <c r="E1491" s="3">
        <v>14818</v>
      </c>
      <c r="F1491" s="21">
        <v>0</v>
      </c>
      <c r="G1491" s="22">
        <v>1047.8</v>
      </c>
      <c r="H1491" s="24">
        <f t="shared" si="133"/>
        <v>1007.3</v>
      </c>
      <c r="I1491" s="24">
        <f t="shared" si="134"/>
        <v>1009.1999999999999</v>
      </c>
      <c r="J1491" s="23">
        <v>1008.25</v>
      </c>
      <c r="K1491" s="24">
        <f t="shared" si="135"/>
        <v>58.63619226968717</v>
      </c>
      <c r="L1491" s="24">
        <f t="shared" si="136"/>
        <v>37.23</v>
      </c>
      <c r="M1491" s="25">
        <f t="shared" si="137"/>
        <v>47.93309613484358</v>
      </c>
      <c r="N1491" s="23">
        <v>33</v>
      </c>
      <c r="O1491" s="23">
        <v>58.8</v>
      </c>
      <c r="Q1491" s="22">
        <v>6.389</v>
      </c>
      <c r="T1491" s="26">
        <v>0.03</v>
      </c>
      <c r="U1491" s="25">
        <v>47.93309613484358</v>
      </c>
    </row>
    <row r="1492" spans="1:21" ht="12.75">
      <c r="A1492" s="1">
        <v>36372</v>
      </c>
      <c r="B1492" s="19">
        <v>212</v>
      </c>
      <c r="C1492" s="4">
        <v>0.753356457</v>
      </c>
      <c r="D1492" s="20">
        <v>0.753356457</v>
      </c>
      <c r="E1492" s="3">
        <v>14823</v>
      </c>
      <c r="F1492" s="21">
        <v>0</v>
      </c>
      <c r="G1492" s="22">
        <v>1047.8</v>
      </c>
      <c r="H1492" s="24">
        <f t="shared" si="133"/>
        <v>1007.3</v>
      </c>
      <c r="I1492" s="24">
        <f t="shared" si="134"/>
        <v>1009.1999999999999</v>
      </c>
      <c r="J1492" s="23">
        <v>1008.25</v>
      </c>
      <c r="K1492" s="24">
        <f t="shared" si="135"/>
        <v>58.63619226968717</v>
      </c>
      <c r="L1492" s="24">
        <f t="shared" si="136"/>
        <v>37.23</v>
      </c>
      <c r="M1492" s="25">
        <f t="shared" si="137"/>
        <v>47.93309613484358</v>
      </c>
      <c r="N1492" s="23">
        <v>33</v>
      </c>
      <c r="O1492" s="23">
        <v>59.4</v>
      </c>
      <c r="Q1492" s="22">
        <v>6.389</v>
      </c>
      <c r="T1492" s="26">
        <v>0.028</v>
      </c>
      <c r="U1492" s="25">
        <v>47.93309613484358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89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6</v>
      </c>
      <c r="B2" t="s">
        <v>7</v>
      </c>
      <c r="C2" t="s">
        <v>8</v>
      </c>
      <c r="D2" t="s">
        <v>9</v>
      </c>
    </row>
    <row r="3" spans="1:2" ht="12.75">
      <c r="A3" t="s">
        <v>10</v>
      </c>
      <c r="B3">
        <v>2.07</v>
      </c>
    </row>
    <row r="5" spans="1:4" ht="12.75">
      <c r="A5" t="s">
        <v>11</v>
      </c>
      <c r="B5" t="s">
        <v>12</v>
      </c>
      <c r="C5" t="s">
        <v>13</v>
      </c>
      <c r="D5" t="s">
        <v>14</v>
      </c>
    </row>
    <row r="6" spans="1:4" ht="12.75">
      <c r="A6" t="s">
        <v>15</v>
      </c>
      <c r="B6" t="s">
        <v>16</v>
      </c>
      <c r="C6">
        <v>84</v>
      </c>
      <c r="D6">
        <v>121</v>
      </c>
    </row>
    <row r="8" spans="1:2" ht="12.75">
      <c r="A8" t="s">
        <v>17</v>
      </c>
      <c r="B8" t="s">
        <v>18</v>
      </c>
    </row>
    <row r="9" spans="1:3" ht="12.75">
      <c r="A9" t="s">
        <v>19</v>
      </c>
      <c r="B9" t="s">
        <v>20</v>
      </c>
      <c r="C9" t="s">
        <v>21</v>
      </c>
    </row>
    <row r="11" spans="1:4" ht="12.75">
      <c r="A11" t="s">
        <v>22</v>
      </c>
      <c r="B11" t="s">
        <v>23</v>
      </c>
      <c r="C11" t="s">
        <v>24</v>
      </c>
      <c r="D11" t="s">
        <v>25</v>
      </c>
    </row>
    <row r="12" spans="1:4" ht="12.75">
      <c r="A12" t="s">
        <v>26</v>
      </c>
      <c r="B12" t="s">
        <v>27</v>
      </c>
      <c r="C12" s="5">
        <v>36372</v>
      </c>
      <c r="D12" s="2">
        <v>0.5825231481481482</v>
      </c>
    </row>
    <row r="13" spans="1:4" ht="12.75">
      <c r="A13" t="s">
        <v>26</v>
      </c>
      <c r="B13" t="s">
        <v>28</v>
      </c>
      <c r="C13" s="5">
        <v>36372</v>
      </c>
      <c r="D13" s="2">
        <v>0.5828819444444444</v>
      </c>
    </row>
    <row r="14" spans="1:4" ht="12.75">
      <c r="A14" t="s">
        <v>29</v>
      </c>
      <c r="B14" t="s">
        <v>30</v>
      </c>
      <c r="C14" s="5">
        <v>36372</v>
      </c>
      <c r="D14" s="2">
        <v>0.5832407407407407</v>
      </c>
    </row>
    <row r="15" spans="1:4" ht="12.75">
      <c r="A15" t="s">
        <v>31</v>
      </c>
      <c r="B15" t="s">
        <v>32</v>
      </c>
      <c r="C15" s="5">
        <v>36372</v>
      </c>
      <c r="D15" s="2">
        <v>0.583599537037037</v>
      </c>
    </row>
    <row r="16" spans="1:4" ht="12.75">
      <c r="A16" t="s">
        <v>33</v>
      </c>
      <c r="B16" t="s">
        <v>34</v>
      </c>
      <c r="C16" s="5">
        <v>36372</v>
      </c>
      <c r="D16" s="2">
        <v>0.5839699074074074</v>
      </c>
    </row>
    <row r="17" spans="1:4" ht="12.75">
      <c r="A17" t="s">
        <v>35</v>
      </c>
      <c r="B17" t="s">
        <v>36</v>
      </c>
      <c r="C17" s="5">
        <v>36372</v>
      </c>
      <c r="D17" s="2">
        <v>0.5843287037037037</v>
      </c>
    </row>
    <row r="18" spans="1:4" ht="12.75">
      <c r="A18" t="s">
        <v>37</v>
      </c>
      <c r="B18" t="s">
        <v>38</v>
      </c>
      <c r="C18" s="5">
        <v>36372</v>
      </c>
      <c r="D18" s="2">
        <v>0.5846875</v>
      </c>
    </row>
    <row r="19" spans="1:4" ht="12.75">
      <c r="A19" t="s">
        <v>39</v>
      </c>
      <c r="B19" t="s">
        <v>40</v>
      </c>
      <c r="C19" s="5">
        <v>36372</v>
      </c>
      <c r="D19" s="2">
        <v>0.5850462962962962</v>
      </c>
    </row>
    <row r="20" spans="1:4" ht="12.75">
      <c r="A20" t="s">
        <v>41</v>
      </c>
      <c r="B20" t="s">
        <v>42</v>
      </c>
      <c r="C20" s="5">
        <v>36372</v>
      </c>
      <c r="D20" s="2">
        <v>0.5853935185185185</v>
      </c>
    </row>
    <row r="21" spans="1:4" ht="12.75">
      <c r="A21" t="s">
        <v>43</v>
      </c>
      <c r="B21" t="s">
        <v>44</v>
      </c>
      <c r="C21" s="5">
        <v>36372</v>
      </c>
      <c r="D21" s="2">
        <v>0.5857523148148148</v>
      </c>
    </row>
    <row r="22" spans="1:4" ht="12.75">
      <c r="A22" t="s">
        <v>45</v>
      </c>
      <c r="B22" t="s">
        <v>46</v>
      </c>
      <c r="C22" s="5">
        <v>36372</v>
      </c>
      <c r="D22" s="2">
        <v>0.5861111111111111</v>
      </c>
    </row>
    <row r="23" spans="1:4" ht="12.75">
      <c r="A23" t="s">
        <v>47</v>
      </c>
      <c r="B23" t="s">
        <v>48</v>
      </c>
      <c r="C23" s="5">
        <v>36372</v>
      </c>
      <c r="D23" s="2">
        <v>0.5864699074074075</v>
      </c>
    </row>
    <row r="24" spans="1:4" ht="12.75">
      <c r="A24" t="s">
        <v>49</v>
      </c>
      <c r="B24" t="s">
        <v>50</v>
      </c>
      <c r="C24" s="5">
        <v>36372</v>
      </c>
      <c r="D24" s="2">
        <v>0.5868287037037038</v>
      </c>
    </row>
    <row r="25" spans="1:4" ht="12.75">
      <c r="A25" t="s">
        <v>51</v>
      </c>
      <c r="B25" t="s">
        <v>52</v>
      </c>
      <c r="C25" s="5">
        <v>36372</v>
      </c>
      <c r="D25" s="2">
        <v>0.5871875</v>
      </c>
    </row>
    <row r="26" spans="1:4" ht="12.75">
      <c r="A26" t="s">
        <v>53</v>
      </c>
      <c r="B26" t="s">
        <v>54</v>
      </c>
      <c r="C26" s="5">
        <v>36372</v>
      </c>
      <c r="D26" s="2">
        <v>0.5875462962962963</v>
      </c>
    </row>
    <row r="27" spans="1:4" ht="12.75">
      <c r="A27" t="s">
        <v>55</v>
      </c>
      <c r="B27" t="s">
        <v>56</v>
      </c>
      <c r="C27" s="5">
        <v>36372</v>
      </c>
      <c r="D27" s="2">
        <v>0.5879398148148148</v>
      </c>
    </row>
    <row r="28" spans="1:4" ht="12.75">
      <c r="A28" t="s">
        <v>57</v>
      </c>
      <c r="B28" t="s">
        <v>58</v>
      </c>
      <c r="C28" s="5">
        <v>36372</v>
      </c>
      <c r="D28" s="2">
        <v>0.5882986111111111</v>
      </c>
    </row>
    <row r="29" spans="1:4" ht="12.75">
      <c r="A29" t="s">
        <v>59</v>
      </c>
      <c r="B29" t="s">
        <v>60</v>
      </c>
      <c r="C29" s="5">
        <v>36372</v>
      </c>
      <c r="D29" s="2">
        <v>0.5886458333333333</v>
      </c>
    </row>
    <row r="30" spans="1:4" ht="12.75">
      <c r="A30" t="s">
        <v>61</v>
      </c>
      <c r="B30" t="s">
        <v>62</v>
      </c>
      <c r="C30" s="5">
        <v>36372</v>
      </c>
      <c r="D30" s="2">
        <v>0.5890162037037037</v>
      </c>
    </row>
    <row r="31" spans="1:4" ht="12.75">
      <c r="A31" t="s">
        <v>63</v>
      </c>
      <c r="B31" t="s">
        <v>64</v>
      </c>
      <c r="C31" s="5">
        <v>36372</v>
      </c>
      <c r="D31" s="2">
        <v>0.589375</v>
      </c>
    </row>
    <row r="32" spans="1:4" ht="12.75">
      <c r="A32" t="s">
        <v>63</v>
      </c>
      <c r="B32" t="s">
        <v>65</v>
      </c>
      <c r="C32" s="5">
        <v>36372</v>
      </c>
      <c r="D32" s="2">
        <v>0.5897337962962963</v>
      </c>
    </row>
    <row r="33" spans="1:4" ht="12.75">
      <c r="A33" t="s">
        <v>66</v>
      </c>
      <c r="B33" t="s">
        <v>67</v>
      </c>
      <c r="C33" s="5">
        <v>36372</v>
      </c>
      <c r="D33" s="2">
        <v>0.5901041666666667</v>
      </c>
    </row>
    <row r="34" spans="1:4" ht="12.75">
      <c r="A34" t="s">
        <v>68</v>
      </c>
      <c r="B34" t="s">
        <v>69</v>
      </c>
      <c r="C34" s="5">
        <v>36372</v>
      </c>
      <c r="D34" s="2">
        <v>0.590462962962963</v>
      </c>
    </row>
    <row r="35" spans="1:4" ht="12.75">
      <c r="A35" t="s">
        <v>70</v>
      </c>
      <c r="B35" t="s">
        <v>71</v>
      </c>
      <c r="C35" s="5">
        <v>36372</v>
      </c>
      <c r="D35" s="2">
        <v>0.5908217592592593</v>
      </c>
    </row>
    <row r="36" spans="1:4" ht="12.75">
      <c r="A36" t="s">
        <v>72</v>
      </c>
      <c r="B36" t="s">
        <v>73</v>
      </c>
      <c r="C36" s="5">
        <v>36372</v>
      </c>
      <c r="D36" s="2">
        <v>0.5911689814814814</v>
      </c>
    </row>
    <row r="37" spans="1:4" ht="12.75">
      <c r="A37" t="s">
        <v>74</v>
      </c>
      <c r="B37" t="s">
        <v>75</v>
      </c>
      <c r="C37" s="5">
        <v>36372</v>
      </c>
      <c r="D37" s="2">
        <v>0.5915162037037037</v>
      </c>
    </row>
    <row r="38" spans="1:4" ht="12.75">
      <c r="A38" t="s">
        <v>76</v>
      </c>
      <c r="B38" t="s">
        <v>77</v>
      </c>
      <c r="C38" s="5">
        <v>36372</v>
      </c>
      <c r="D38" s="2">
        <v>0.591875</v>
      </c>
    </row>
    <row r="39" spans="1:4" ht="12.75">
      <c r="A39" t="s">
        <v>78</v>
      </c>
      <c r="B39" t="s">
        <v>79</v>
      </c>
      <c r="C39" s="5">
        <v>36372</v>
      </c>
      <c r="D39" s="2">
        <v>0.5922337962962964</v>
      </c>
    </row>
    <row r="40" spans="1:4" ht="12.75">
      <c r="A40" t="s">
        <v>80</v>
      </c>
      <c r="B40" t="s">
        <v>81</v>
      </c>
      <c r="C40" s="5">
        <v>36372</v>
      </c>
      <c r="D40" s="2">
        <v>0.5925925925925926</v>
      </c>
    </row>
    <row r="41" spans="1:4" ht="12.75">
      <c r="A41" t="s">
        <v>82</v>
      </c>
      <c r="B41" t="s">
        <v>83</v>
      </c>
      <c r="C41" s="5">
        <v>36372</v>
      </c>
      <c r="D41" s="2">
        <v>0.592962962962963</v>
      </c>
    </row>
    <row r="42" spans="1:4" ht="12.75">
      <c r="A42" t="s">
        <v>84</v>
      </c>
      <c r="B42" t="s">
        <v>85</v>
      </c>
      <c r="C42" s="5">
        <v>36372</v>
      </c>
      <c r="D42" s="2">
        <v>0.5933217592592592</v>
      </c>
    </row>
    <row r="43" spans="1:4" ht="12.75">
      <c r="A43" t="s">
        <v>86</v>
      </c>
      <c r="B43" t="s">
        <v>87</v>
      </c>
      <c r="C43" s="5">
        <v>36372</v>
      </c>
      <c r="D43" s="2">
        <v>0.5936805555555555</v>
      </c>
    </row>
    <row r="44" spans="1:4" ht="12.75">
      <c r="A44" t="s">
        <v>88</v>
      </c>
      <c r="B44" t="s">
        <v>89</v>
      </c>
      <c r="C44" s="5">
        <v>36372</v>
      </c>
      <c r="D44" s="2">
        <v>0.5940393518518519</v>
      </c>
    </row>
    <row r="45" spans="1:4" ht="12.75">
      <c r="A45" t="s">
        <v>90</v>
      </c>
      <c r="B45" t="s">
        <v>91</v>
      </c>
      <c r="C45" s="5">
        <v>36372</v>
      </c>
      <c r="D45" s="2">
        <v>0.5944097222222222</v>
      </c>
    </row>
    <row r="46" spans="1:4" ht="12.75">
      <c r="A46" t="s">
        <v>92</v>
      </c>
      <c r="B46" t="s">
        <v>93</v>
      </c>
      <c r="C46" s="5">
        <v>36372</v>
      </c>
      <c r="D46" s="2">
        <v>0.5947685185185185</v>
      </c>
    </row>
    <row r="47" spans="1:4" ht="12.75">
      <c r="A47" t="s">
        <v>94</v>
      </c>
      <c r="B47" t="s">
        <v>95</v>
      </c>
      <c r="C47" s="5">
        <v>36372</v>
      </c>
      <c r="D47" s="2">
        <v>0.5951157407407407</v>
      </c>
    </row>
    <row r="48" spans="1:4" ht="12.75">
      <c r="A48" t="s">
        <v>96</v>
      </c>
      <c r="B48" t="s">
        <v>97</v>
      </c>
      <c r="C48" s="5">
        <v>36372</v>
      </c>
      <c r="D48" s="2">
        <v>0.595474537037037</v>
      </c>
    </row>
    <row r="49" spans="1:4" ht="12.75">
      <c r="A49" t="s">
        <v>98</v>
      </c>
      <c r="B49" t="s">
        <v>99</v>
      </c>
      <c r="C49" s="5">
        <v>36372</v>
      </c>
      <c r="D49" s="2">
        <v>0.5958333333333333</v>
      </c>
    </row>
    <row r="50" spans="1:4" ht="12.75">
      <c r="A50" t="s">
        <v>100</v>
      </c>
      <c r="B50" t="s">
        <v>101</v>
      </c>
      <c r="C50" s="5">
        <v>36372</v>
      </c>
      <c r="D50" s="2">
        <v>0.5961921296296296</v>
      </c>
    </row>
    <row r="51" spans="1:4" ht="12.75">
      <c r="A51" t="s">
        <v>102</v>
      </c>
      <c r="B51" t="s">
        <v>103</v>
      </c>
      <c r="C51" s="5">
        <v>36372</v>
      </c>
      <c r="D51" s="2">
        <v>0.5965393518518519</v>
      </c>
    </row>
    <row r="52" spans="1:4" ht="12.75">
      <c r="A52" t="s">
        <v>104</v>
      </c>
      <c r="B52" t="s">
        <v>105</v>
      </c>
      <c r="C52" s="5">
        <v>36372</v>
      </c>
      <c r="D52" s="2">
        <v>0.5968981481481481</v>
      </c>
    </row>
    <row r="53" spans="1:4" ht="12.75">
      <c r="A53" t="s">
        <v>106</v>
      </c>
      <c r="B53" t="s">
        <v>107</v>
      </c>
      <c r="C53" s="5">
        <v>36372</v>
      </c>
      <c r="D53" s="2">
        <v>0.5972685185185186</v>
      </c>
    </row>
    <row r="54" spans="1:4" ht="12.75">
      <c r="A54" t="s">
        <v>108</v>
      </c>
      <c r="B54" t="s">
        <v>109</v>
      </c>
      <c r="C54" s="5">
        <v>36372</v>
      </c>
      <c r="D54" s="2">
        <v>0.5976273148148148</v>
      </c>
    </row>
    <row r="55" spans="1:4" ht="12.75">
      <c r="A55" t="s">
        <v>110</v>
      </c>
      <c r="B55" t="s">
        <v>111</v>
      </c>
      <c r="C55" s="5">
        <v>36372</v>
      </c>
      <c r="D55" s="2">
        <v>0.5979861111111111</v>
      </c>
    </row>
    <row r="56" spans="1:4" ht="12.75">
      <c r="A56" t="s">
        <v>112</v>
      </c>
      <c r="B56" t="s">
        <v>113</v>
      </c>
      <c r="C56" s="5">
        <v>36372</v>
      </c>
      <c r="D56" s="2">
        <v>0.5983564814814815</v>
      </c>
    </row>
    <row r="57" spans="1:4" ht="12.75">
      <c r="A57" t="s">
        <v>114</v>
      </c>
      <c r="B57" t="s">
        <v>115</v>
      </c>
      <c r="C57" s="5">
        <v>36372</v>
      </c>
      <c r="D57" s="2">
        <v>0.5987152777777778</v>
      </c>
    </row>
    <row r="58" spans="1:4" ht="12.75">
      <c r="A58" t="s">
        <v>116</v>
      </c>
      <c r="B58" t="s">
        <v>117</v>
      </c>
      <c r="C58" s="5">
        <v>36372</v>
      </c>
      <c r="D58" s="2">
        <v>0.5990856481481481</v>
      </c>
    </row>
    <row r="59" spans="1:4" ht="12.75">
      <c r="A59" t="s">
        <v>118</v>
      </c>
      <c r="B59" t="s">
        <v>119</v>
      </c>
      <c r="C59" s="5">
        <v>36372</v>
      </c>
      <c r="D59" s="2">
        <v>0.5994444444444444</v>
      </c>
    </row>
    <row r="60" spans="1:4" ht="12.75">
      <c r="A60" t="s">
        <v>120</v>
      </c>
      <c r="B60" t="s">
        <v>121</v>
      </c>
      <c r="C60" s="5">
        <v>36372</v>
      </c>
      <c r="D60" s="2">
        <v>0.5998032407407408</v>
      </c>
    </row>
    <row r="61" spans="1:4" ht="12.75">
      <c r="A61" t="s">
        <v>122</v>
      </c>
      <c r="B61" t="s">
        <v>123</v>
      </c>
      <c r="C61" s="5">
        <v>36372</v>
      </c>
      <c r="D61" s="2">
        <v>0.6001736111111111</v>
      </c>
    </row>
    <row r="62" spans="1:4" ht="12.75">
      <c r="A62" t="s">
        <v>124</v>
      </c>
      <c r="B62" t="s">
        <v>125</v>
      </c>
      <c r="C62" s="5">
        <v>36372</v>
      </c>
      <c r="D62" s="2">
        <v>0.6005324074074074</v>
      </c>
    </row>
    <row r="63" spans="1:4" ht="12.75">
      <c r="A63" t="s">
        <v>126</v>
      </c>
      <c r="B63" t="s">
        <v>127</v>
      </c>
      <c r="C63" s="5">
        <v>36372</v>
      </c>
      <c r="D63" s="2">
        <v>0.6008796296296296</v>
      </c>
    </row>
    <row r="64" spans="1:4" ht="12.75">
      <c r="A64" t="s">
        <v>128</v>
      </c>
      <c r="B64" t="s">
        <v>129</v>
      </c>
      <c r="C64" s="5">
        <v>36372</v>
      </c>
      <c r="D64" s="2">
        <v>0.6012384259259259</v>
      </c>
    </row>
    <row r="65" spans="1:4" ht="12.75">
      <c r="A65" t="s">
        <v>130</v>
      </c>
      <c r="B65" t="s">
        <v>131</v>
      </c>
      <c r="C65" s="5">
        <v>36372</v>
      </c>
      <c r="D65" s="2">
        <v>0.6015972222222222</v>
      </c>
    </row>
    <row r="66" spans="1:4" ht="12.75">
      <c r="A66" t="s">
        <v>132</v>
      </c>
      <c r="B66" t="s">
        <v>133</v>
      </c>
      <c r="C66" s="5">
        <v>36372</v>
      </c>
      <c r="D66" s="2">
        <v>0.6019675925925926</v>
      </c>
    </row>
    <row r="67" spans="1:4" ht="12.75">
      <c r="A67" t="s">
        <v>134</v>
      </c>
      <c r="B67" t="s">
        <v>135</v>
      </c>
      <c r="C67" s="5">
        <v>36372</v>
      </c>
      <c r="D67" s="2">
        <v>0.6023263888888889</v>
      </c>
    </row>
    <row r="68" spans="1:4" ht="12.75">
      <c r="A68" t="s">
        <v>136</v>
      </c>
      <c r="B68" t="s">
        <v>137</v>
      </c>
      <c r="C68" s="5">
        <v>36372</v>
      </c>
      <c r="D68" s="2">
        <v>0.6026736111111112</v>
      </c>
    </row>
    <row r="69" spans="1:4" ht="12.75">
      <c r="A69" t="s">
        <v>138</v>
      </c>
      <c r="B69" t="s">
        <v>139</v>
      </c>
      <c r="C69" s="5">
        <v>36372</v>
      </c>
      <c r="D69" s="2">
        <v>0.6030439814814815</v>
      </c>
    </row>
    <row r="70" spans="1:4" ht="12.75">
      <c r="A70" t="s">
        <v>140</v>
      </c>
      <c r="B70" t="s">
        <v>141</v>
      </c>
      <c r="C70" s="5">
        <v>36372</v>
      </c>
      <c r="D70" s="2">
        <v>0.6033912037037037</v>
      </c>
    </row>
    <row r="71" spans="1:4" ht="12.75">
      <c r="A71" t="s">
        <v>142</v>
      </c>
      <c r="B71" t="s">
        <v>143</v>
      </c>
      <c r="C71" s="5">
        <v>36372</v>
      </c>
      <c r="D71" s="2">
        <v>0.6037384259259259</v>
      </c>
    </row>
    <row r="72" spans="1:4" ht="12.75">
      <c r="A72" t="s">
        <v>144</v>
      </c>
      <c r="B72" t="s">
        <v>145</v>
      </c>
      <c r="C72" s="5">
        <v>36372</v>
      </c>
      <c r="D72" s="2">
        <v>0.6040856481481481</v>
      </c>
    </row>
    <row r="73" spans="1:4" ht="12.75">
      <c r="A73" t="s">
        <v>146</v>
      </c>
      <c r="B73" t="s">
        <v>147</v>
      </c>
      <c r="C73" s="5">
        <v>36372</v>
      </c>
      <c r="D73" s="2">
        <v>0.6044560185185185</v>
      </c>
    </row>
    <row r="74" spans="1:4" ht="12.75">
      <c r="A74" t="s">
        <v>148</v>
      </c>
      <c r="B74" t="s">
        <v>149</v>
      </c>
      <c r="C74" s="5">
        <v>36372</v>
      </c>
      <c r="D74" s="2">
        <v>0.6048032407407408</v>
      </c>
    </row>
    <row r="75" spans="1:4" ht="12.75">
      <c r="A75" t="s">
        <v>150</v>
      </c>
      <c r="B75" t="s">
        <v>151</v>
      </c>
      <c r="C75" s="5">
        <v>36372</v>
      </c>
      <c r="D75" s="2">
        <v>0.6051736111111111</v>
      </c>
    </row>
    <row r="76" spans="1:4" ht="12.75">
      <c r="A76" t="s">
        <v>152</v>
      </c>
      <c r="B76" t="s">
        <v>153</v>
      </c>
      <c r="C76" s="5">
        <v>36372</v>
      </c>
      <c r="D76" s="2">
        <v>0.6055439814814815</v>
      </c>
    </row>
    <row r="77" spans="1:4" ht="12.75">
      <c r="A77" t="s">
        <v>154</v>
      </c>
      <c r="B77" t="s">
        <v>155</v>
      </c>
      <c r="C77" s="5">
        <v>36372</v>
      </c>
      <c r="D77" s="2">
        <v>0.6059027777777778</v>
      </c>
    </row>
    <row r="78" spans="1:4" ht="12.75">
      <c r="A78" t="s">
        <v>156</v>
      </c>
      <c r="B78" t="s">
        <v>157</v>
      </c>
      <c r="C78" s="5">
        <v>36372</v>
      </c>
      <c r="D78" s="2">
        <v>0.60625</v>
      </c>
    </row>
    <row r="79" spans="1:4" ht="12.75">
      <c r="A79" t="s">
        <v>158</v>
      </c>
      <c r="B79" t="s">
        <v>159</v>
      </c>
      <c r="C79" s="5">
        <v>36372</v>
      </c>
      <c r="D79" s="2">
        <v>0.6066087962962963</v>
      </c>
    </row>
    <row r="80" spans="1:4" ht="12.75">
      <c r="A80" t="s">
        <v>160</v>
      </c>
      <c r="B80" t="s">
        <v>161</v>
      </c>
      <c r="C80" s="5">
        <v>36372</v>
      </c>
      <c r="D80" s="2">
        <v>0.6069675925925926</v>
      </c>
    </row>
    <row r="81" spans="1:4" ht="12.75">
      <c r="A81" t="s">
        <v>162</v>
      </c>
      <c r="B81" t="s">
        <v>163</v>
      </c>
      <c r="C81" s="5">
        <v>36372</v>
      </c>
      <c r="D81" s="2">
        <v>0.6073148148148148</v>
      </c>
    </row>
    <row r="82" spans="1:4" ht="12.75">
      <c r="A82" t="s">
        <v>164</v>
      </c>
      <c r="B82" t="s">
        <v>165</v>
      </c>
      <c r="C82" s="5">
        <v>36372</v>
      </c>
      <c r="D82" s="2">
        <v>0.6076736111111111</v>
      </c>
    </row>
    <row r="83" spans="1:4" ht="12.75">
      <c r="A83" t="s">
        <v>166</v>
      </c>
      <c r="B83" t="s">
        <v>167</v>
      </c>
      <c r="C83" s="5">
        <v>36372</v>
      </c>
      <c r="D83" s="2">
        <v>0.6080208333333333</v>
      </c>
    </row>
    <row r="84" spans="1:4" ht="12.75">
      <c r="A84" t="s">
        <v>168</v>
      </c>
      <c r="B84" t="s">
        <v>169</v>
      </c>
      <c r="C84" s="5">
        <v>36372</v>
      </c>
      <c r="D84" s="2">
        <v>0.6083680555555556</v>
      </c>
    </row>
    <row r="85" spans="1:4" ht="12.75">
      <c r="A85" t="s">
        <v>170</v>
      </c>
      <c r="B85" t="s">
        <v>171</v>
      </c>
      <c r="C85" s="5">
        <v>36372</v>
      </c>
      <c r="D85" s="2">
        <v>0.608738425925926</v>
      </c>
    </row>
    <row r="86" spans="1:4" ht="12.75">
      <c r="A86" t="s">
        <v>172</v>
      </c>
      <c r="B86" t="s">
        <v>173</v>
      </c>
      <c r="C86" s="5">
        <v>36372</v>
      </c>
      <c r="D86" s="2">
        <v>0.6090856481481481</v>
      </c>
    </row>
    <row r="87" spans="1:4" ht="12.75">
      <c r="A87" t="s">
        <v>174</v>
      </c>
      <c r="B87" t="s">
        <v>175</v>
      </c>
      <c r="C87" s="5">
        <v>36372</v>
      </c>
      <c r="D87" s="2">
        <v>0.6094560185185185</v>
      </c>
    </row>
    <row r="88" spans="1:4" ht="12.75">
      <c r="A88" t="s">
        <v>176</v>
      </c>
      <c r="B88" t="s">
        <v>177</v>
      </c>
      <c r="C88" s="5">
        <v>36372</v>
      </c>
      <c r="D88" s="2">
        <v>0.609826388888889</v>
      </c>
    </row>
    <row r="89" spans="1:4" ht="12.75">
      <c r="A89" t="s">
        <v>178</v>
      </c>
      <c r="B89" t="s">
        <v>179</v>
      </c>
      <c r="C89" s="5">
        <v>36372</v>
      </c>
      <c r="D89" s="2">
        <v>0.6101967592592593</v>
      </c>
    </row>
    <row r="90" spans="1:4" ht="12.75">
      <c r="A90" t="s">
        <v>180</v>
      </c>
      <c r="B90" t="s">
        <v>181</v>
      </c>
      <c r="C90" s="5">
        <v>36372</v>
      </c>
      <c r="D90" s="2">
        <v>0.6105671296296297</v>
      </c>
    </row>
    <row r="91" spans="1:4" ht="12.75">
      <c r="A91" t="s">
        <v>182</v>
      </c>
      <c r="B91" t="s">
        <v>183</v>
      </c>
      <c r="C91" s="5">
        <v>36372</v>
      </c>
      <c r="D91" s="2">
        <v>0.610925925925926</v>
      </c>
    </row>
    <row r="92" spans="1:4" ht="12.75">
      <c r="A92" t="s">
        <v>184</v>
      </c>
      <c r="B92" t="s">
        <v>185</v>
      </c>
      <c r="C92" s="5">
        <v>36372</v>
      </c>
      <c r="D92" s="2">
        <v>0.6112731481481481</v>
      </c>
    </row>
    <row r="93" spans="1:4" ht="12.75">
      <c r="A93" t="s">
        <v>186</v>
      </c>
      <c r="B93" t="s">
        <v>187</v>
      </c>
      <c r="C93" s="5">
        <v>36372</v>
      </c>
      <c r="D93" s="2">
        <v>0.6116319444444445</v>
      </c>
    </row>
    <row r="94" spans="1:4" ht="12.75">
      <c r="A94" t="s">
        <v>188</v>
      </c>
      <c r="B94" t="s">
        <v>189</v>
      </c>
      <c r="C94" s="5">
        <v>36372</v>
      </c>
      <c r="D94" s="2">
        <v>0.6119907407407407</v>
      </c>
    </row>
    <row r="95" spans="1:4" ht="12.75">
      <c r="A95" t="s">
        <v>190</v>
      </c>
      <c r="B95" t="s">
        <v>191</v>
      </c>
      <c r="C95" s="5">
        <v>36372</v>
      </c>
      <c r="D95" s="2">
        <v>0.6123611111111111</v>
      </c>
    </row>
    <row r="96" spans="1:4" ht="12.75">
      <c r="A96" t="s">
        <v>192</v>
      </c>
      <c r="B96" t="s">
        <v>193</v>
      </c>
      <c r="C96" s="5">
        <v>36372</v>
      </c>
      <c r="D96" s="2">
        <v>0.6127083333333333</v>
      </c>
    </row>
    <row r="97" spans="1:4" ht="12.75">
      <c r="A97" t="s">
        <v>194</v>
      </c>
      <c r="B97" t="s">
        <v>195</v>
      </c>
      <c r="C97" s="5">
        <v>36372</v>
      </c>
      <c r="D97" s="2">
        <v>0.6130671296296296</v>
      </c>
    </row>
    <row r="98" spans="1:4" ht="12.75">
      <c r="A98" t="s">
        <v>196</v>
      </c>
      <c r="B98" t="s">
        <v>197</v>
      </c>
      <c r="C98" s="5">
        <v>36372</v>
      </c>
      <c r="D98" s="2">
        <v>0.6134259259259259</v>
      </c>
    </row>
    <row r="99" spans="1:4" ht="12.75">
      <c r="A99" t="s">
        <v>198</v>
      </c>
      <c r="B99" t="s">
        <v>199</v>
      </c>
      <c r="C99" s="5">
        <v>36372</v>
      </c>
      <c r="D99" s="2">
        <v>0.6137731481481482</v>
      </c>
    </row>
    <row r="100" spans="1:4" ht="12.75">
      <c r="A100" t="s">
        <v>200</v>
      </c>
      <c r="B100" t="s">
        <v>201</v>
      </c>
      <c r="C100" s="5">
        <v>36372</v>
      </c>
      <c r="D100" s="2">
        <v>0.6141319444444444</v>
      </c>
    </row>
    <row r="101" spans="1:4" ht="12.75">
      <c r="A101" t="s">
        <v>202</v>
      </c>
      <c r="B101" t="s">
        <v>203</v>
      </c>
      <c r="C101" s="5">
        <v>36372</v>
      </c>
      <c r="D101" s="2">
        <v>0.6144791666666667</v>
      </c>
    </row>
    <row r="102" spans="1:4" ht="12.75">
      <c r="A102" t="s">
        <v>204</v>
      </c>
      <c r="B102" t="s">
        <v>205</v>
      </c>
      <c r="C102" s="5">
        <v>36372</v>
      </c>
      <c r="D102" s="2">
        <v>0.6148379629629629</v>
      </c>
    </row>
    <row r="103" spans="1:4" ht="12.75">
      <c r="A103" t="s">
        <v>206</v>
      </c>
      <c r="B103" t="s">
        <v>207</v>
      </c>
      <c r="C103" s="5">
        <v>36372</v>
      </c>
      <c r="D103" s="2">
        <v>0.6152083333333334</v>
      </c>
    </row>
    <row r="104" spans="1:4" ht="12.75">
      <c r="A104" t="s">
        <v>208</v>
      </c>
      <c r="B104" t="s">
        <v>209</v>
      </c>
      <c r="C104" s="5">
        <v>36372</v>
      </c>
      <c r="D104" s="2">
        <v>0.6155787037037037</v>
      </c>
    </row>
    <row r="105" spans="1:4" ht="12.75">
      <c r="A105" t="s">
        <v>210</v>
      </c>
      <c r="B105" t="s">
        <v>211</v>
      </c>
      <c r="C105" s="5">
        <v>36372</v>
      </c>
      <c r="D105" s="2">
        <v>0.6159375</v>
      </c>
    </row>
    <row r="106" spans="1:4" ht="12.75">
      <c r="A106" t="s">
        <v>212</v>
      </c>
      <c r="B106" t="s">
        <v>213</v>
      </c>
      <c r="C106" s="5">
        <v>36372</v>
      </c>
      <c r="D106" s="2">
        <v>0.6162962962962962</v>
      </c>
    </row>
    <row r="107" spans="1:4" ht="12.75">
      <c r="A107" t="s">
        <v>214</v>
      </c>
      <c r="B107" t="s">
        <v>215</v>
      </c>
      <c r="C107" s="5">
        <v>36372</v>
      </c>
      <c r="D107" s="2">
        <v>0.6166666666666667</v>
      </c>
    </row>
    <row r="108" spans="1:4" ht="12.75">
      <c r="A108" t="s">
        <v>216</v>
      </c>
      <c r="B108" t="s">
        <v>217</v>
      </c>
      <c r="C108" s="5">
        <v>36372</v>
      </c>
      <c r="D108" s="2">
        <v>0.6170138888888889</v>
      </c>
    </row>
    <row r="109" spans="1:4" ht="12.75">
      <c r="A109" t="s">
        <v>218</v>
      </c>
      <c r="B109" t="s">
        <v>219</v>
      </c>
      <c r="C109" s="5">
        <v>36372</v>
      </c>
      <c r="D109" s="2">
        <v>0.6173842592592592</v>
      </c>
    </row>
    <row r="110" spans="1:4" ht="12.75">
      <c r="A110" t="s">
        <v>220</v>
      </c>
      <c r="B110" t="s">
        <v>221</v>
      </c>
      <c r="C110" s="5">
        <v>36372</v>
      </c>
      <c r="D110" s="2">
        <v>0.6177430555555555</v>
      </c>
    </row>
    <row r="111" spans="1:4" ht="12.75">
      <c r="A111" t="s">
        <v>222</v>
      </c>
      <c r="B111" t="s">
        <v>223</v>
      </c>
      <c r="C111" s="5">
        <v>36372</v>
      </c>
      <c r="D111" s="2">
        <v>0.6181134259259259</v>
      </c>
    </row>
    <row r="112" spans="1:4" ht="12.75">
      <c r="A112" t="s">
        <v>224</v>
      </c>
      <c r="B112" t="s">
        <v>225</v>
      </c>
      <c r="C112" s="5">
        <v>36372</v>
      </c>
      <c r="D112" s="2">
        <v>0.6184722222222222</v>
      </c>
    </row>
    <row r="113" spans="1:4" ht="12.75">
      <c r="A113" t="s">
        <v>226</v>
      </c>
      <c r="B113" t="s">
        <v>227</v>
      </c>
      <c r="C113" s="5">
        <v>36372</v>
      </c>
      <c r="D113" s="2">
        <v>0.6188194444444445</v>
      </c>
    </row>
    <row r="114" spans="1:4" ht="12.75">
      <c r="A114" t="s">
        <v>228</v>
      </c>
      <c r="B114" t="s">
        <v>229</v>
      </c>
      <c r="C114" s="5">
        <v>36372</v>
      </c>
      <c r="D114" s="2">
        <v>0.6191898148148148</v>
      </c>
    </row>
    <row r="115" spans="1:4" ht="12.75">
      <c r="A115" t="s">
        <v>230</v>
      </c>
      <c r="B115" t="s">
        <v>231</v>
      </c>
      <c r="C115" s="5">
        <v>36372</v>
      </c>
      <c r="D115" s="2">
        <v>0.6195601851851852</v>
      </c>
    </row>
    <row r="116" spans="1:4" ht="12.75">
      <c r="A116" t="s">
        <v>232</v>
      </c>
      <c r="B116" t="s">
        <v>233</v>
      </c>
      <c r="C116" s="5">
        <v>36372</v>
      </c>
      <c r="D116" s="2">
        <v>0.6199189814814815</v>
      </c>
    </row>
    <row r="117" spans="1:4" ht="12.75">
      <c r="A117" t="s">
        <v>234</v>
      </c>
      <c r="B117" t="s">
        <v>235</v>
      </c>
      <c r="C117" s="5">
        <v>36372</v>
      </c>
      <c r="D117" s="2">
        <v>0.6202662037037037</v>
      </c>
    </row>
    <row r="118" spans="1:4" ht="12.75">
      <c r="A118" t="s">
        <v>236</v>
      </c>
      <c r="B118" t="s">
        <v>237</v>
      </c>
      <c r="C118" s="5">
        <v>36372</v>
      </c>
      <c r="D118" s="2">
        <v>0.620625</v>
      </c>
    </row>
    <row r="119" spans="1:4" ht="12.75">
      <c r="A119" t="s">
        <v>238</v>
      </c>
      <c r="B119" t="s">
        <v>239</v>
      </c>
      <c r="C119" s="5">
        <v>36372</v>
      </c>
      <c r="D119" s="2">
        <v>0.6209722222222223</v>
      </c>
    </row>
    <row r="120" spans="1:4" ht="12.75">
      <c r="A120" t="s">
        <v>240</v>
      </c>
      <c r="B120" t="s">
        <v>241</v>
      </c>
      <c r="C120" s="5">
        <v>36372</v>
      </c>
      <c r="D120" s="2">
        <v>0.6213194444444444</v>
      </c>
    </row>
    <row r="121" spans="1:4" ht="12.75">
      <c r="A121" t="s">
        <v>242</v>
      </c>
      <c r="B121" t="s">
        <v>243</v>
      </c>
      <c r="C121" s="5">
        <v>36372</v>
      </c>
      <c r="D121" s="2">
        <v>0.6216782407407407</v>
      </c>
    </row>
    <row r="122" spans="1:4" ht="12.75">
      <c r="A122" t="s">
        <v>244</v>
      </c>
      <c r="B122" t="s">
        <v>245</v>
      </c>
      <c r="C122" s="5">
        <v>36372</v>
      </c>
      <c r="D122" s="2">
        <v>0.622037037037037</v>
      </c>
    </row>
    <row r="123" spans="1:4" ht="12.75">
      <c r="A123" t="s">
        <v>246</v>
      </c>
      <c r="B123" t="s">
        <v>247</v>
      </c>
      <c r="C123" s="5">
        <v>36372</v>
      </c>
      <c r="D123" s="2">
        <v>0.6224074074074074</v>
      </c>
    </row>
    <row r="124" spans="1:4" ht="12.75">
      <c r="A124" t="s">
        <v>248</v>
      </c>
      <c r="B124" t="s">
        <v>249</v>
      </c>
      <c r="C124" s="5">
        <v>36372</v>
      </c>
      <c r="D124" s="2">
        <v>0.6227662037037037</v>
      </c>
    </row>
    <row r="125" spans="1:4" ht="12.75">
      <c r="A125" t="s">
        <v>250</v>
      </c>
      <c r="B125" t="s">
        <v>251</v>
      </c>
      <c r="C125" s="5">
        <v>36372</v>
      </c>
      <c r="D125" s="2">
        <v>0.6231365740740741</v>
      </c>
    </row>
    <row r="126" spans="1:4" ht="12.75">
      <c r="A126" t="s">
        <v>252</v>
      </c>
      <c r="B126" t="s">
        <v>253</v>
      </c>
      <c r="C126" s="5">
        <v>36372</v>
      </c>
      <c r="D126" s="2">
        <v>0.6234837962962964</v>
      </c>
    </row>
    <row r="127" spans="1:4" ht="12.75">
      <c r="A127" t="s">
        <v>254</v>
      </c>
      <c r="B127" t="s">
        <v>255</v>
      </c>
      <c r="C127" s="5">
        <v>36372</v>
      </c>
      <c r="D127" s="2">
        <v>0.6238425925925926</v>
      </c>
    </row>
    <row r="128" spans="1:4" ht="12.75">
      <c r="A128" t="s">
        <v>256</v>
      </c>
      <c r="B128" t="s">
        <v>257</v>
      </c>
      <c r="C128" s="5">
        <v>36372</v>
      </c>
      <c r="D128" s="2">
        <v>0.624212962962963</v>
      </c>
    </row>
    <row r="129" spans="1:4" ht="12.75">
      <c r="A129" t="s">
        <v>258</v>
      </c>
      <c r="B129" t="s">
        <v>259</v>
      </c>
      <c r="C129" s="5">
        <v>36372</v>
      </c>
      <c r="D129" s="2">
        <v>0.6245717592592592</v>
      </c>
    </row>
    <row r="130" spans="1:4" ht="12.75">
      <c r="A130" t="s">
        <v>260</v>
      </c>
      <c r="B130" t="s">
        <v>261</v>
      </c>
      <c r="C130" s="5">
        <v>36372</v>
      </c>
      <c r="D130" s="2">
        <v>0.6249305555555555</v>
      </c>
    </row>
    <row r="131" spans="1:4" ht="12.75">
      <c r="A131" t="s">
        <v>262</v>
      </c>
      <c r="B131" t="s">
        <v>263</v>
      </c>
      <c r="C131" s="5">
        <v>36372</v>
      </c>
      <c r="D131" s="2">
        <v>0.6252893518518519</v>
      </c>
    </row>
    <row r="132" spans="1:4" ht="12.75">
      <c r="A132" t="s">
        <v>264</v>
      </c>
      <c r="B132" t="s">
        <v>265</v>
      </c>
      <c r="C132" s="5">
        <v>36372</v>
      </c>
      <c r="D132" s="2">
        <v>0.6256481481481482</v>
      </c>
    </row>
    <row r="133" spans="1:4" ht="12.75">
      <c r="A133" t="s">
        <v>266</v>
      </c>
      <c r="B133" t="s">
        <v>267</v>
      </c>
      <c r="C133" s="5">
        <v>36372</v>
      </c>
      <c r="D133" s="2">
        <v>0.6260185185185185</v>
      </c>
    </row>
    <row r="134" spans="1:4" ht="12.75">
      <c r="A134" t="s">
        <v>268</v>
      </c>
      <c r="B134" t="s">
        <v>269</v>
      </c>
      <c r="C134" s="5">
        <v>36372</v>
      </c>
      <c r="D134" s="2">
        <v>0.6263657407407407</v>
      </c>
    </row>
    <row r="135" spans="1:4" ht="12.75">
      <c r="A135" t="s">
        <v>270</v>
      </c>
      <c r="B135" t="s">
        <v>271</v>
      </c>
      <c r="C135" s="5">
        <v>36372</v>
      </c>
      <c r="D135" s="2">
        <v>0.626724537037037</v>
      </c>
    </row>
    <row r="136" spans="1:4" ht="12.75">
      <c r="A136" t="s">
        <v>272</v>
      </c>
      <c r="B136" t="s">
        <v>273</v>
      </c>
      <c r="C136" s="5">
        <v>36372</v>
      </c>
      <c r="D136" s="2">
        <v>0.6270833333333333</v>
      </c>
    </row>
    <row r="137" spans="1:4" ht="12.75">
      <c r="A137" t="s">
        <v>274</v>
      </c>
      <c r="B137" t="s">
        <v>275</v>
      </c>
      <c r="C137" s="5">
        <v>36372</v>
      </c>
      <c r="D137" s="2">
        <v>0.6274421296296296</v>
      </c>
    </row>
    <row r="138" spans="1:4" ht="12.75">
      <c r="A138" t="s">
        <v>276</v>
      </c>
      <c r="B138" t="s">
        <v>277</v>
      </c>
      <c r="C138" s="5">
        <v>36372</v>
      </c>
      <c r="D138" s="2">
        <v>0.6278125</v>
      </c>
    </row>
    <row r="139" spans="1:4" ht="12.75">
      <c r="A139" t="s">
        <v>278</v>
      </c>
      <c r="B139" t="s">
        <v>279</v>
      </c>
      <c r="C139" s="5">
        <v>36372</v>
      </c>
      <c r="D139" s="2">
        <v>0.6281597222222223</v>
      </c>
    </row>
    <row r="140" spans="1:4" ht="12.75">
      <c r="A140" t="s">
        <v>280</v>
      </c>
      <c r="B140" t="s">
        <v>281</v>
      </c>
      <c r="C140" s="5">
        <v>36372</v>
      </c>
      <c r="D140" s="2">
        <v>0.6285300925925926</v>
      </c>
    </row>
    <row r="141" spans="1:4" ht="12.75">
      <c r="A141" t="s">
        <v>282</v>
      </c>
      <c r="B141" t="s">
        <v>283</v>
      </c>
      <c r="C141" s="5">
        <v>36372</v>
      </c>
      <c r="D141" s="2">
        <v>0.6288888888888889</v>
      </c>
    </row>
    <row r="142" spans="1:4" ht="12.75">
      <c r="A142" t="s">
        <v>284</v>
      </c>
      <c r="B142" t="s">
        <v>285</v>
      </c>
      <c r="C142" s="5">
        <v>36372</v>
      </c>
      <c r="D142" s="2">
        <v>0.6292592592592593</v>
      </c>
    </row>
    <row r="143" spans="1:4" ht="12.75">
      <c r="A143" t="s">
        <v>286</v>
      </c>
      <c r="B143" t="s">
        <v>287</v>
      </c>
      <c r="C143" s="5">
        <v>36372</v>
      </c>
      <c r="D143" s="2">
        <v>0.6296180555555556</v>
      </c>
    </row>
    <row r="144" spans="1:4" ht="12.75">
      <c r="A144" t="s">
        <v>288</v>
      </c>
      <c r="B144" t="s">
        <v>289</v>
      </c>
      <c r="C144" s="5">
        <v>36372</v>
      </c>
      <c r="D144" s="2">
        <v>0.6299652777777778</v>
      </c>
    </row>
    <row r="145" spans="1:4" ht="12.75">
      <c r="A145" t="s">
        <v>290</v>
      </c>
      <c r="B145" t="s">
        <v>291</v>
      </c>
      <c r="C145" s="5">
        <v>36372</v>
      </c>
      <c r="D145" s="2">
        <v>0.6303356481481481</v>
      </c>
    </row>
    <row r="146" spans="1:4" ht="12.75">
      <c r="A146" t="s">
        <v>292</v>
      </c>
      <c r="B146" t="s">
        <v>293</v>
      </c>
      <c r="C146" s="5">
        <v>36372</v>
      </c>
      <c r="D146" s="2">
        <v>0.6307060185185185</v>
      </c>
    </row>
    <row r="147" spans="1:4" ht="12.75">
      <c r="A147" t="s">
        <v>294</v>
      </c>
      <c r="B147" t="s">
        <v>295</v>
      </c>
      <c r="C147" s="5">
        <v>36372</v>
      </c>
      <c r="D147" s="2">
        <v>0.6310648148148148</v>
      </c>
    </row>
    <row r="148" spans="1:4" ht="12.75">
      <c r="A148" t="s">
        <v>37</v>
      </c>
      <c r="B148" t="s">
        <v>296</v>
      </c>
      <c r="C148" s="5">
        <v>36372</v>
      </c>
      <c r="D148" s="2">
        <v>0.6314351851851852</v>
      </c>
    </row>
    <row r="149" spans="1:4" ht="12.75">
      <c r="A149" t="s">
        <v>297</v>
      </c>
      <c r="B149" t="s">
        <v>298</v>
      </c>
      <c r="C149" s="5">
        <v>36372</v>
      </c>
      <c r="D149" s="2">
        <v>0.6318402777777777</v>
      </c>
    </row>
    <row r="150" spans="1:4" ht="12.75">
      <c r="A150" t="s">
        <v>299</v>
      </c>
      <c r="B150" t="s">
        <v>300</v>
      </c>
      <c r="C150" s="5">
        <v>36372</v>
      </c>
      <c r="D150" s="2">
        <v>0.632199074074074</v>
      </c>
    </row>
    <row r="151" spans="1:4" ht="12.75">
      <c r="A151" t="s">
        <v>301</v>
      </c>
      <c r="B151" t="s">
        <v>302</v>
      </c>
      <c r="C151" s="5">
        <v>36372</v>
      </c>
      <c r="D151" s="2">
        <v>0.6325578703703704</v>
      </c>
    </row>
    <row r="152" spans="1:4" ht="12.75">
      <c r="A152" t="s">
        <v>303</v>
      </c>
      <c r="B152" t="s">
        <v>304</v>
      </c>
      <c r="C152" s="5">
        <v>36372</v>
      </c>
      <c r="D152" s="2">
        <v>0.6329166666666667</v>
      </c>
    </row>
    <row r="153" spans="1:4" ht="12.75">
      <c r="A153" t="s">
        <v>305</v>
      </c>
      <c r="B153" t="s">
        <v>306</v>
      </c>
      <c r="C153" s="5">
        <v>36372</v>
      </c>
      <c r="D153" s="2">
        <v>0.633275462962963</v>
      </c>
    </row>
    <row r="154" spans="1:4" ht="12.75">
      <c r="A154" t="s">
        <v>307</v>
      </c>
      <c r="B154" t="s">
        <v>308</v>
      </c>
      <c r="C154" s="5">
        <v>36372</v>
      </c>
      <c r="D154" s="2">
        <v>0.6336342592592593</v>
      </c>
    </row>
    <row r="155" spans="1:4" ht="12.75">
      <c r="A155" t="s">
        <v>309</v>
      </c>
      <c r="B155" t="s">
        <v>310</v>
      </c>
      <c r="C155" s="5">
        <v>36372</v>
      </c>
      <c r="D155" s="2">
        <v>0.6340046296296297</v>
      </c>
    </row>
    <row r="156" spans="1:4" ht="12.75">
      <c r="A156" t="s">
        <v>311</v>
      </c>
      <c r="B156" t="s">
        <v>312</v>
      </c>
      <c r="C156" s="5">
        <v>36372</v>
      </c>
      <c r="D156" s="2">
        <v>0.634363425925926</v>
      </c>
    </row>
    <row r="157" spans="1:4" ht="12.75">
      <c r="A157" t="s">
        <v>313</v>
      </c>
      <c r="B157" t="s">
        <v>314</v>
      </c>
      <c r="C157" s="5">
        <v>36372</v>
      </c>
      <c r="D157" s="2">
        <v>0.6347337962962963</v>
      </c>
    </row>
    <row r="158" spans="1:4" ht="12.75">
      <c r="A158" t="s">
        <v>315</v>
      </c>
      <c r="B158" t="s">
        <v>316</v>
      </c>
      <c r="C158" s="5">
        <v>36372</v>
      </c>
      <c r="D158" s="2">
        <v>0.6350925925925927</v>
      </c>
    </row>
    <row r="159" spans="1:4" ht="12.75">
      <c r="A159" t="s">
        <v>317</v>
      </c>
      <c r="B159" t="s">
        <v>318</v>
      </c>
      <c r="C159" s="5">
        <v>36372</v>
      </c>
      <c r="D159" s="2">
        <v>0.6354398148148148</v>
      </c>
    </row>
    <row r="160" spans="1:4" ht="12.75">
      <c r="A160" t="s">
        <v>319</v>
      </c>
      <c r="B160" t="s">
        <v>320</v>
      </c>
      <c r="C160" s="5">
        <v>36372</v>
      </c>
      <c r="D160" s="2">
        <v>0.6358101851851852</v>
      </c>
    </row>
    <row r="161" spans="1:4" ht="12.75">
      <c r="A161" t="s">
        <v>321</v>
      </c>
      <c r="B161" t="s">
        <v>322</v>
      </c>
      <c r="C161" s="5">
        <v>36372</v>
      </c>
      <c r="D161" s="2">
        <v>0.6361689814814815</v>
      </c>
    </row>
    <row r="162" spans="1:4" ht="12.75">
      <c r="A162" t="s">
        <v>323</v>
      </c>
      <c r="B162" t="s">
        <v>324</v>
      </c>
      <c r="C162" s="5">
        <v>36372</v>
      </c>
      <c r="D162" s="2">
        <v>0.6365162037037037</v>
      </c>
    </row>
    <row r="163" spans="1:4" ht="12.75">
      <c r="A163" t="s">
        <v>325</v>
      </c>
      <c r="B163" t="s">
        <v>326</v>
      </c>
      <c r="C163" s="5">
        <v>36372</v>
      </c>
      <c r="D163" s="2">
        <v>0.636875</v>
      </c>
    </row>
    <row r="164" spans="1:4" ht="12.75">
      <c r="A164" t="s">
        <v>327</v>
      </c>
      <c r="B164" t="s">
        <v>328</v>
      </c>
      <c r="C164" s="5">
        <v>36372</v>
      </c>
      <c r="D164" s="2">
        <v>0.6372453703703703</v>
      </c>
    </row>
    <row r="165" spans="1:4" ht="12.75">
      <c r="A165" t="s">
        <v>329</v>
      </c>
      <c r="B165" t="s">
        <v>330</v>
      </c>
      <c r="C165" s="5">
        <v>36372</v>
      </c>
      <c r="D165" s="2">
        <v>0.6376157407407407</v>
      </c>
    </row>
    <row r="166" spans="1:4" ht="12.75">
      <c r="A166" t="s">
        <v>331</v>
      </c>
      <c r="B166" t="s">
        <v>332</v>
      </c>
      <c r="C166" s="5">
        <v>36372</v>
      </c>
      <c r="D166" s="2">
        <v>0.6380208333333334</v>
      </c>
    </row>
    <row r="167" spans="1:4" ht="12.75">
      <c r="A167" t="s">
        <v>333</v>
      </c>
      <c r="B167" t="s">
        <v>334</v>
      </c>
      <c r="C167" s="5">
        <v>36372</v>
      </c>
      <c r="D167" s="2">
        <v>0.6383680555555555</v>
      </c>
    </row>
    <row r="168" spans="1:4" ht="12.75">
      <c r="A168" t="s">
        <v>335</v>
      </c>
      <c r="B168" t="s">
        <v>336</v>
      </c>
      <c r="C168" s="5">
        <v>36372</v>
      </c>
      <c r="D168" s="2">
        <v>0.6387268518518519</v>
      </c>
    </row>
    <row r="169" spans="1:4" ht="12.75">
      <c r="A169" t="s">
        <v>337</v>
      </c>
      <c r="B169" t="s">
        <v>338</v>
      </c>
      <c r="C169" s="5">
        <v>36372</v>
      </c>
      <c r="D169" s="2">
        <v>0.6390856481481482</v>
      </c>
    </row>
    <row r="170" spans="1:4" ht="12.75">
      <c r="A170" t="s">
        <v>339</v>
      </c>
      <c r="B170" t="s">
        <v>340</v>
      </c>
      <c r="C170" s="5">
        <v>36372</v>
      </c>
      <c r="D170" s="2">
        <v>0.6394444444444445</v>
      </c>
    </row>
    <row r="171" spans="1:4" ht="12.75">
      <c r="A171" t="s">
        <v>341</v>
      </c>
      <c r="B171" t="s">
        <v>342</v>
      </c>
      <c r="C171" s="5">
        <v>36372</v>
      </c>
      <c r="D171" s="2">
        <v>0.6397916666666666</v>
      </c>
    </row>
    <row r="172" spans="1:4" ht="12.75">
      <c r="A172" t="s">
        <v>343</v>
      </c>
      <c r="B172" t="s">
        <v>344</v>
      </c>
      <c r="C172" s="5">
        <v>36372</v>
      </c>
      <c r="D172" s="2">
        <v>0.640150462962963</v>
      </c>
    </row>
    <row r="173" spans="1:4" ht="12.75">
      <c r="A173" t="s">
        <v>345</v>
      </c>
      <c r="B173" t="s">
        <v>346</v>
      </c>
      <c r="C173" s="5">
        <v>36372</v>
      </c>
      <c r="D173" s="2">
        <v>0.6405208333333333</v>
      </c>
    </row>
    <row r="174" spans="1:4" ht="12.75">
      <c r="A174" t="s">
        <v>347</v>
      </c>
      <c r="B174" t="s">
        <v>348</v>
      </c>
      <c r="C174" s="5">
        <v>36372</v>
      </c>
      <c r="D174" s="2">
        <v>0.6408796296296296</v>
      </c>
    </row>
    <row r="175" spans="1:4" ht="12.75">
      <c r="A175" t="s">
        <v>349</v>
      </c>
      <c r="B175" t="s">
        <v>350</v>
      </c>
      <c r="C175" s="5">
        <v>36372</v>
      </c>
      <c r="D175" s="2">
        <v>0.641238425925926</v>
      </c>
    </row>
    <row r="176" spans="1:4" ht="12.75">
      <c r="A176" t="s">
        <v>351</v>
      </c>
      <c r="B176" t="s">
        <v>352</v>
      </c>
      <c r="C176" s="5">
        <v>36372</v>
      </c>
      <c r="D176" s="2">
        <v>0.6415856481481481</v>
      </c>
    </row>
    <row r="177" spans="1:4" ht="12.75">
      <c r="A177" t="s">
        <v>353</v>
      </c>
      <c r="B177" t="s">
        <v>354</v>
      </c>
      <c r="C177" s="5">
        <v>36372</v>
      </c>
      <c r="D177" s="2">
        <v>0.6419560185185186</v>
      </c>
    </row>
    <row r="178" spans="1:4" ht="12.75">
      <c r="A178" t="s">
        <v>355</v>
      </c>
      <c r="B178" t="s">
        <v>356</v>
      </c>
      <c r="C178" s="5">
        <v>36372</v>
      </c>
      <c r="D178" s="2">
        <v>0.6423263888888889</v>
      </c>
    </row>
    <row r="179" spans="1:4" ht="12.75">
      <c r="A179" t="s">
        <v>357</v>
      </c>
      <c r="B179" t="s">
        <v>358</v>
      </c>
      <c r="C179" s="5">
        <v>36372</v>
      </c>
      <c r="D179" s="2">
        <v>0.6426851851851852</v>
      </c>
    </row>
    <row r="180" spans="1:4" ht="12.75">
      <c r="A180" t="s">
        <v>359</v>
      </c>
      <c r="B180" t="s">
        <v>360</v>
      </c>
      <c r="C180" s="5">
        <v>36372</v>
      </c>
      <c r="D180" s="2">
        <v>0.6430439814814815</v>
      </c>
    </row>
    <row r="181" spans="1:4" ht="12.75">
      <c r="A181" t="s">
        <v>361</v>
      </c>
      <c r="B181" t="s">
        <v>362</v>
      </c>
      <c r="C181" s="5">
        <v>36372</v>
      </c>
      <c r="D181" s="2">
        <v>0.6434143518518519</v>
      </c>
    </row>
    <row r="182" spans="1:4" ht="12.75">
      <c r="A182" t="s">
        <v>363</v>
      </c>
      <c r="B182" t="s">
        <v>364</v>
      </c>
      <c r="C182" s="5">
        <v>36372</v>
      </c>
      <c r="D182" s="2">
        <v>0.6437615740740741</v>
      </c>
    </row>
    <row r="183" spans="1:4" ht="12.75">
      <c r="A183" t="s">
        <v>365</v>
      </c>
      <c r="B183" t="s">
        <v>366</v>
      </c>
      <c r="C183" s="5">
        <v>36372</v>
      </c>
      <c r="D183" s="2">
        <v>0.6441203703703704</v>
      </c>
    </row>
    <row r="184" spans="1:4" ht="12.75">
      <c r="A184" t="s">
        <v>367</v>
      </c>
      <c r="B184" t="s">
        <v>368</v>
      </c>
      <c r="C184" s="5">
        <v>36372</v>
      </c>
      <c r="D184" s="2">
        <v>0.6444907407407408</v>
      </c>
    </row>
    <row r="185" spans="1:4" ht="12.75">
      <c r="A185" t="s">
        <v>369</v>
      </c>
      <c r="B185" t="s">
        <v>370</v>
      </c>
      <c r="C185" s="5">
        <v>36372</v>
      </c>
      <c r="D185" s="2">
        <v>0.6448495370370371</v>
      </c>
    </row>
    <row r="186" spans="1:4" ht="12.75">
      <c r="A186" t="s">
        <v>371</v>
      </c>
      <c r="B186" t="s">
        <v>372</v>
      </c>
      <c r="C186" s="5">
        <v>36372</v>
      </c>
      <c r="D186" s="2">
        <v>0.6452083333333333</v>
      </c>
    </row>
    <row r="187" spans="1:4" ht="12.75">
      <c r="A187" t="s">
        <v>373</v>
      </c>
      <c r="B187" t="s">
        <v>374</v>
      </c>
      <c r="C187" s="5">
        <v>36372</v>
      </c>
      <c r="D187" s="2">
        <v>0.6455555555555555</v>
      </c>
    </row>
    <row r="188" spans="1:4" ht="12.75">
      <c r="A188" t="s">
        <v>375</v>
      </c>
      <c r="B188" t="s">
        <v>376</v>
      </c>
      <c r="C188" s="5">
        <v>36372</v>
      </c>
      <c r="D188" s="2">
        <v>0.6459143518518519</v>
      </c>
    </row>
    <row r="189" spans="1:4" ht="12.75">
      <c r="A189" t="s">
        <v>377</v>
      </c>
      <c r="B189" t="s">
        <v>378</v>
      </c>
      <c r="C189" s="5">
        <v>36372</v>
      </c>
      <c r="D189" s="2">
        <v>0.6462731481481482</v>
      </c>
    </row>
    <row r="190" spans="1:4" ht="12.75">
      <c r="A190" t="s">
        <v>379</v>
      </c>
      <c r="B190" t="s">
        <v>380</v>
      </c>
      <c r="C190" s="5">
        <v>36372</v>
      </c>
      <c r="D190" s="2">
        <v>0.6466319444444445</v>
      </c>
    </row>
    <row r="191" spans="1:4" ht="12.75">
      <c r="A191" t="s">
        <v>381</v>
      </c>
      <c r="B191" t="s">
        <v>382</v>
      </c>
      <c r="C191" s="5">
        <v>36372</v>
      </c>
      <c r="D191" s="2">
        <v>0.6469791666666667</v>
      </c>
    </row>
    <row r="192" spans="1:4" ht="12.75">
      <c r="A192" t="s">
        <v>383</v>
      </c>
      <c r="B192" t="s">
        <v>384</v>
      </c>
      <c r="C192" s="5">
        <v>36372</v>
      </c>
      <c r="D192" s="2">
        <v>0.6473263888888888</v>
      </c>
    </row>
    <row r="193" spans="1:4" ht="12.75">
      <c r="A193" t="s">
        <v>385</v>
      </c>
      <c r="B193" t="s">
        <v>386</v>
      </c>
      <c r="C193" s="5">
        <v>36372</v>
      </c>
      <c r="D193" s="2">
        <v>0.6477083333333333</v>
      </c>
    </row>
    <row r="194" spans="1:4" ht="12.75">
      <c r="A194" t="s">
        <v>387</v>
      </c>
      <c r="B194" t="s">
        <v>388</v>
      </c>
      <c r="C194" s="5">
        <v>36372</v>
      </c>
      <c r="D194" s="2">
        <v>0.6480671296296296</v>
      </c>
    </row>
    <row r="195" spans="1:4" ht="12.75">
      <c r="A195" t="s">
        <v>389</v>
      </c>
      <c r="B195" t="s">
        <v>390</v>
      </c>
      <c r="C195" s="5">
        <v>36372</v>
      </c>
      <c r="D195" s="2">
        <v>0.6484375</v>
      </c>
    </row>
    <row r="196" spans="1:4" ht="12.75">
      <c r="A196" t="s">
        <v>391</v>
      </c>
      <c r="B196" t="s">
        <v>392</v>
      </c>
      <c r="C196" s="5">
        <v>36372</v>
      </c>
      <c r="D196" s="2">
        <v>0.6488078703703704</v>
      </c>
    </row>
    <row r="197" spans="1:4" ht="12.75">
      <c r="A197" t="s">
        <v>393</v>
      </c>
      <c r="B197" t="s">
        <v>394</v>
      </c>
      <c r="C197" s="5">
        <v>36372</v>
      </c>
      <c r="D197" s="2">
        <v>0.6491666666666667</v>
      </c>
    </row>
    <row r="198" spans="1:4" ht="12.75">
      <c r="A198" t="s">
        <v>395</v>
      </c>
      <c r="B198" t="s">
        <v>396</v>
      </c>
      <c r="C198" s="5">
        <v>36372</v>
      </c>
      <c r="D198" s="2">
        <v>0.649537037037037</v>
      </c>
    </row>
    <row r="199" spans="1:4" ht="12.75">
      <c r="A199" t="s">
        <v>397</v>
      </c>
      <c r="B199" t="s">
        <v>398</v>
      </c>
      <c r="C199" s="5">
        <v>36372</v>
      </c>
      <c r="D199" s="2">
        <v>0.6498842592592592</v>
      </c>
    </row>
    <row r="200" spans="1:4" ht="12.75">
      <c r="A200" t="s">
        <v>399</v>
      </c>
      <c r="B200" t="s">
        <v>400</v>
      </c>
      <c r="C200" s="5">
        <v>36372</v>
      </c>
      <c r="D200" s="2">
        <v>0.6502430555555555</v>
      </c>
    </row>
    <row r="201" spans="1:4" ht="12.75">
      <c r="A201" t="s">
        <v>401</v>
      </c>
      <c r="B201" t="s">
        <v>402</v>
      </c>
      <c r="C201" s="5">
        <v>36372</v>
      </c>
      <c r="D201" s="2">
        <v>0.6506018518518518</v>
      </c>
    </row>
    <row r="202" spans="1:4" ht="12.75">
      <c r="A202" t="s">
        <v>403</v>
      </c>
      <c r="B202" t="s">
        <v>404</v>
      </c>
      <c r="C202" s="5">
        <v>36372</v>
      </c>
      <c r="D202" s="2">
        <v>0.6509953703703704</v>
      </c>
    </row>
    <row r="203" spans="1:4" ht="12.75">
      <c r="A203" t="s">
        <v>405</v>
      </c>
      <c r="B203" t="s">
        <v>406</v>
      </c>
      <c r="C203" s="5">
        <v>36372</v>
      </c>
      <c r="D203" s="2">
        <v>0.6513541666666667</v>
      </c>
    </row>
    <row r="204" spans="1:4" ht="12.75">
      <c r="A204" t="s">
        <v>407</v>
      </c>
      <c r="B204" t="s">
        <v>408</v>
      </c>
      <c r="C204" s="5">
        <v>36372</v>
      </c>
      <c r="D204" s="2">
        <v>0.6517013888888888</v>
      </c>
    </row>
    <row r="205" spans="1:4" ht="12.75">
      <c r="A205" t="s">
        <v>409</v>
      </c>
      <c r="B205" t="s">
        <v>410</v>
      </c>
      <c r="C205" s="5">
        <v>36372</v>
      </c>
      <c r="D205" s="2">
        <v>0.6520601851851852</v>
      </c>
    </row>
    <row r="206" spans="1:4" ht="12.75">
      <c r="A206" t="s">
        <v>411</v>
      </c>
      <c r="B206" t="s">
        <v>412</v>
      </c>
      <c r="C206" s="5">
        <v>36372</v>
      </c>
      <c r="D206" s="2">
        <v>0.6524305555555555</v>
      </c>
    </row>
    <row r="207" spans="1:4" ht="12.75">
      <c r="A207" t="s">
        <v>413</v>
      </c>
      <c r="B207" t="s">
        <v>414</v>
      </c>
      <c r="C207" s="5">
        <v>36372</v>
      </c>
      <c r="D207" s="2">
        <v>0.6528009259259259</v>
      </c>
    </row>
    <row r="208" spans="1:4" ht="12.75">
      <c r="A208" t="s">
        <v>415</v>
      </c>
      <c r="B208" t="s">
        <v>416</v>
      </c>
      <c r="C208" s="5">
        <v>36372</v>
      </c>
      <c r="D208" s="2">
        <v>0.6531597222222222</v>
      </c>
    </row>
    <row r="209" spans="1:4" ht="12.75">
      <c r="A209" t="s">
        <v>417</v>
      </c>
      <c r="B209" t="s">
        <v>418</v>
      </c>
      <c r="C209" s="5">
        <v>36372</v>
      </c>
      <c r="D209" s="2">
        <v>0.6535069444444445</v>
      </c>
    </row>
    <row r="210" spans="1:4" ht="12.75">
      <c r="A210" t="s">
        <v>419</v>
      </c>
      <c r="B210" t="s">
        <v>420</v>
      </c>
      <c r="C210" s="5">
        <v>36372</v>
      </c>
      <c r="D210" s="2">
        <v>0.6538773148148148</v>
      </c>
    </row>
    <row r="211" spans="1:4" ht="12.75">
      <c r="A211" t="s">
        <v>421</v>
      </c>
      <c r="B211" t="s">
        <v>422</v>
      </c>
      <c r="C211" s="5">
        <v>36372</v>
      </c>
      <c r="D211" s="2">
        <v>0.6542361111111111</v>
      </c>
    </row>
    <row r="212" spans="1:4" ht="12.75">
      <c r="A212" t="s">
        <v>423</v>
      </c>
      <c r="B212" t="s">
        <v>424</v>
      </c>
      <c r="C212" s="5">
        <v>36372</v>
      </c>
      <c r="D212" s="2">
        <v>0.6545949074074074</v>
      </c>
    </row>
    <row r="213" spans="1:4" ht="12.75">
      <c r="A213" t="s">
        <v>425</v>
      </c>
      <c r="B213" t="s">
        <v>426</v>
      </c>
      <c r="C213" s="5">
        <v>36372</v>
      </c>
      <c r="D213" s="2">
        <v>0.6549537037037038</v>
      </c>
    </row>
    <row r="214" spans="1:4" ht="12.75">
      <c r="A214" t="s">
        <v>427</v>
      </c>
      <c r="B214" t="s">
        <v>428</v>
      </c>
      <c r="C214" s="5">
        <v>36372</v>
      </c>
      <c r="D214" s="2">
        <v>0.6553125</v>
      </c>
    </row>
    <row r="215" spans="1:4" ht="12.75">
      <c r="A215" t="s">
        <v>429</v>
      </c>
      <c r="B215" t="s">
        <v>430</v>
      </c>
      <c r="C215" s="5">
        <v>36372</v>
      </c>
      <c r="D215" s="2">
        <v>0.6556597222222222</v>
      </c>
    </row>
    <row r="216" spans="1:4" ht="12.75">
      <c r="A216" t="s">
        <v>431</v>
      </c>
      <c r="B216" t="s">
        <v>432</v>
      </c>
      <c r="C216" s="5">
        <v>36372</v>
      </c>
      <c r="D216" s="2">
        <v>0.6560300925925926</v>
      </c>
    </row>
    <row r="217" spans="1:4" ht="12.75">
      <c r="A217" t="s">
        <v>433</v>
      </c>
      <c r="B217" t="s">
        <v>434</v>
      </c>
      <c r="C217" s="5">
        <v>36372</v>
      </c>
      <c r="D217" s="2">
        <v>0.6563888888888889</v>
      </c>
    </row>
    <row r="218" spans="1:4" ht="12.75">
      <c r="A218" t="s">
        <v>435</v>
      </c>
      <c r="B218" t="s">
        <v>436</v>
      </c>
      <c r="C218" s="5">
        <v>36372</v>
      </c>
      <c r="D218" s="2">
        <v>0.6567592592592593</v>
      </c>
    </row>
    <row r="219" spans="1:4" ht="12.75">
      <c r="A219" t="s">
        <v>437</v>
      </c>
      <c r="B219" t="s">
        <v>438</v>
      </c>
      <c r="C219" s="5">
        <v>36372</v>
      </c>
      <c r="D219" s="2">
        <v>0.6571064814814814</v>
      </c>
    </row>
    <row r="220" spans="1:4" ht="12.75">
      <c r="A220" t="s">
        <v>439</v>
      </c>
      <c r="B220" t="s">
        <v>440</v>
      </c>
      <c r="C220" s="5">
        <v>36372</v>
      </c>
      <c r="D220" s="2">
        <v>0.6574768518518518</v>
      </c>
    </row>
    <row r="221" spans="1:4" ht="12.75">
      <c r="A221" t="s">
        <v>441</v>
      </c>
      <c r="B221" t="s">
        <v>442</v>
      </c>
      <c r="C221" s="5">
        <v>36372</v>
      </c>
      <c r="D221" s="2">
        <v>0.6578472222222222</v>
      </c>
    </row>
    <row r="222" spans="1:4" ht="12.75">
      <c r="A222" t="s">
        <v>443</v>
      </c>
      <c r="B222" t="s">
        <v>444</v>
      </c>
      <c r="C222" s="5">
        <v>36372</v>
      </c>
      <c r="D222" s="2">
        <v>0.6582060185185185</v>
      </c>
    </row>
    <row r="223" spans="1:4" ht="12.75">
      <c r="A223" t="s">
        <v>445</v>
      </c>
      <c r="B223" t="s">
        <v>446</v>
      </c>
      <c r="C223" s="5">
        <v>36372</v>
      </c>
      <c r="D223" s="2">
        <v>0.6585648148148148</v>
      </c>
    </row>
    <row r="224" spans="1:4" ht="12.75">
      <c r="A224" t="s">
        <v>447</v>
      </c>
      <c r="B224" t="s">
        <v>448</v>
      </c>
      <c r="C224" s="5">
        <v>36372</v>
      </c>
      <c r="D224" s="2">
        <v>0.6589236111111111</v>
      </c>
    </row>
    <row r="225" spans="1:4" ht="12.75">
      <c r="A225" t="s">
        <v>449</v>
      </c>
      <c r="B225" t="s">
        <v>450</v>
      </c>
      <c r="C225" s="5">
        <v>36372</v>
      </c>
      <c r="D225" s="2">
        <v>0.6592708333333334</v>
      </c>
    </row>
    <row r="226" spans="1:4" ht="12.75">
      <c r="A226" t="s">
        <v>451</v>
      </c>
      <c r="B226" t="s">
        <v>452</v>
      </c>
      <c r="C226" s="5">
        <v>36372</v>
      </c>
      <c r="D226" s="2">
        <v>0.6596412037037037</v>
      </c>
    </row>
    <row r="227" spans="1:4" ht="12.75">
      <c r="A227" t="s">
        <v>453</v>
      </c>
      <c r="B227" t="s">
        <v>454</v>
      </c>
      <c r="C227" s="5">
        <v>36372</v>
      </c>
      <c r="D227" s="2">
        <v>0.66</v>
      </c>
    </row>
    <row r="228" spans="1:4" ht="12.75">
      <c r="A228" t="s">
        <v>455</v>
      </c>
      <c r="B228" t="s">
        <v>456</v>
      </c>
      <c r="C228" s="5">
        <v>36372</v>
      </c>
      <c r="D228" s="2">
        <v>0.6603703703703704</v>
      </c>
    </row>
    <row r="229" spans="1:4" ht="12.75">
      <c r="A229" t="s">
        <v>457</v>
      </c>
      <c r="B229" t="s">
        <v>458</v>
      </c>
      <c r="C229" s="5">
        <v>36372</v>
      </c>
      <c r="D229" s="2">
        <v>0.6607291666666667</v>
      </c>
    </row>
    <row r="230" spans="1:4" ht="12.75">
      <c r="A230" t="s">
        <v>459</v>
      </c>
      <c r="B230" t="s">
        <v>460</v>
      </c>
      <c r="C230" s="5">
        <v>36372</v>
      </c>
      <c r="D230" s="2">
        <v>0.6610763888888889</v>
      </c>
    </row>
    <row r="231" spans="1:4" ht="12.75">
      <c r="A231" t="s">
        <v>461</v>
      </c>
      <c r="B231" t="s">
        <v>462</v>
      </c>
      <c r="C231" s="5">
        <v>36372</v>
      </c>
      <c r="D231" s="2">
        <v>0.6614236111111111</v>
      </c>
    </row>
    <row r="232" spans="1:4" ht="12.75">
      <c r="A232" t="s">
        <v>463</v>
      </c>
      <c r="B232" t="s">
        <v>464</v>
      </c>
      <c r="C232" s="5">
        <v>36372</v>
      </c>
      <c r="D232" s="2">
        <v>0.6617824074074073</v>
      </c>
    </row>
    <row r="233" spans="1:4" ht="12.75">
      <c r="A233" t="s">
        <v>465</v>
      </c>
      <c r="B233" t="s">
        <v>466</v>
      </c>
      <c r="C233" s="5">
        <v>36372</v>
      </c>
      <c r="D233" s="2">
        <v>0.6621527777777778</v>
      </c>
    </row>
    <row r="234" spans="1:4" ht="12.75">
      <c r="A234" t="s">
        <v>467</v>
      </c>
      <c r="B234" t="s">
        <v>468</v>
      </c>
      <c r="C234" s="5">
        <v>36372</v>
      </c>
      <c r="D234" s="2">
        <v>0.6625</v>
      </c>
    </row>
    <row r="235" spans="1:4" ht="12.75">
      <c r="A235" t="s">
        <v>469</v>
      </c>
      <c r="B235" t="s">
        <v>470</v>
      </c>
      <c r="C235" s="5">
        <v>36372</v>
      </c>
      <c r="D235" s="2">
        <v>0.6628587962962963</v>
      </c>
    </row>
    <row r="236" spans="1:4" ht="12.75">
      <c r="A236" t="s">
        <v>471</v>
      </c>
      <c r="B236" t="s">
        <v>472</v>
      </c>
      <c r="C236" s="5">
        <v>36372</v>
      </c>
      <c r="D236" s="2">
        <v>0.6632175925925926</v>
      </c>
    </row>
    <row r="237" spans="1:4" ht="12.75">
      <c r="A237" t="s">
        <v>473</v>
      </c>
      <c r="B237" t="s">
        <v>474</v>
      </c>
      <c r="C237" s="5">
        <v>36372</v>
      </c>
      <c r="D237" s="2">
        <v>0.6635648148148149</v>
      </c>
    </row>
    <row r="238" spans="1:4" ht="12.75">
      <c r="A238" t="s">
        <v>475</v>
      </c>
      <c r="B238" t="s">
        <v>476</v>
      </c>
      <c r="C238" s="5">
        <v>36372</v>
      </c>
      <c r="D238" s="2">
        <v>0.6639236111111111</v>
      </c>
    </row>
    <row r="239" spans="1:4" ht="12.75">
      <c r="A239" t="s">
        <v>477</v>
      </c>
      <c r="B239" t="s">
        <v>478</v>
      </c>
      <c r="C239" s="5">
        <v>36372</v>
      </c>
      <c r="D239" s="2">
        <v>0.6642824074074074</v>
      </c>
    </row>
    <row r="240" spans="1:4" ht="12.75">
      <c r="A240" t="s">
        <v>479</v>
      </c>
      <c r="B240" t="s">
        <v>480</v>
      </c>
      <c r="C240" s="5">
        <v>36372</v>
      </c>
      <c r="D240" s="2">
        <v>0.6646412037037037</v>
      </c>
    </row>
    <row r="241" spans="1:4" ht="12.75">
      <c r="A241" t="s">
        <v>481</v>
      </c>
      <c r="B241" t="s">
        <v>482</v>
      </c>
      <c r="C241" s="5">
        <v>36372</v>
      </c>
      <c r="D241" s="2">
        <v>0.665</v>
      </c>
    </row>
    <row r="242" spans="1:4" ht="12.75">
      <c r="A242" t="s">
        <v>483</v>
      </c>
      <c r="B242" t="s">
        <v>484</v>
      </c>
      <c r="C242" s="5">
        <v>36372</v>
      </c>
      <c r="D242" s="2">
        <v>0.6653703703703704</v>
      </c>
    </row>
    <row r="243" spans="1:4" ht="12.75">
      <c r="A243" t="s">
        <v>485</v>
      </c>
      <c r="B243" t="s">
        <v>486</v>
      </c>
      <c r="C243" s="5">
        <v>36372</v>
      </c>
      <c r="D243" s="2">
        <v>0.6657291666666666</v>
      </c>
    </row>
    <row r="244" spans="1:4" ht="12.75">
      <c r="A244" t="s">
        <v>473</v>
      </c>
      <c r="B244" t="s">
        <v>487</v>
      </c>
      <c r="C244" s="5">
        <v>36372</v>
      </c>
      <c r="D244" s="2">
        <v>0.6660879629629629</v>
      </c>
    </row>
    <row r="245" spans="1:4" ht="12.75">
      <c r="A245" t="s">
        <v>488</v>
      </c>
      <c r="B245" t="s">
        <v>489</v>
      </c>
      <c r="C245" s="5">
        <v>36372</v>
      </c>
      <c r="D245" s="2">
        <v>0.6664351851851852</v>
      </c>
    </row>
    <row r="246" spans="1:4" ht="12.75">
      <c r="A246" t="s">
        <v>490</v>
      </c>
      <c r="B246" t="s">
        <v>491</v>
      </c>
      <c r="C246" s="5">
        <v>36372</v>
      </c>
      <c r="D246" s="2">
        <v>0.6668055555555555</v>
      </c>
    </row>
    <row r="247" spans="1:4" ht="12.75">
      <c r="A247" t="s">
        <v>492</v>
      </c>
      <c r="B247" t="s">
        <v>493</v>
      </c>
      <c r="C247" s="5">
        <v>36372</v>
      </c>
      <c r="D247" s="2">
        <v>0.6671643518518519</v>
      </c>
    </row>
    <row r="248" spans="1:4" ht="12.75">
      <c r="A248" t="s">
        <v>494</v>
      </c>
      <c r="B248" t="s">
        <v>495</v>
      </c>
      <c r="C248" s="5">
        <v>36372</v>
      </c>
      <c r="D248" s="2">
        <v>0.6675347222222222</v>
      </c>
    </row>
    <row r="249" spans="1:4" ht="12.75">
      <c r="A249" t="s">
        <v>496</v>
      </c>
      <c r="B249" t="s">
        <v>497</v>
      </c>
      <c r="C249" s="5">
        <v>36372</v>
      </c>
      <c r="D249" s="2">
        <v>0.6678935185185185</v>
      </c>
    </row>
    <row r="250" spans="1:4" ht="12.75">
      <c r="A250" t="s">
        <v>498</v>
      </c>
      <c r="B250" t="s">
        <v>499</v>
      </c>
      <c r="C250" s="5">
        <v>36372</v>
      </c>
      <c r="D250" s="2">
        <v>0.6682523148148148</v>
      </c>
    </row>
    <row r="251" spans="1:4" ht="12.75">
      <c r="A251" t="s">
        <v>500</v>
      </c>
      <c r="B251" t="s">
        <v>501</v>
      </c>
      <c r="C251" s="5">
        <v>36372</v>
      </c>
      <c r="D251" s="2">
        <v>0.6686111111111112</v>
      </c>
    </row>
    <row r="252" spans="1:4" ht="12.75">
      <c r="A252" t="s">
        <v>502</v>
      </c>
      <c r="B252" t="s">
        <v>503</v>
      </c>
      <c r="C252" s="5">
        <v>36372</v>
      </c>
      <c r="D252" s="2">
        <v>0.6689583333333333</v>
      </c>
    </row>
    <row r="253" spans="1:4" ht="12.75">
      <c r="A253" t="s">
        <v>504</v>
      </c>
      <c r="B253" t="s">
        <v>505</v>
      </c>
      <c r="C253" s="5">
        <v>36372</v>
      </c>
      <c r="D253" s="2">
        <v>0.6693055555555555</v>
      </c>
    </row>
    <row r="254" spans="1:4" ht="12.75">
      <c r="A254" t="s">
        <v>506</v>
      </c>
      <c r="B254" t="s">
        <v>507</v>
      </c>
      <c r="C254" s="5">
        <v>36372</v>
      </c>
      <c r="D254" s="2">
        <v>0.6696527777777778</v>
      </c>
    </row>
    <row r="255" spans="1:4" ht="12.75">
      <c r="A255" t="s">
        <v>508</v>
      </c>
      <c r="B255" t="s">
        <v>509</v>
      </c>
      <c r="C255" s="5">
        <v>36372</v>
      </c>
      <c r="D255" s="2">
        <v>0.6700115740740741</v>
      </c>
    </row>
    <row r="256" spans="1:4" ht="12.75">
      <c r="A256" t="s">
        <v>510</v>
      </c>
      <c r="B256" t="s">
        <v>511</v>
      </c>
      <c r="C256" s="5">
        <v>36372</v>
      </c>
      <c r="D256" s="2">
        <v>0.6703587962962962</v>
      </c>
    </row>
    <row r="257" spans="1:4" ht="12.75">
      <c r="A257" t="s">
        <v>512</v>
      </c>
      <c r="B257" t="s">
        <v>513</v>
      </c>
      <c r="C257" s="5">
        <v>36372</v>
      </c>
      <c r="D257" s="2">
        <v>0.6707291666666667</v>
      </c>
    </row>
    <row r="258" spans="1:4" ht="12.75">
      <c r="A258" t="s">
        <v>514</v>
      </c>
      <c r="B258" t="s">
        <v>515</v>
      </c>
      <c r="C258" s="5">
        <v>36372</v>
      </c>
      <c r="D258" s="2">
        <v>0.6710763888888889</v>
      </c>
    </row>
    <row r="259" spans="1:4" ht="12.75">
      <c r="A259" t="s">
        <v>516</v>
      </c>
      <c r="B259" t="s">
        <v>517</v>
      </c>
      <c r="C259" s="5">
        <v>36372</v>
      </c>
      <c r="D259" s="2">
        <v>0.6714351851851852</v>
      </c>
    </row>
    <row r="260" spans="1:4" ht="12.75">
      <c r="A260" t="s">
        <v>518</v>
      </c>
      <c r="B260" t="s">
        <v>519</v>
      </c>
      <c r="C260" s="5">
        <v>36372</v>
      </c>
      <c r="D260" s="2">
        <v>0.6718055555555557</v>
      </c>
    </row>
    <row r="261" spans="1:4" ht="12.75">
      <c r="A261" t="s">
        <v>520</v>
      </c>
      <c r="B261" t="s">
        <v>521</v>
      </c>
      <c r="C261" s="5">
        <v>36372</v>
      </c>
      <c r="D261" s="2">
        <v>0.6721643518518517</v>
      </c>
    </row>
    <row r="262" spans="1:4" ht="12.75">
      <c r="A262" t="s">
        <v>522</v>
      </c>
      <c r="B262" t="s">
        <v>523</v>
      </c>
      <c r="C262" s="5">
        <v>36372</v>
      </c>
      <c r="D262" s="2">
        <v>0.6725231481481481</v>
      </c>
    </row>
    <row r="263" spans="1:4" ht="12.75">
      <c r="A263" t="s">
        <v>524</v>
      </c>
      <c r="B263" t="s">
        <v>525</v>
      </c>
      <c r="C263" s="5">
        <v>36372</v>
      </c>
      <c r="D263" s="2">
        <v>0.6728703703703703</v>
      </c>
    </row>
    <row r="264" spans="1:4" ht="12.75">
      <c r="A264" t="s">
        <v>526</v>
      </c>
      <c r="B264" t="s">
        <v>527</v>
      </c>
      <c r="C264" s="5">
        <v>36372</v>
      </c>
      <c r="D264" s="2">
        <v>0.6732523148148148</v>
      </c>
    </row>
    <row r="265" spans="1:4" ht="12.75">
      <c r="A265" t="s">
        <v>528</v>
      </c>
      <c r="B265" t="s">
        <v>529</v>
      </c>
      <c r="C265" s="5">
        <v>36372</v>
      </c>
      <c r="D265" s="2">
        <v>0.6736111111111112</v>
      </c>
    </row>
    <row r="266" spans="1:4" ht="12.75">
      <c r="A266" t="s">
        <v>530</v>
      </c>
      <c r="B266" t="s">
        <v>531</v>
      </c>
      <c r="C266" s="5">
        <v>36372</v>
      </c>
      <c r="D266" s="2">
        <v>0.6739699074074075</v>
      </c>
    </row>
    <row r="267" spans="1:4" ht="12.75">
      <c r="A267" t="s">
        <v>532</v>
      </c>
      <c r="B267" t="s">
        <v>533</v>
      </c>
      <c r="C267" s="5">
        <v>36372</v>
      </c>
      <c r="D267" s="2">
        <v>0.6743171296296296</v>
      </c>
    </row>
    <row r="268" spans="1:4" ht="12.75">
      <c r="A268" t="s">
        <v>534</v>
      </c>
      <c r="B268" t="s">
        <v>535</v>
      </c>
      <c r="C268" s="5">
        <v>36372</v>
      </c>
      <c r="D268" s="2">
        <v>0.674675925925926</v>
      </c>
    </row>
    <row r="269" spans="1:4" ht="12.75">
      <c r="A269" t="s">
        <v>536</v>
      </c>
      <c r="B269" t="s">
        <v>537</v>
      </c>
      <c r="C269" s="5">
        <v>36372</v>
      </c>
      <c r="D269" s="2">
        <v>0.6750231481481482</v>
      </c>
    </row>
    <row r="270" spans="1:4" ht="12.75">
      <c r="A270" t="s">
        <v>538</v>
      </c>
      <c r="B270" t="s">
        <v>539</v>
      </c>
      <c r="C270" s="5">
        <v>36372</v>
      </c>
      <c r="D270" s="2">
        <v>0.6753819444444445</v>
      </c>
    </row>
    <row r="271" spans="1:4" ht="12.75">
      <c r="A271" t="s">
        <v>540</v>
      </c>
      <c r="B271" t="s">
        <v>541</v>
      </c>
      <c r="C271" s="5">
        <v>36372</v>
      </c>
      <c r="D271" s="2">
        <v>0.6757407407407406</v>
      </c>
    </row>
    <row r="272" spans="1:4" ht="12.75">
      <c r="A272" t="s">
        <v>542</v>
      </c>
      <c r="B272" t="s">
        <v>543</v>
      </c>
      <c r="C272" s="5">
        <v>36372</v>
      </c>
      <c r="D272" s="2">
        <v>0.6761111111111111</v>
      </c>
    </row>
    <row r="273" spans="1:4" ht="12.75">
      <c r="A273" t="s">
        <v>544</v>
      </c>
      <c r="B273" t="s">
        <v>545</v>
      </c>
      <c r="C273" s="5">
        <v>36372</v>
      </c>
      <c r="D273" s="2">
        <v>0.6764699074074074</v>
      </c>
    </row>
    <row r="274" spans="1:4" ht="12.75">
      <c r="A274" t="s">
        <v>546</v>
      </c>
      <c r="B274" t="s">
        <v>547</v>
      </c>
      <c r="C274" s="5">
        <v>36372</v>
      </c>
      <c r="D274" s="2">
        <v>0.6768171296296296</v>
      </c>
    </row>
    <row r="275" spans="1:4" ht="12.75">
      <c r="A275" t="s">
        <v>548</v>
      </c>
      <c r="B275" t="s">
        <v>549</v>
      </c>
      <c r="C275" s="5">
        <v>36372</v>
      </c>
      <c r="D275" s="2">
        <v>0.6771759259259259</v>
      </c>
    </row>
    <row r="276" spans="1:4" ht="12.75">
      <c r="A276" t="s">
        <v>550</v>
      </c>
      <c r="B276" t="s">
        <v>551</v>
      </c>
      <c r="C276" s="5">
        <v>36372</v>
      </c>
      <c r="D276" s="2">
        <v>0.6775231481481482</v>
      </c>
    </row>
    <row r="277" spans="1:4" ht="12.75">
      <c r="A277" t="s">
        <v>552</v>
      </c>
      <c r="B277" t="s">
        <v>553</v>
      </c>
      <c r="C277" s="5">
        <v>36372</v>
      </c>
      <c r="D277" s="2">
        <v>0.6778935185185185</v>
      </c>
    </row>
    <row r="278" spans="1:4" ht="12.75">
      <c r="A278" t="s">
        <v>554</v>
      </c>
      <c r="B278" t="s">
        <v>555</v>
      </c>
      <c r="C278" s="5">
        <v>36372</v>
      </c>
      <c r="D278" s="2">
        <v>0.6782523148148148</v>
      </c>
    </row>
    <row r="279" spans="1:4" ht="12.75">
      <c r="A279" t="s">
        <v>556</v>
      </c>
      <c r="B279" t="s">
        <v>557</v>
      </c>
      <c r="C279" s="5">
        <v>36372</v>
      </c>
      <c r="D279" s="2">
        <v>0.678611111111111</v>
      </c>
    </row>
    <row r="280" spans="1:4" ht="12.75">
      <c r="A280" t="s">
        <v>558</v>
      </c>
      <c r="B280" t="s">
        <v>559</v>
      </c>
      <c r="C280" s="5">
        <v>36372</v>
      </c>
      <c r="D280" s="2">
        <v>0.6789583333333334</v>
      </c>
    </row>
    <row r="281" spans="1:4" ht="12.75">
      <c r="A281" t="s">
        <v>560</v>
      </c>
      <c r="B281" t="s">
        <v>561</v>
      </c>
      <c r="C281" s="5">
        <v>36372</v>
      </c>
      <c r="D281" s="2">
        <v>0.6793287037037037</v>
      </c>
    </row>
    <row r="282" spans="1:4" ht="12.75">
      <c r="A282" t="s">
        <v>562</v>
      </c>
      <c r="B282" t="s">
        <v>563</v>
      </c>
      <c r="C282" s="5">
        <v>36372</v>
      </c>
      <c r="D282" s="2">
        <v>0.6796875</v>
      </c>
    </row>
    <row r="283" spans="1:4" ht="12.75">
      <c r="A283" t="s">
        <v>564</v>
      </c>
      <c r="B283" t="s">
        <v>565</v>
      </c>
      <c r="C283" s="5">
        <v>36372</v>
      </c>
      <c r="D283" s="2">
        <v>0.6800347222222222</v>
      </c>
    </row>
    <row r="284" spans="1:4" ht="12.75">
      <c r="A284" t="s">
        <v>566</v>
      </c>
      <c r="B284" t="s">
        <v>567</v>
      </c>
      <c r="C284" s="5">
        <v>36372</v>
      </c>
      <c r="D284" s="2">
        <v>0.6804050925925926</v>
      </c>
    </row>
    <row r="285" spans="1:4" ht="12.75">
      <c r="A285" t="s">
        <v>568</v>
      </c>
      <c r="B285" t="s">
        <v>569</v>
      </c>
      <c r="C285" s="5">
        <v>36372</v>
      </c>
      <c r="D285" s="2">
        <v>0.6807523148148148</v>
      </c>
    </row>
    <row r="286" spans="1:4" ht="12.75">
      <c r="A286" t="s">
        <v>570</v>
      </c>
      <c r="B286" t="s">
        <v>571</v>
      </c>
      <c r="C286" s="5">
        <v>36372</v>
      </c>
      <c r="D286" s="2">
        <v>0.6811226851851852</v>
      </c>
    </row>
    <row r="287" spans="1:4" ht="12.75">
      <c r="A287" t="s">
        <v>572</v>
      </c>
      <c r="B287" t="s">
        <v>573</v>
      </c>
      <c r="C287" s="5">
        <v>36372</v>
      </c>
      <c r="D287" s="2">
        <v>0.6814699074074074</v>
      </c>
    </row>
    <row r="288" spans="1:4" ht="12.75">
      <c r="A288" t="s">
        <v>574</v>
      </c>
      <c r="B288" t="s">
        <v>575</v>
      </c>
      <c r="C288" s="5">
        <v>36372</v>
      </c>
      <c r="D288" s="2">
        <v>0.6818287037037036</v>
      </c>
    </row>
    <row r="289" spans="1:4" ht="12.75">
      <c r="A289" t="s">
        <v>576</v>
      </c>
      <c r="B289" t="s">
        <v>577</v>
      </c>
      <c r="C289" s="5">
        <v>36372</v>
      </c>
      <c r="D289" s="2">
        <v>0.6821875</v>
      </c>
    </row>
    <row r="290" spans="1:4" ht="12.75">
      <c r="A290" t="s">
        <v>578</v>
      </c>
      <c r="B290" t="s">
        <v>579</v>
      </c>
      <c r="C290" s="5">
        <v>36372</v>
      </c>
      <c r="D290" s="2">
        <v>0.6825347222222223</v>
      </c>
    </row>
    <row r="291" spans="1:4" ht="12.75">
      <c r="A291" t="s">
        <v>580</v>
      </c>
      <c r="B291" t="s">
        <v>581</v>
      </c>
      <c r="C291" s="5">
        <v>36372</v>
      </c>
      <c r="D291" s="2">
        <v>0.6828935185185184</v>
      </c>
    </row>
    <row r="292" spans="1:4" ht="12.75">
      <c r="A292" t="s">
        <v>582</v>
      </c>
      <c r="B292" t="s">
        <v>583</v>
      </c>
      <c r="C292" s="5">
        <v>36372</v>
      </c>
      <c r="D292" s="2">
        <v>0.6832407407407407</v>
      </c>
    </row>
    <row r="293" spans="1:4" ht="12.75">
      <c r="A293" t="s">
        <v>584</v>
      </c>
      <c r="B293" t="s">
        <v>585</v>
      </c>
      <c r="C293" s="5">
        <v>36372</v>
      </c>
      <c r="D293" s="2">
        <v>0.683599537037037</v>
      </c>
    </row>
    <row r="294" spans="1:4" ht="12.75">
      <c r="A294" t="s">
        <v>586</v>
      </c>
      <c r="B294" t="s">
        <v>587</v>
      </c>
      <c r="C294" s="5">
        <v>36372</v>
      </c>
      <c r="D294" s="2">
        <v>0.6839583333333333</v>
      </c>
    </row>
    <row r="295" spans="1:4" ht="12.75">
      <c r="A295" t="s">
        <v>588</v>
      </c>
      <c r="B295" t="s">
        <v>589</v>
      </c>
      <c r="C295" s="5">
        <v>36372</v>
      </c>
      <c r="D295" s="2">
        <v>0.6843055555555555</v>
      </c>
    </row>
    <row r="296" spans="1:4" ht="12.75">
      <c r="A296" t="s">
        <v>590</v>
      </c>
      <c r="B296" t="s">
        <v>591</v>
      </c>
      <c r="C296" s="5">
        <v>36372</v>
      </c>
      <c r="D296" s="2">
        <v>0.6846875</v>
      </c>
    </row>
    <row r="297" spans="1:4" ht="12.75">
      <c r="A297" t="s">
        <v>592</v>
      </c>
      <c r="B297" t="s">
        <v>593</v>
      </c>
      <c r="C297" s="5">
        <v>36372</v>
      </c>
      <c r="D297" s="2">
        <v>0.6850347222222223</v>
      </c>
    </row>
    <row r="298" spans="1:4" ht="12.75">
      <c r="A298" t="s">
        <v>594</v>
      </c>
      <c r="B298" t="s">
        <v>595</v>
      </c>
      <c r="C298" s="5">
        <v>36372</v>
      </c>
      <c r="D298" s="2">
        <v>0.6853935185185186</v>
      </c>
    </row>
    <row r="299" spans="1:4" ht="12.75">
      <c r="A299" t="s">
        <v>596</v>
      </c>
      <c r="B299" t="s">
        <v>597</v>
      </c>
      <c r="C299" s="5">
        <v>36372</v>
      </c>
      <c r="D299" s="2">
        <v>0.6857523148148149</v>
      </c>
    </row>
    <row r="300" spans="1:4" ht="12.75">
      <c r="A300" t="s">
        <v>598</v>
      </c>
      <c r="B300" t="s">
        <v>599</v>
      </c>
      <c r="C300" s="5">
        <v>36372</v>
      </c>
      <c r="D300" s="2">
        <v>0.686111111111111</v>
      </c>
    </row>
    <row r="301" spans="1:4" ht="12.75">
      <c r="A301" t="s">
        <v>600</v>
      </c>
      <c r="B301" t="s">
        <v>601</v>
      </c>
      <c r="C301" s="5">
        <v>36372</v>
      </c>
      <c r="D301" s="2">
        <v>0.6864699074074073</v>
      </c>
    </row>
    <row r="302" spans="1:4" ht="12.75">
      <c r="A302" t="s">
        <v>602</v>
      </c>
      <c r="B302" t="s">
        <v>603</v>
      </c>
      <c r="C302" s="5">
        <v>36372</v>
      </c>
      <c r="D302" s="2">
        <v>0.6868287037037036</v>
      </c>
    </row>
    <row r="303" spans="1:4" ht="12.75">
      <c r="A303" t="s">
        <v>604</v>
      </c>
      <c r="B303" t="s">
        <v>605</v>
      </c>
      <c r="C303" s="5">
        <v>36372</v>
      </c>
      <c r="D303" s="2">
        <v>0.6871759259259259</v>
      </c>
    </row>
    <row r="304" spans="1:4" ht="12.75">
      <c r="A304" t="s">
        <v>606</v>
      </c>
      <c r="B304" t="s">
        <v>607</v>
      </c>
      <c r="C304" s="5">
        <v>36372</v>
      </c>
      <c r="D304" s="2">
        <v>0.6875347222222222</v>
      </c>
    </row>
    <row r="305" spans="1:4" ht="12.75">
      <c r="A305" t="s">
        <v>608</v>
      </c>
      <c r="B305" t="s">
        <v>609</v>
      </c>
      <c r="C305" s="5">
        <v>36372</v>
      </c>
      <c r="D305" s="2">
        <v>0.6878935185185185</v>
      </c>
    </row>
    <row r="306" spans="1:4" ht="12.75">
      <c r="A306" t="s">
        <v>610</v>
      </c>
      <c r="B306" t="s">
        <v>611</v>
      </c>
      <c r="C306" s="5">
        <v>36372</v>
      </c>
      <c r="D306" s="2">
        <v>0.6882523148148149</v>
      </c>
    </row>
    <row r="307" spans="1:4" ht="12.75">
      <c r="A307" t="s">
        <v>612</v>
      </c>
      <c r="B307" t="s">
        <v>613</v>
      </c>
      <c r="C307" s="5">
        <v>36372</v>
      </c>
      <c r="D307" s="2">
        <v>0.688599537037037</v>
      </c>
    </row>
    <row r="308" spans="1:4" ht="12.75">
      <c r="A308" t="s">
        <v>614</v>
      </c>
      <c r="B308" t="s">
        <v>615</v>
      </c>
      <c r="C308" s="5">
        <v>36372</v>
      </c>
      <c r="D308" s="2">
        <v>0.6889583333333333</v>
      </c>
    </row>
    <row r="309" spans="1:4" ht="12.75">
      <c r="A309" t="s">
        <v>616</v>
      </c>
      <c r="B309" t="s">
        <v>617</v>
      </c>
      <c r="C309" s="5">
        <v>36372</v>
      </c>
      <c r="D309" s="2">
        <v>0.6893171296296297</v>
      </c>
    </row>
    <row r="310" spans="1:4" ht="12.75">
      <c r="A310" t="s">
        <v>618</v>
      </c>
      <c r="B310" t="s">
        <v>619</v>
      </c>
      <c r="C310" s="5">
        <v>36372</v>
      </c>
      <c r="D310" s="2">
        <v>0.689675925925926</v>
      </c>
    </row>
    <row r="311" spans="1:4" ht="12.75">
      <c r="A311" t="s">
        <v>620</v>
      </c>
      <c r="B311" t="s">
        <v>621</v>
      </c>
      <c r="C311" s="5">
        <v>36372</v>
      </c>
      <c r="D311" s="2">
        <v>0.6900347222222223</v>
      </c>
    </row>
    <row r="312" spans="1:4" ht="12.75">
      <c r="A312" t="s">
        <v>622</v>
      </c>
      <c r="B312" t="s">
        <v>623</v>
      </c>
      <c r="C312" s="5">
        <v>36372</v>
      </c>
      <c r="D312" s="2">
        <v>0.6903935185185185</v>
      </c>
    </row>
    <row r="313" spans="1:4" ht="12.75">
      <c r="A313" t="s">
        <v>624</v>
      </c>
      <c r="B313" t="s">
        <v>625</v>
      </c>
      <c r="C313" s="5">
        <v>36372</v>
      </c>
      <c r="D313" s="2">
        <v>0.6907407407407408</v>
      </c>
    </row>
    <row r="314" spans="1:4" ht="12.75">
      <c r="A314" t="s">
        <v>626</v>
      </c>
      <c r="B314" t="s">
        <v>627</v>
      </c>
      <c r="C314" s="5">
        <v>36372</v>
      </c>
      <c r="D314" s="2">
        <v>0.691087962962963</v>
      </c>
    </row>
    <row r="315" spans="1:4" ht="12.75">
      <c r="A315" t="s">
        <v>628</v>
      </c>
      <c r="B315" t="s">
        <v>629</v>
      </c>
      <c r="C315" s="5">
        <v>36372</v>
      </c>
      <c r="D315" s="2">
        <v>0.6914467592592594</v>
      </c>
    </row>
    <row r="316" spans="1:4" ht="12.75">
      <c r="A316" t="s">
        <v>630</v>
      </c>
      <c r="B316" t="s">
        <v>631</v>
      </c>
      <c r="C316" s="5">
        <v>36372</v>
      </c>
      <c r="D316" s="2">
        <v>0.6918055555555555</v>
      </c>
    </row>
    <row r="317" spans="1:4" ht="12.75">
      <c r="A317" t="s">
        <v>632</v>
      </c>
      <c r="B317" t="s">
        <v>633</v>
      </c>
      <c r="C317" s="5">
        <v>36372</v>
      </c>
      <c r="D317" s="2">
        <v>0.6921527777777778</v>
      </c>
    </row>
    <row r="318" spans="1:4" ht="12.75">
      <c r="A318" t="s">
        <v>634</v>
      </c>
      <c r="B318" t="s">
        <v>635</v>
      </c>
      <c r="C318" s="5">
        <v>36372</v>
      </c>
      <c r="D318" s="2">
        <v>0.692511574074074</v>
      </c>
    </row>
    <row r="319" spans="1:4" ht="12.75">
      <c r="A319" t="s">
        <v>636</v>
      </c>
      <c r="B319" t="s">
        <v>637</v>
      </c>
      <c r="C319" s="5">
        <v>36372</v>
      </c>
      <c r="D319" s="2">
        <v>0.6928587962962963</v>
      </c>
    </row>
    <row r="320" spans="1:4" ht="12.75">
      <c r="A320" t="s">
        <v>638</v>
      </c>
      <c r="B320" t="s">
        <v>639</v>
      </c>
      <c r="C320" s="5">
        <v>36372</v>
      </c>
      <c r="D320" s="2">
        <v>0.6932175925925925</v>
      </c>
    </row>
    <row r="321" spans="1:4" ht="12.75">
      <c r="A321" t="s">
        <v>640</v>
      </c>
      <c r="B321" t="s">
        <v>641</v>
      </c>
      <c r="C321" s="5">
        <v>36372</v>
      </c>
      <c r="D321" s="2">
        <v>0.6935763888888888</v>
      </c>
    </row>
    <row r="322" spans="1:4" ht="12.75">
      <c r="A322" t="s">
        <v>642</v>
      </c>
      <c r="B322" t="s">
        <v>643</v>
      </c>
      <c r="C322" s="5">
        <v>36372</v>
      </c>
      <c r="D322" s="2">
        <v>0.6939351851851852</v>
      </c>
    </row>
    <row r="323" spans="1:4" ht="12.75">
      <c r="A323" t="s">
        <v>644</v>
      </c>
      <c r="B323" t="s">
        <v>645</v>
      </c>
      <c r="C323" s="5">
        <v>36372</v>
      </c>
      <c r="D323" s="2">
        <v>0.6942824074074073</v>
      </c>
    </row>
    <row r="324" spans="1:4" ht="12.75">
      <c r="A324" t="s">
        <v>646</v>
      </c>
      <c r="B324" t="s">
        <v>647</v>
      </c>
      <c r="C324" s="5">
        <v>36372</v>
      </c>
      <c r="D324" s="2">
        <v>0.6946412037037036</v>
      </c>
    </row>
    <row r="325" spans="1:4" ht="12.75">
      <c r="A325" t="s">
        <v>648</v>
      </c>
      <c r="B325" t="s">
        <v>649</v>
      </c>
      <c r="C325" s="5">
        <v>36372</v>
      </c>
      <c r="D325" s="2">
        <v>0.6949884259259259</v>
      </c>
    </row>
    <row r="326" spans="1:4" ht="12.75">
      <c r="A326" t="s">
        <v>650</v>
      </c>
      <c r="B326" t="s">
        <v>651</v>
      </c>
      <c r="C326" s="5">
        <v>36372</v>
      </c>
      <c r="D326" s="2">
        <v>0.6953472222222222</v>
      </c>
    </row>
    <row r="327" spans="1:4" ht="12.75">
      <c r="A327" t="s">
        <v>652</v>
      </c>
      <c r="B327" t="s">
        <v>653</v>
      </c>
      <c r="C327" s="5">
        <v>36372</v>
      </c>
      <c r="D327" s="2">
        <v>0.6956944444444444</v>
      </c>
    </row>
    <row r="328" spans="1:4" ht="12.75">
      <c r="A328" t="s">
        <v>654</v>
      </c>
      <c r="B328" t="s">
        <v>655</v>
      </c>
      <c r="C328" s="5">
        <v>36372</v>
      </c>
      <c r="D328" s="2">
        <v>0.6960532407407407</v>
      </c>
    </row>
    <row r="329" spans="1:4" ht="12.75">
      <c r="A329" t="s">
        <v>656</v>
      </c>
      <c r="B329" t="s">
        <v>657</v>
      </c>
      <c r="C329" s="5">
        <v>36372</v>
      </c>
      <c r="D329" s="2">
        <v>0.696412037037037</v>
      </c>
    </row>
    <row r="330" spans="1:4" ht="12.75">
      <c r="A330" t="s">
        <v>658</v>
      </c>
      <c r="B330" t="s">
        <v>659</v>
      </c>
      <c r="C330" s="5">
        <v>36372</v>
      </c>
      <c r="D330" s="2">
        <v>0.6967592592592592</v>
      </c>
    </row>
    <row r="331" spans="1:4" ht="12.75">
      <c r="A331" t="s">
        <v>660</v>
      </c>
      <c r="B331" t="s">
        <v>661</v>
      </c>
      <c r="C331" s="5">
        <v>36372</v>
      </c>
      <c r="D331" s="2">
        <v>0.6971180555555555</v>
      </c>
    </row>
    <row r="332" spans="1:4" ht="12.75">
      <c r="A332" t="s">
        <v>662</v>
      </c>
      <c r="B332" t="s">
        <v>663</v>
      </c>
      <c r="C332" s="5">
        <v>36372</v>
      </c>
      <c r="D332" s="2">
        <v>0.6974768518518518</v>
      </c>
    </row>
    <row r="333" spans="1:4" ht="12.75">
      <c r="A333" t="s">
        <v>664</v>
      </c>
      <c r="B333" t="s">
        <v>665</v>
      </c>
      <c r="C333" s="5">
        <v>36372</v>
      </c>
      <c r="D333" s="2">
        <v>0.6978356481481481</v>
      </c>
    </row>
    <row r="334" spans="1:4" ht="12.75">
      <c r="A334" t="s">
        <v>666</v>
      </c>
      <c r="B334" t="s">
        <v>667</v>
      </c>
      <c r="C334" s="5">
        <v>36372</v>
      </c>
      <c r="D334" s="2">
        <v>0.6981828703703704</v>
      </c>
    </row>
    <row r="335" spans="1:4" ht="12.75">
      <c r="A335" t="s">
        <v>668</v>
      </c>
      <c r="B335" t="s">
        <v>669</v>
      </c>
      <c r="C335" s="5">
        <v>36372</v>
      </c>
      <c r="D335" s="2">
        <v>0.6985416666666667</v>
      </c>
    </row>
    <row r="336" spans="1:4" ht="12.75">
      <c r="A336" t="s">
        <v>670</v>
      </c>
      <c r="B336" t="s">
        <v>671</v>
      </c>
      <c r="C336" s="5">
        <v>36372</v>
      </c>
      <c r="D336" s="2">
        <v>0.698912037037037</v>
      </c>
    </row>
    <row r="337" spans="1:4" ht="12.75">
      <c r="A337" t="s">
        <v>672</v>
      </c>
      <c r="B337" t="s">
        <v>673</v>
      </c>
      <c r="C337" s="5">
        <v>36372</v>
      </c>
      <c r="D337" s="2">
        <v>0.6992592592592594</v>
      </c>
    </row>
    <row r="338" spans="1:4" ht="12.75">
      <c r="A338" t="s">
        <v>674</v>
      </c>
      <c r="B338" t="s">
        <v>675</v>
      </c>
      <c r="C338" s="5">
        <v>36372</v>
      </c>
      <c r="D338" s="2">
        <v>0.6996296296296296</v>
      </c>
    </row>
    <row r="339" spans="1:4" ht="12.75">
      <c r="A339" t="s">
        <v>676</v>
      </c>
      <c r="B339" t="s">
        <v>677</v>
      </c>
      <c r="C339" s="5">
        <v>36372</v>
      </c>
      <c r="D339" s="2">
        <v>0.6999884259259259</v>
      </c>
    </row>
    <row r="340" spans="1:4" ht="12.75">
      <c r="A340" t="s">
        <v>678</v>
      </c>
      <c r="B340" t="s">
        <v>679</v>
      </c>
      <c r="C340" s="5">
        <v>36372</v>
      </c>
      <c r="D340" s="2">
        <v>0.7003472222222222</v>
      </c>
    </row>
    <row r="341" spans="1:4" ht="12.75">
      <c r="A341" t="s">
        <v>680</v>
      </c>
      <c r="B341" t="s">
        <v>681</v>
      </c>
      <c r="C341" s="5">
        <v>36372</v>
      </c>
      <c r="D341" s="2">
        <v>0.7007060185185185</v>
      </c>
    </row>
    <row r="342" spans="1:4" ht="12.75">
      <c r="A342" t="s">
        <v>682</v>
      </c>
      <c r="B342" t="s">
        <v>683</v>
      </c>
      <c r="C342" s="5">
        <v>36372</v>
      </c>
      <c r="D342" s="2">
        <v>0.7010532407407407</v>
      </c>
    </row>
    <row r="343" spans="1:4" ht="12.75">
      <c r="A343" t="s">
        <v>684</v>
      </c>
      <c r="B343" t="s">
        <v>685</v>
      </c>
      <c r="C343" s="5">
        <v>36372</v>
      </c>
      <c r="D343" s="2">
        <v>0.701400462962963</v>
      </c>
    </row>
    <row r="344" spans="1:4" ht="12.75">
      <c r="A344" t="s">
        <v>686</v>
      </c>
      <c r="B344" t="s">
        <v>687</v>
      </c>
      <c r="C344" s="5">
        <v>36372</v>
      </c>
      <c r="D344" s="2">
        <v>0.7017708333333333</v>
      </c>
    </row>
    <row r="345" spans="1:4" ht="12.75">
      <c r="A345" t="s">
        <v>688</v>
      </c>
      <c r="B345" t="s">
        <v>689</v>
      </c>
      <c r="C345" s="5">
        <v>36372</v>
      </c>
      <c r="D345" s="2">
        <v>0.7021296296296297</v>
      </c>
    </row>
    <row r="346" spans="1:4" ht="12.75">
      <c r="A346" t="s">
        <v>690</v>
      </c>
      <c r="B346" t="s">
        <v>691</v>
      </c>
      <c r="C346" s="5">
        <v>36372</v>
      </c>
      <c r="D346" s="2">
        <v>0.7024884259259259</v>
      </c>
    </row>
    <row r="347" spans="1:4" ht="12.75">
      <c r="A347" t="s">
        <v>692</v>
      </c>
      <c r="B347" t="s">
        <v>693</v>
      </c>
      <c r="C347" s="5">
        <v>36372</v>
      </c>
      <c r="D347" s="2">
        <v>0.7028587962962963</v>
      </c>
    </row>
    <row r="348" spans="1:4" ht="12.75">
      <c r="A348" t="s">
        <v>694</v>
      </c>
      <c r="B348" t="s">
        <v>695</v>
      </c>
      <c r="C348" s="5">
        <v>36372</v>
      </c>
      <c r="D348" s="2">
        <v>0.7032060185185185</v>
      </c>
    </row>
    <row r="349" spans="1:4" ht="12.75">
      <c r="A349" t="s">
        <v>696</v>
      </c>
      <c r="B349" t="s">
        <v>697</v>
      </c>
      <c r="C349" s="5">
        <v>36372</v>
      </c>
      <c r="D349" s="2">
        <v>0.7035648148148148</v>
      </c>
    </row>
    <row r="350" spans="1:4" ht="12.75">
      <c r="A350" t="s">
        <v>698</v>
      </c>
      <c r="B350" t="s">
        <v>699</v>
      </c>
      <c r="C350" s="5">
        <v>36372</v>
      </c>
      <c r="D350" s="2">
        <v>0.7039236111111111</v>
      </c>
    </row>
    <row r="351" spans="1:4" ht="12.75">
      <c r="A351" t="s">
        <v>700</v>
      </c>
      <c r="B351" t="s">
        <v>701</v>
      </c>
      <c r="C351" s="5">
        <v>36372</v>
      </c>
      <c r="D351" s="2">
        <v>0.7042824074074074</v>
      </c>
    </row>
    <row r="352" spans="1:4" ht="12.75">
      <c r="A352" t="s">
        <v>702</v>
      </c>
      <c r="B352" t="s">
        <v>703</v>
      </c>
      <c r="C352" s="5">
        <v>36372</v>
      </c>
      <c r="D352" s="2">
        <v>0.7046412037037038</v>
      </c>
    </row>
    <row r="353" spans="1:4" ht="12.75">
      <c r="A353" t="s">
        <v>704</v>
      </c>
      <c r="B353" t="s">
        <v>705</v>
      </c>
      <c r="C353" s="5">
        <v>36372</v>
      </c>
      <c r="D353" s="2">
        <v>0.705011574074074</v>
      </c>
    </row>
    <row r="354" spans="1:4" ht="12.75">
      <c r="A354" t="s">
        <v>706</v>
      </c>
      <c r="B354" t="s">
        <v>707</v>
      </c>
      <c r="C354" s="5">
        <v>36372</v>
      </c>
      <c r="D354" s="2">
        <v>0.7053819444444445</v>
      </c>
    </row>
    <row r="355" spans="1:4" ht="12.75">
      <c r="A355" t="s">
        <v>708</v>
      </c>
      <c r="B355" t="s">
        <v>709</v>
      </c>
      <c r="C355" s="5">
        <v>36372</v>
      </c>
      <c r="D355" s="2">
        <v>0.7057523148148147</v>
      </c>
    </row>
    <row r="356" spans="1:4" ht="12.75">
      <c r="A356" t="s">
        <v>710</v>
      </c>
      <c r="B356" t="s">
        <v>711</v>
      </c>
      <c r="C356" s="5">
        <v>36372</v>
      </c>
      <c r="D356" s="2">
        <v>0.706111111111111</v>
      </c>
    </row>
    <row r="357" spans="1:4" ht="12.75">
      <c r="A357" t="s">
        <v>712</v>
      </c>
      <c r="B357" t="s">
        <v>713</v>
      </c>
      <c r="C357" s="5">
        <v>36372</v>
      </c>
      <c r="D357" s="2">
        <v>0.7064814814814815</v>
      </c>
    </row>
    <row r="358" spans="1:4" ht="12.75">
      <c r="A358" t="s">
        <v>714</v>
      </c>
      <c r="B358" t="s">
        <v>715</v>
      </c>
      <c r="C358" s="5">
        <v>36372</v>
      </c>
      <c r="D358" s="2">
        <v>0.7068402777777778</v>
      </c>
    </row>
    <row r="359" spans="1:4" ht="12.75">
      <c r="A359" t="s">
        <v>716</v>
      </c>
      <c r="B359" t="s">
        <v>717</v>
      </c>
      <c r="C359" s="5">
        <v>36372</v>
      </c>
      <c r="D359" s="2">
        <v>0.7071990740740741</v>
      </c>
    </row>
    <row r="360" spans="1:4" ht="12.75">
      <c r="A360" t="s">
        <v>718</v>
      </c>
      <c r="B360" t="s">
        <v>719</v>
      </c>
      <c r="C360" s="5">
        <v>36372</v>
      </c>
      <c r="D360" s="2">
        <v>0.7075578703703704</v>
      </c>
    </row>
    <row r="361" spans="1:4" ht="12.75">
      <c r="A361" t="s">
        <v>720</v>
      </c>
      <c r="B361" t="s">
        <v>721</v>
      </c>
      <c r="C361" s="5">
        <v>36372</v>
      </c>
      <c r="D361" s="2">
        <v>0.7079166666666666</v>
      </c>
    </row>
    <row r="362" spans="1:4" ht="12.75">
      <c r="A362" t="s">
        <v>722</v>
      </c>
      <c r="B362" t="s">
        <v>723</v>
      </c>
      <c r="C362" s="5">
        <v>36372</v>
      </c>
      <c r="D362" s="2">
        <v>0.7082638888888889</v>
      </c>
    </row>
    <row r="363" spans="1:4" ht="12.75">
      <c r="A363" t="s">
        <v>724</v>
      </c>
      <c r="B363" t="s">
        <v>725</v>
      </c>
      <c r="C363" s="5">
        <v>36372</v>
      </c>
      <c r="D363" s="2">
        <v>0.7086226851851851</v>
      </c>
    </row>
    <row r="364" spans="1:4" ht="12.75">
      <c r="A364" t="s">
        <v>726</v>
      </c>
      <c r="B364" t="s">
        <v>727</v>
      </c>
      <c r="C364" s="5">
        <v>36372</v>
      </c>
      <c r="D364" s="2">
        <v>0.7089930555555556</v>
      </c>
    </row>
    <row r="365" spans="1:4" ht="12.75">
      <c r="A365" t="s">
        <v>728</v>
      </c>
      <c r="B365" t="s">
        <v>729</v>
      </c>
      <c r="C365" s="5">
        <v>36372</v>
      </c>
      <c r="D365" s="2">
        <v>0.7093518518518519</v>
      </c>
    </row>
    <row r="366" spans="1:4" ht="12.75">
      <c r="A366" t="s">
        <v>730</v>
      </c>
      <c r="B366" t="s">
        <v>731</v>
      </c>
      <c r="C366" s="5">
        <v>36372</v>
      </c>
      <c r="D366" s="2">
        <v>0.7097106481481482</v>
      </c>
    </row>
    <row r="367" spans="1:4" ht="12.75">
      <c r="A367" t="s">
        <v>732</v>
      </c>
      <c r="B367" t="s">
        <v>733</v>
      </c>
      <c r="C367" s="5">
        <v>36372</v>
      </c>
      <c r="D367" s="2">
        <v>0.7100810185185185</v>
      </c>
    </row>
    <row r="368" spans="1:4" ht="12.75">
      <c r="A368" t="s">
        <v>734</v>
      </c>
      <c r="B368" t="s">
        <v>735</v>
      </c>
      <c r="C368" s="5">
        <v>36372</v>
      </c>
      <c r="D368" s="2">
        <v>0.7104398148148148</v>
      </c>
    </row>
    <row r="369" spans="1:4" ht="12.75">
      <c r="A369" t="s">
        <v>736</v>
      </c>
      <c r="B369" t="s">
        <v>737</v>
      </c>
      <c r="C369" s="5">
        <v>36372</v>
      </c>
      <c r="D369" s="2">
        <v>0.7108101851851852</v>
      </c>
    </row>
    <row r="370" spans="1:4" ht="12.75">
      <c r="A370" t="s">
        <v>738</v>
      </c>
      <c r="B370" t="s">
        <v>739</v>
      </c>
      <c r="C370" s="5">
        <v>36372</v>
      </c>
      <c r="D370" s="2">
        <v>0.7111574074074074</v>
      </c>
    </row>
    <row r="371" spans="1:4" ht="12.75">
      <c r="A371" t="s">
        <v>740</v>
      </c>
      <c r="B371" t="s">
        <v>741</v>
      </c>
      <c r="C371" s="5">
        <v>36372</v>
      </c>
      <c r="D371" s="2">
        <v>0.7115162037037037</v>
      </c>
    </row>
    <row r="372" spans="1:4" ht="12.75">
      <c r="A372" t="s">
        <v>742</v>
      </c>
      <c r="B372" t="s">
        <v>743</v>
      </c>
      <c r="C372" s="5">
        <v>36372</v>
      </c>
      <c r="D372" s="2">
        <v>0.711875</v>
      </c>
    </row>
    <row r="373" spans="1:4" ht="12.75">
      <c r="A373" t="s">
        <v>744</v>
      </c>
      <c r="B373" t="s">
        <v>745</v>
      </c>
      <c r="C373" s="5">
        <v>36372</v>
      </c>
      <c r="D373" s="2">
        <v>0.7122222222222222</v>
      </c>
    </row>
    <row r="374" spans="1:4" ht="12.75">
      <c r="A374" t="s">
        <v>746</v>
      </c>
      <c r="B374" t="s">
        <v>747</v>
      </c>
      <c r="C374" s="5">
        <v>36372</v>
      </c>
      <c r="D374" s="2">
        <v>0.7125810185185185</v>
      </c>
    </row>
    <row r="375" spans="1:4" ht="12.75">
      <c r="A375" t="s">
        <v>748</v>
      </c>
      <c r="B375" t="s">
        <v>749</v>
      </c>
      <c r="C375" s="5">
        <v>36372</v>
      </c>
      <c r="D375" s="2">
        <v>0.7129398148148148</v>
      </c>
    </row>
    <row r="376" spans="1:4" ht="12.75">
      <c r="A376" t="s">
        <v>750</v>
      </c>
      <c r="B376" t="s">
        <v>751</v>
      </c>
      <c r="C376" s="5">
        <v>36372</v>
      </c>
      <c r="D376" s="2">
        <v>0.7132986111111111</v>
      </c>
    </row>
    <row r="377" spans="1:4" ht="12.75">
      <c r="A377" t="s">
        <v>752</v>
      </c>
      <c r="B377" t="s">
        <v>753</v>
      </c>
      <c r="C377" s="5">
        <v>36372</v>
      </c>
      <c r="D377" s="2">
        <v>0.7136574074074074</v>
      </c>
    </row>
    <row r="378" spans="1:4" ht="12.75">
      <c r="A378" t="s">
        <v>754</v>
      </c>
      <c r="B378" t="s">
        <v>755</v>
      </c>
      <c r="C378" s="5">
        <v>36372</v>
      </c>
      <c r="D378" s="2">
        <v>0.7140162037037037</v>
      </c>
    </row>
    <row r="379" spans="1:4" ht="12.75">
      <c r="A379" t="s">
        <v>756</v>
      </c>
      <c r="B379" t="s">
        <v>757</v>
      </c>
      <c r="C379" s="5">
        <v>36372</v>
      </c>
      <c r="D379" s="2">
        <v>0.714375</v>
      </c>
    </row>
    <row r="380" spans="1:4" ht="12.75">
      <c r="A380" t="s">
        <v>758</v>
      </c>
      <c r="B380" t="s">
        <v>759</v>
      </c>
      <c r="C380" s="5">
        <v>36372</v>
      </c>
      <c r="D380" s="2">
        <v>0.7147569444444444</v>
      </c>
    </row>
    <row r="381" spans="1:4" ht="12.75">
      <c r="A381" t="s">
        <v>760</v>
      </c>
      <c r="B381" t="s">
        <v>761</v>
      </c>
      <c r="C381" s="5">
        <v>36372</v>
      </c>
      <c r="D381" s="2">
        <v>0.7151041666666668</v>
      </c>
    </row>
    <row r="382" spans="1:4" ht="12.75">
      <c r="A382" t="s">
        <v>762</v>
      </c>
      <c r="B382" t="s">
        <v>763</v>
      </c>
      <c r="C382" s="5">
        <v>36372</v>
      </c>
      <c r="D382" s="2">
        <v>0.715474537037037</v>
      </c>
    </row>
    <row r="383" spans="1:4" ht="12.75">
      <c r="A383" t="s">
        <v>764</v>
      </c>
      <c r="B383" t="s">
        <v>765</v>
      </c>
      <c r="C383" s="5">
        <v>36372</v>
      </c>
      <c r="D383" s="2">
        <v>0.7158333333333333</v>
      </c>
    </row>
    <row r="384" spans="1:4" ht="12.75">
      <c r="A384" t="s">
        <v>766</v>
      </c>
      <c r="B384" t="s">
        <v>767</v>
      </c>
      <c r="C384" s="5">
        <v>36372</v>
      </c>
      <c r="D384" s="2">
        <v>0.7161805555555555</v>
      </c>
    </row>
    <row r="385" spans="1:4" ht="12.75">
      <c r="A385" t="s">
        <v>768</v>
      </c>
      <c r="B385" t="s">
        <v>769</v>
      </c>
      <c r="C385" s="5">
        <v>36372</v>
      </c>
      <c r="D385" s="2">
        <v>0.716550925925926</v>
      </c>
    </row>
    <row r="386" spans="1:4" ht="12.75">
      <c r="A386" t="s">
        <v>770</v>
      </c>
      <c r="B386" t="s">
        <v>771</v>
      </c>
      <c r="C386" s="5">
        <v>36372</v>
      </c>
      <c r="D386" s="2">
        <v>0.7169097222222223</v>
      </c>
    </row>
    <row r="387" spans="1:4" ht="12.75">
      <c r="A387" t="s">
        <v>772</v>
      </c>
      <c r="B387" t="s">
        <v>773</v>
      </c>
      <c r="C387" s="5">
        <v>36372</v>
      </c>
      <c r="D387" s="2">
        <v>0.7172685185185186</v>
      </c>
    </row>
    <row r="388" spans="1:4" ht="12.75">
      <c r="A388" t="s">
        <v>774</v>
      </c>
      <c r="B388" t="s">
        <v>775</v>
      </c>
      <c r="C388" s="5">
        <v>36372</v>
      </c>
      <c r="D388" s="2">
        <v>0.7176388888888888</v>
      </c>
    </row>
    <row r="389" spans="1:4" ht="12.75">
      <c r="A389" t="s">
        <v>776</v>
      </c>
      <c r="B389" t="s">
        <v>777</v>
      </c>
      <c r="C389" s="5">
        <v>36372</v>
      </c>
      <c r="D389" s="2">
        <v>0.7179976851851851</v>
      </c>
    </row>
    <row r="390" spans="1:4" ht="12.75">
      <c r="A390" t="s">
        <v>778</v>
      </c>
      <c r="B390" t="s">
        <v>779</v>
      </c>
      <c r="C390" s="5">
        <v>36372</v>
      </c>
      <c r="D390" s="2">
        <v>0.7183564814814815</v>
      </c>
    </row>
    <row r="391" spans="1:4" ht="12.75">
      <c r="A391" t="s">
        <v>780</v>
      </c>
      <c r="B391" t="s">
        <v>781</v>
      </c>
      <c r="C391" s="5">
        <v>36372</v>
      </c>
      <c r="D391" s="2">
        <v>0.7187268518518519</v>
      </c>
    </row>
    <row r="392" spans="1:4" ht="12.75">
      <c r="A392" t="s">
        <v>782</v>
      </c>
      <c r="B392" t="s">
        <v>783</v>
      </c>
      <c r="C392" s="5">
        <v>36372</v>
      </c>
      <c r="D392" s="2">
        <v>0.7190740740740741</v>
      </c>
    </row>
    <row r="393" spans="1:4" ht="12.75">
      <c r="A393" t="s">
        <v>784</v>
      </c>
      <c r="B393" t="s">
        <v>785</v>
      </c>
      <c r="C393" s="5">
        <v>36372</v>
      </c>
      <c r="D393" s="2">
        <v>0.7194444444444444</v>
      </c>
    </row>
    <row r="394" spans="1:4" ht="12.75">
      <c r="A394" t="s">
        <v>786</v>
      </c>
      <c r="B394" t="s">
        <v>787</v>
      </c>
      <c r="C394" s="5">
        <v>36372</v>
      </c>
      <c r="D394" s="2">
        <v>0.7198032407407408</v>
      </c>
    </row>
    <row r="395" spans="1:4" ht="12.75">
      <c r="A395" t="s">
        <v>788</v>
      </c>
      <c r="B395" t="s">
        <v>789</v>
      </c>
      <c r="C395" s="5">
        <v>36372</v>
      </c>
      <c r="D395" s="2">
        <v>0.7201620370370371</v>
      </c>
    </row>
    <row r="396" spans="1:4" ht="12.75">
      <c r="A396" t="s">
        <v>790</v>
      </c>
      <c r="B396" t="s">
        <v>791</v>
      </c>
      <c r="C396" s="5">
        <v>36372</v>
      </c>
      <c r="D396" s="2">
        <v>0.7205208333333334</v>
      </c>
    </row>
    <row r="397" spans="1:4" ht="12.75">
      <c r="A397" t="s">
        <v>792</v>
      </c>
      <c r="B397" t="s">
        <v>793</v>
      </c>
      <c r="C397" s="5">
        <v>36372</v>
      </c>
      <c r="D397" s="2">
        <v>0.7208680555555556</v>
      </c>
    </row>
    <row r="398" spans="1:4" ht="12.75">
      <c r="A398" t="s">
        <v>794</v>
      </c>
      <c r="B398" t="s">
        <v>795</v>
      </c>
      <c r="C398" s="5">
        <v>36372</v>
      </c>
      <c r="D398" s="2">
        <v>0.7212268518518519</v>
      </c>
    </row>
    <row r="399" spans="1:4" ht="12.75">
      <c r="A399" t="s">
        <v>796</v>
      </c>
      <c r="B399" t="s">
        <v>797</v>
      </c>
      <c r="C399" s="5">
        <v>36372</v>
      </c>
      <c r="D399" s="2">
        <v>0.7215856481481482</v>
      </c>
    </row>
    <row r="400" spans="1:4" ht="12.75">
      <c r="A400" t="s">
        <v>798</v>
      </c>
      <c r="B400" t="s">
        <v>799</v>
      </c>
      <c r="C400" s="5">
        <v>36372</v>
      </c>
      <c r="D400" s="2">
        <v>0.7219444444444445</v>
      </c>
    </row>
    <row r="401" spans="1:4" ht="12.75">
      <c r="A401" t="s">
        <v>800</v>
      </c>
      <c r="B401" t="s">
        <v>801</v>
      </c>
      <c r="C401" s="5">
        <v>36372</v>
      </c>
      <c r="D401" s="2">
        <v>0.7223148148148147</v>
      </c>
    </row>
    <row r="402" spans="1:4" ht="12.75">
      <c r="A402" t="s">
        <v>802</v>
      </c>
      <c r="B402" t="s">
        <v>803</v>
      </c>
      <c r="C402" s="5">
        <v>36372</v>
      </c>
      <c r="D402" s="2">
        <v>0.7226736111111111</v>
      </c>
    </row>
    <row r="403" spans="1:4" ht="12.75">
      <c r="A403" t="s">
        <v>804</v>
      </c>
      <c r="B403" t="s">
        <v>805</v>
      </c>
      <c r="C403" s="5">
        <v>36372</v>
      </c>
      <c r="D403" s="2">
        <v>0.7230439814814815</v>
      </c>
    </row>
    <row r="404" spans="1:4" ht="12.75">
      <c r="A404" t="s">
        <v>806</v>
      </c>
      <c r="B404" t="s">
        <v>807</v>
      </c>
      <c r="C404" s="5">
        <v>36372</v>
      </c>
      <c r="D404" s="2">
        <v>0.7234027777777778</v>
      </c>
    </row>
    <row r="405" spans="1:4" ht="12.75">
      <c r="A405" t="s">
        <v>808</v>
      </c>
      <c r="B405" t="s">
        <v>809</v>
      </c>
      <c r="C405" s="5">
        <v>36372</v>
      </c>
      <c r="D405" s="2">
        <v>0.723761574074074</v>
      </c>
    </row>
    <row r="406" spans="1:4" ht="12.75">
      <c r="A406" t="s">
        <v>810</v>
      </c>
      <c r="B406" t="s">
        <v>811</v>
      </c>
      <c r="C406" s="5">
        <v>36372</v>
      </c>
      <c r="D406" s="2">
        <v>0.7241319444444444</v>
      </c>
    </row>
    <row r="407" spans="1:4" ht="12.75">
      <c r="A407" t="s">
        <v>812</v>
      </c>
      <c r="B407" t="s">
        <v>813</v>
      </c>
      <c r="C407" s="5">
        <v>36372</v>
      </c>
      <c r="D407" s="2">
        <v>0.7245023148148149</v>
      </c>
    </row>
    <row r="408" spans="1:4" ht="12.75">
      <c r="A408" t="s">
        <v>158</v>
      </c>
      <c r="B408" t="s">
        <v>814</v>
      </c>
      <c r="C408" s="5">
        <v>36372</v>
      </c>
      <c r="D408" s="2">
        <v>0.7248726851851851</v>
      </c>
    </row>
    <row r="409" spans="1:4" ht="12.75">
      <c r="A409" t="s">
        <v>815</v>
      </c>
      <c r="B409" t="s">
        <v>816</v>
      </c>
      <c r="C409" s="5">
        <v>36372</v>
      </c>
      <c r="D409" s="2">
        <v>0.7252314814814814</v>
      </c>
    </row>
    <row r="410" spans="1:4" ht="12.75">
      <c r="A410" t="s">
        <v>817</v>
      </c>
      <c r="B410" t="s">
        <v>818</v>
      </c>
      <c r="C410" s="5">
        <v>36372</v>
      </c>
      <c r="D410" s="2">
        <v>0.7255902777777777</v>
      </c>
    </row>
    <row r="411" spans="1:4" ht="12.75">
      <c r="A411" t="s">
        <v>819</v>
      </c>
      <c r="B411" t="s">
        <v>820</v>
      </c>
      <c r="C411" s="5">
        <v>36372</v>
      </c>
      <c r="D411" s="2">
        <v>0.7259606481481482</v>
      </c>
    </row>
    <row r="412" spans="1:4" ht="12.75">
      <c r="A412" t="s">
        <v>821</v>
      </c>
      <c r="B412" t="s">
        <v>822</v>
      </c>
      <c r="C412" s="5">
        <v>36372</v>
      </c>
      <c r="D412" s="2">
        <v>0.7263078703703704</v>
      </c>
    </row>
    <row r="413" spans="1:4" ht="12.75">
      <c r="A413" t="s">
        <v>823</v>
      </c>
      <c r="B413" t="s">
        <v>824</v>
      </c>
      <c r="C413" s="5">
        <v>36372</v>
      </c>
      <c r="D413" s="2">
        <v>0.7266666666666667</v>
      </c>
    </row>
    <row r="414" spans="1:4" ht="12.75">
      <c r="A414" t="s">
        <v>825</v>
      </c>
      <c r="B414" t="s">
        <v>826</v>
      </c>
      <c r="C414" s="5">
        <v>36372</v>
      </c>
      <c r="D414" s="2">
        <v>0.727037037037037</v>
      </c>
    </row>
    <row r="415" spans="1:4" ht="12.75">
      <c r="A415" t="s">
        <v>827</v>
      </c>
      <c r="B415" t="s">
        <v>828</v>
      </c>
      <c r="C415" s="5">
        <v>36372</v>
      </c>
      <c r="D415" s="2">
        <v>0.7273842592592592</v>
      </c>
    </row>
    <row r="416" spans="1:4" ht="12.75">
      <c r="A416" t="s">
        <v>829</v>
      </c>
      <c r="B416" t="s">
        <v>830</v>
      </c>
      <c r="C416" s="5">
        <v>36372</v>
      </c>
      <c r="D416" s="2">
        <v>0.7277430555555555</v>
      </c>
    </row>
    <row r="417" spans="1:4" ht="12.75">
      <c r="A417" t="s">
        <v>831</v>
      </c>
      <c r="B417" t="s">
        <v>832</v>
      </c>
      <c r="C417" s="5">
        <v>36372</v>
      </c>
      <c r="D417" s="2">
        <v>0.728113425925926</v>
      </c>
    </row>
    <row r="418" spans="1:4" ht="12.75">
      <c r="A418" t="s">
        <v>833</v>
      </c>
      <c r="B418" t="s">
        <v>834</v>
      </c>
      <c r="C418" s="5">
        <v>36372</v>
      </c>
      <c r="D418" s="2">
        <v>0.7284606481481481</v>
      </c>
    </row>
    <row r="419" spans="1:4" ht="12.75">
      <c r="A419" t="s">
        <v>835</v>
      </c>
      <c r="B419" t="s">
        <v>836</v>
      </c>
      <c r="C419" s="5">
        <v>36372</v>
      </c>
      <c r="D419" s="2">
        <v>0.7288194444444445</v>
      </c>
    </row>
    <row r="420" spans="1:4" ht="12.75">
      <c r="A420" t="s">
        <v>837</v>
      </c>
      <c r="B420" t="s">
        <v>838</v>
      </c>
      <c r="C420" s="5">
        <v>36372</v>
      </c>
      <c r="D420" s="2">
        <v>0.7291666666666666</v>
      </c>
    </row>
    <row r="421" spans="1:4" ht="12.75">
      <c r="A421" t="s">
        <v>839</v>
      </c>
      <c r="B421" t="s">
        <v>840</v>
      </c>
      <c r="C421" s="5">
        <v>36372</v>
      </c>
      <c r="D421" s="2">
        <v>0.729525462962963</v>
      </c>
    </row>
    <row r="422" spans="1:4" ht="12.75">
      <c r="A422" t="s">
        <v>841</v>
      </c>
      <c r="B422" t="s">
        <v>842</v>
      </c>
      <c r="C422" s="5">
        <v>36372</v>
      </c>
      <c r="D422" s="2">
        <v>0.7298726851851852</v>
      </c>
    </row>
    <row r="423" spans="1:4" ht="12.75">
      <c r="A423" t="s">
        <v>843</v>
      </c>
      <c r="B423" t="s">
        <v>844</v>
      </c>
      <c r="C423" s="5">
        <v>36372</v>
      </c>
      <c r="D423" s="2">
        <v>0.7302430555555556</v>
      </c>
    </row>
    <row r="424" spans="1:4" ht="12.75">
      <c r="A424" t="s">
        <v>845</v>
      </c>
      <c r="B424" t="s">
        <v>846</v>
      </c>
      <c r="C424" s="5">
        <v>36372</v>
      </c>
      <c r="D424" s="2">
        <v>0.7306018518518519</v>
      </c>
    </row>
    <row r="425" spans="1:4" ht="12.75">
      <c r="A425" t="s">
        <v>847</v>
      </c>
      <c r="B425" t="s">
        <v>848</v>
      </c>
      <c r="C425" s="5">
        <v>36372</v>
      </c>
      <c r="D425" s="2">
        <v>0.7309606481481481</v>
      </c>
    </row>
    <row r="426" spans="1:4" ht="12.75">
      <c r="A426" t="s">
        <v>849</v>
      </c>
      <c r="B426" t="s">
        <v>850</v>
      </c>
      <c r="C426" s="5">
        <v>36372</v>
      </c>
      <c r="D426" s="2">
        <v>0.7313194444444444</v>
      </c>
    </row>
    <row r="427" spans="1:4" ht="12.75">
      <c r="A427" t="s">
        <v>851</v>
      </c>
      <c r="B427" t="s">
        <v>852</v>
      </c>
      <c r="C427" s="5">
        <v>36372</v>
      </c>
      <c r="D427" s="2">
        <v>0.7316782407407407</v>
      </c>
    </row>
    <row r="428" spans="1:4" ht="12.75">
      <c r="A428" t="s">
        <v>853</v>
      </c>
      <c r="B428" t="s">
        <v>854</v>
      </c>
      <c r="C428" s="5">
        <v>36372</v>
      </c>
      <c r="D428" s="2">
        <v>0.7320254629629629</v>
      </c>
    </row>
    <row r="429" spans="1:4" ht="12.75">
      <c r="A429" t="s">
        <v>855</v>
      </c>
      <c r="B429" t="s">
        <v>856</v>
      </c>
      <c r="C429" s="5">
        <v>36372</v>
      </c>
      <c r="D429" s="2">
        <v>0.7323958333333334</v>
      </c>
    </row>
    <row r="430" spans="1:4" ht="12.75">
      <c r="A430" t="s">
        <v>857</v>
      </c>
      <c r="B430" t="s">
        <v>858</v>
      </c>
      <c r="C430" s="5">
        <v>36372</v>
      </c>
      <c r="D430" s="2">
        <v>0.7327662037037036</v>
      </c>
    </row>
    <row r="431" spans="1:4" ht="12.75">
      <c r="A431" t="s">
        <v>859</v>
      </c>
      <c r="B431" t="s">
        <v>860</v>
      </c>
      <c r="C431" s="5">
        <v>36372</v>
      </c>
      <c r="D431" s="2">
        <v>0.733125</v>
      </c>
    </row>
    <row r="432" spans="1:4" ht="12.75">
      <c r="A432" t="s">
        <v>156</v>
      </c>
      <c r="B432" t="s">
        <v>861</v>
      </c>
      <c r="C432" s="5">
        <v>36372</v>
      </c>
      <c r="D432" s="2">
        <v>0.7334722222222222</v>
      </c>
    </row>
    <row r="433" spans="1:4" ht="12.75">
      <c r="A433" t="s">
        <v>862</v>
      </c>
      <c r="B433" t="s">
        <v>863</v>
      </c>
      <c r="C433" s="5">
        <v>36372</v>
      </c>
      <c r="D433" s="2">
        <v>0.7338425925925925</v>
      </c>
    </row>
    <row r="434" spans="1:4" ht="12.75">
      <c r="A434" t="s">
        <v>864</v>
      </c>
      <c r="B434" t="s">
        <v>865</v>
      </c>
      <c r="C434" s="5">
        <v>36372</v>
      </c>
      <c r="D434" s="2">
        <v>0.7342013888888889</v>
      </c>
    </row>
    <row r="435" spans="1:4" ht="12.75">
      <c r="A435" t="s">
        <v>866</v>
      </c>
      <c r="B435" t="s">
        <v>867</v>
      </c>
      <c r="C435" s="5">
        <v>36372</v>
      </c>
      <c r="D435" s="2">
        <v>0.7345601851851852</v>
      </c>
    </row>
    <row r="436" spans="1:4" ht="12.75">
      <c r="A436" t="s">
        <v>868</v>
      </c>
      <c r="B436" t="s">
        <v>869</v>
      </c>
      <c r="C436" s="5">
        <v>36372</v>
      </c>
      <c r="D436" s="2">
        <v>0.7349189814814815</v>
      </c>
    </row>
    <row r="437" spans="1:4" ht="12.75">
      <c r="A437" t="s">
        <v>870</v>
      </c>
      <c r="B437" t="s">
        <v>871</v>
      </c>
      <c r="C437" s="5">
        <v>36372</v>
      </c>
      <c r="D437" s="2">
        <v>0.7352777777777778</v>
      </c>
    </row>
    <row r="438" spans="1:4" ht="12.75">
      <c r="A438" t="s">
        <v>872</v>
      </c>
      <c r="B438" t="s">
        <v>873</v>
      </c>
      <c r="C438" s="5">
        <v>36372</v>
      </c>
      <c r="D438" s="2">
        <v>0.735636574074074</v>
      </c>
    </row>
    <row r="439" spans="1:4" ht="12.75">
      <c r="A439" t="s">
        <v>874</v>
      </c>
      <c r="B439" t="s">
        <v>875</v>
      </c>
      <c r="C439" s="5">
        <v>36372</v>
      </c>
      <c r="D439" s="2">
        <v>0.7359953703703703</v>
      </c>
    </row>
    <row r="440" spans="1:4" ht="12.75">
      <c r="A440" t="s">
        <v>876</v>
      </c>
      <c r="B440" t="s">
        <v>877</v>
      </c>
      <c r="C440" s="5">
        <v>36372</v>
      </c>
      <c r="D440" s="2">
        <v>0.7363541666666666</v>
      </c>
    </row>
    <row r="441" spans="1:4" ht="12.75">
      <c r="A441" t="s">
        <v>878</v>
      </c>
      <c r="B441" t="s">
        <v>879</v>
      </c>
      <c r="C441" s="5">
        <v>36372</v>
      </c>
      <c r="D441" s="2">
        <v>0.7367245370370371</v>
      </c>
    </row>
    <row r="442" spans="1:4" ht="12.75">
      <c r="A442" t="s">
        <v>880</v>
      </c>
      <c r="B442" t="s">
        <v>881</v>
      </c>
      <c r="C442" s="5">
        <v>36372</v>
      </c>
      <c r="D442" s="2">
        <v>0.7370833333333334</v>
      </c>
    </row>
    <row r="443" spans="1:4" ht="12.75">
      <c r="A443" t="s">
        <v>882</v>
      </c>
      <c r="B443" t="s">
        <v>883</v>
      </c>
      <c r="C443" s="5">
        <v>36372</v>
      </c>
      <c r="D443" s="2">
        <v>0.7374537037037037</v>
      </c>
    </row>
    <row r="444" spans="1:4" ht="12.75">
      <c r="A444" t="s">
        <v>884</v>
      </c>
      <c r="B444" t="s">
        <v>885</v>
      </c>
      <c r="C444" s="5">
        <v>36372</v>
      </c>
      <c r="D444" s="2">
        <v>0.7378009259259258</v>
      </c>
    </row>
    <row r="445" spans="1:4" ht="12.75">
      <c r="A445" t="s">
        <v>886</v>
      </c>
      <c r="B445" t="s">
        <v>887</v>
      </c>
      <c r="C445" s="5">
        <v>36372</v>
      </c>
      <c r="D445" s="2">
        <v>0.7381597222222221</v>
      </c>
    </row>
    <row r="446" spans="1:4" ht="12.75">
      <c r="A446" t="s">
        <v>888</v>
      </c>
      <c r="B446" t="s">
        <v>889</v>
      </c>
      <c r="C446" s="5">
        <v>36372</v>
      </c>
      <c r="D446" s="2">
        <v>0.7385185185185185</v>
      </c>
    </row>
    <row r="447" spans="1:4" ht="12.75">
      <c r="A447" t="s">
        <v>890</v>
      </c>
      <c r="B447" t="s">
        <v>891</v>
      </c>
      <c r="C447" s="5">
        <v>36372</v>
      </c>
      <c r="D447" s="2">
        <v>0.7388657407407407</v>
      </c>
    </row>
    <row r="448" spans="1:4" ht="12.75">
      <c r="A448" t="s">
        <v>892</v>
      </c>
      <c r="B448" t="s">
        <v>893</v>
      </c>
      <c r="C448" s="5">
        <v>36372</v>
      </c>
      <c r="D448" s="2">
        <v>0.739224537037037</v>
      </c>
    </row>
    <row r="449" spans="1:4" ht="12.75">
      <c r="A449" t="s">
        <v>894</v>
      </c>
      <c r="B449" t="s">
        <v>895</v>
      </c>
      <c r="C449" s="5">
        <v>36372</v>
      </c>
      <c r="D449" s="2">
        <v>0.7395833333333334</v>
      </c>
    </row>
    <row r="450" spans="1:4" ht="12.75">
      <c r="A450" t="s">
        <v>896</v>
      </c>
      <c r="B450" t="s">
        <v>897</v>
      </c>
      <c r="C450" s="5">
        <v>36372</v>
      </c>
      <c r="D450" s="2">
        <v>0.7399421296296297</v>
      </c>
    </row>
    <row r="451" spans="1:4" ht="12.75">
      <c r="A451" t="s">
        <v>898</v>
      </c>
      <c r="B451" t="s">
        <v>899</v>
      </c>
      <c r="C451" s="5">
        <v>36372</v>
      </c>
      <c r="D451" s="2">
        <v>0.740300925925926</v>
      </c>
    </row>
    <row r="452" spans="1:4" ht="12.75">
      <c r="A452" t="s">
        <v>900</v>
      </c>
      <c r="B452" t="s">
        <v>901</v>
      </c>
      <c r="C452" s="5">
        <v>36372</v>
      </c>
      <c r="D452" s="2">
        <v>0.7406597222222223</v>
      </c>
    </row>
    <row r="453" spans="1:4" ht="12.75">
      <c r="A453" t="s">
        <v>902</v>
      </c>
      <c r="B453" t="s">
        <v>903</v>
      </c>
      <c r="C453" s="5">
        <v>36372</v>
      </c>
      <c r="D453" s="2">
        <v>0.7410300925925926</v>
      </c>
    </row>
    <row r="454" spans="1:4" ht="12.75">
      <c r="A454" t="s">
        <v>904</v>
      </c>
      <c r="B454" t="s">
        <v>905</v>
      </c>
      <c r="C454" s="5">
        <v>36372</v>
      </c>
      <c r="D454" s="2">
        <v>0.741400462962963</v>
      </c>
    </row>
    <row r="455" spans="1:4" ht="12.75">
      <c r="A455" t="s">
        <v>906</v>
      </c>
      <c r="B455" t="s">
        <v>907</v>
      </c>
      <c r="C455" s="5">
        <v>36372</v>
      </c>
      <c r="D455" s="2">
        <v>0.7417708333333333</v>
      </c>
    </row>
    <row r="456" spans="1:4" ht="12.75">
      <c r="A456" t="s">
        <v>908</v>
      </c>
      <c r="B456" t="s">
        <v>909</v>
      </c>
      <c r="C456" s="5">
        <v>36372</v>
      </c>
      <c r="D456" s="2">
        <v>0.7421180555555557</v>
      </c>
    </row>
    <row r="457" spans="1:4" ht="12.75">
      <c r="A457" t="s">
        <v>910</v>
      </c>
      <c r="B457" t="s">
        <v>911</v>
      </c>
      <c r="C457" s="5">
        <v>36372</v>
      </c>
      <c r="D457" s="2">
        <v>0.7424884259259259</v>
      </c>
    </row>
    <row r="458" spans="1:4" ht="12.75">
      <c r="A458" t="s">
        <v>910</v>
      </c>
      <c r="B458" t="s">
        <v>912</v>
      </c>
      <c r="C458" s="5">
        <v>36372</v>
      </c>
      <c r="D458" s="2">
        <v>0.7428356481481481</v>
      </c>
    </row>
    <row r="459" spans="1:4" ht="12.75">
      <c r="A459" t="s">
        <v>913</v>
      </c>
      <c r="B459" t="s">
        <v>914</v>
      </c>
      <c r="C459" s="5">
        <v>36372</v>
      </c>
      <c r="D459" s="2">
        <v>0.7431828703703703</v>
      </c>
    </row>
    <row r="460" spans="1:4" ht="12.75">
      <c r="A460" t="s">
        <v>915</v>
      </c>
      <c r="B460" t="s">
        <v>916</v>
      </c>
      <c r="C460" s="5">
        <v>36372</v>
      </c>
      <c r="D460" s="2">
        <v>0.7435416666666667</v>
      </c>
    </row>
    <row r="461" spans="1:4" ht="12.75">
      <c r="A461" t="s">
        <v>917</v>
      </c>
      <c r="B461" t="s">
        <v>918</v>
      </c>
      <c r="C461" s="5">
        <v>36372</v>
      </c>
      <c r="D461" s="2">
        <v>0.743900462962963</v>
      </c>
    </row>
    <row r="462" spans="1:4" ht="12.75">
      <c r="A462" t="s">
        <v>919</v>
      </c>
      <c r="B462" t="s">
        <v>920</v>
      </c>
      <c r="C462" s="5">
        <v>36372</v>
      </c>
      <c r="D462" s="2">
        <v>0.7442592592592593</v>
      </c>
    </row>
    <row r="463" spans="1:4" ht="12.75">
      <c r="A463" t="s">
        <v>921</v>
      </c>
      <c r="B463" t="s">
        <v>922</v>
      </c>
      <c r="C463" s="5">
        <v>36372</v>
      </c>
      <c r="D463" s="2">
        <v>0.7446180555555556</v>
      </c>
    </row>
    <row r="464" spans="1:4" ht="12.75">
      <c r="A464" t="s">
        <v>923</v>
      </c>
      <c r="B464" t="s">
        <v>924</v>
      </c>
      <c r="C464" s="5">
        <v>36372</v>
      </c>
      <c r="D464" s="2">
        <v>0.7449768518518519</v>
      </c>
    </row>
    <row r="465" spans="1:4" ht="12.75">
      <c r="A465" t="s">
        <v>925</v>
      </c>
      <c r="B465" t="s">
        <v>926</v>
      </c>
      <c r="C465" s="5">
        <v>36372</v>
      </c>
      <c r="D465" s="2">
        <v>0.7453472222222222</v>
      </c>
    </row>
    <row r="466" spans="1:4" ht="12.75">
      <c r="A466" t="s">
        <v>927</v>
      </c>
      <c r="B466" t="s">
        <v>928</v>
      </c>
      <c r="C466" s="5">
        <v>36372</v>
      </c>
      <c r="D466" s="2">
        <v>0.7457060185185185</v>
      </c>
    </row>
    <row r="467" spans="1:4" ht="12.75">
      <c r="A467" t="s">
        <v>929</v>
      </c>
      <c r="B467" t="s">
        <v>930</v>
      </c>
      <c r="C467" s="5">
        <v>36372</v>
      </c>
      <c r="D467" s="2">
        <v>0.7460763888888889</v>
      </c>
    </row>
    <row r="468" spans="1:4" ht="12.75">
      <c r="A468" t="s">
        <v>931</v>
      </c>
      <c r="B468" t="s">
        <v>932</v>
      </c>
      <c r="C468" s="5">
        <v>36372</v>
      </c>
      <c r="D468" s="2">
        <v>0.7464351851851853</v>
      </c>
    </row>
    <row r="469" spans="1:4" ht="12.75">
      <c r="A469" t="s">
        <v>933</v>
      </c>
      <c r="B469" t="s">
        <v>934</v>
      </c>
      <c r="C469" s="5">
        <v>36372</v>
      </c>
      <c r="D469" s="2">
        <v>0.7467939814814816</v>
      </c>
    </row>
    <row r="470" spans="1:4" ht="12.75">
      <c r="A470" t="s">
        <v>935</v>
      </c>
      <c r="B470" t="s">
        <v>936</v>
      </c>
      <c r="C470" s="5">
        <v>36372</v>
      </c>
      <c r="D470" s="2">
        <v>0.7471412037037037</v>
      </c>
    </row>
    <row r="471" spans="1:4" ht="12.75">
      <c r="A471" t="s">
        <v>937</v>
      </c>
      <c r="B471" t="s">
        <v>938</v>
      </c>
      <c r="C471" s="5">
        <v>36372</v>
      </c>
      <c r="D471" s="2">
        <v>0.7475</v>
      </c>
    </row>
    <row r="472" spans="1:4" ht="12.75">
      <c r="A472" t="s">
        <v>939</v>
      </c>
      <c r="B472" t="s">
        <v>940</v>
      </c>
      <c r="C472" s="5">
        <v>36372</v>
      </c>
      <c r="D472" s="2">
        <v>0.7478587962962964</v>
      </c>
    </row>
    <row r="473" spans="1:4" ht="12.75">
      <c r="A473" t="s">
        <v>941</v>
      </c>
      <c r="B473" t="s">
        <v>942</v>
      </c>
      <c r="C473" s="5">
        <v>36372</v>
      </c>
      <c r="D473" s="2">
        <v>0.7482291666666666</v>
      </c>
    </row>
    <row r="474" spans="1:4" ht="12.75">
      <c r="A474" t="s">
        <v>943</v>
      </c>
      <c r="B474" t="s">
        <v>944</v>
      </c>
      <c r="C474" s="5">
        <v>36372</v>
      </c>
      <c r="D474" s="2">
        <v>0.7485879629629629</v>
      </c>
    </row>
    <row r="475" spans="1:4" ht="12.75">
      <c r="A475" t="s">
        <v>945</v>
      </c>
      <c r="B475" t="s">
        <v>946</v>
      </c>
      <c r="C475" s="5">
        <v>36372</v>
      </c>
      <c r="D475" s="2">
        <v>0.7489351851851852</v>
      </c>
    </row>
    <row r="476" spans="1:4" ht="12.75">
      <c r="A476" t="s">
        <v>947</v>
      </c>
      <c r="B476" t="s">
        <v>948</v>
      </c>
      <c r="C476" s="5">
        <v>36372</v>
      </c>
      <c r="D476" s="2">
        <v>0.7492939814814815</v>
      </c>
    </row>
    <row r="477" spans="1:4" ht="12.75">
      <c r="A477" t="s">
        <v>949</v>
      </c>
      <c r="B477" t="s">
        <v>950</v>
      </c>
      <c r="C477" s="5">
        <v>36372</v>
      </c>
      <c r="D477" s="2">
        <v>0.7496527777777778</v>
      </c>
    </row>
    <row r="478" spans="1:4" ht="12.75">
      <c r="A478" t="s">
        <v>951</v>
      </c>
      <c r="B478" t="s">
        <v>952</v>
      </c>
      <c r="C478" s="5">
        <v>36372</v>
      </c>
      <c r="D478" s="2">
        <v>0.7500115740740741</v>
      </c>
    </row>
    <row r="479" spans="1:4" ht="12.75">
      <c r="A479" t="s">
        <v>953</v>
      </c>
      <c r="B479" t="s">
        <v>954</v>
      </c>
      <c r="C479" s="5">
        <v>36372</v>
      </c>
      <c r="D479" s="2">
        <v>0.7503703703703705</v>
      </c>
    </row>
    <row r="480" spans="1:4" ht="12.75">
      <c r="A480" t="s">
        <v>955</v>
      </c>
      <c r="B480" t="s">
        <v>956</v>
      </c>
      <c r="C480" s="5">
        <v>36372</v>
      </c>
      <c r="D480" s="2">
        <v>0.7507291666666666</v>
      </c>
    </row>
    <row r="481" spans="1:4" ht="12.75">
      <c r="A481" t="s">
        <v>957</v>
      </c>
      <c r="B481" t="s">
        <v>958</v>
      </c>
      <c r="C481" s="5">
        <v>36372</v>
      </c>
      <c r="D481" s="2">
        <v>0.751099537037037</v>
      </c>
    </row>
    <row r="482" spans="1:4" ht="12.75">
      <c r="A482" t="s">
        <v>959</v>
      </c>
      <c r="B482" t="s">
        <v>960</v>
      </c>
      <c r="C482" s="5">
        <v>36372</v>
      </c>
      <c r="D482" s="2">
        <v>0.7514467592592592</v>
      </c>
    </row>
    <row r="483" spans="1:4" ht="12.75">
      <c r="A483" t="s">
        <v>961</v>
      </c>
      <c r="B483" t="s">
        <v>962</v>
      </c>
      <c r="C483" s="5">
        <v>36372</v>
      </c>
      <c r="D483" s="2">
        <v>0.7518055555555555</v>
      </c>
    </row>
    <row r="484" spans="1:4" ht="12.75">
      <c r="A484" t="s">
        <v>963</v>
      </c>
      <c r="B484" t="s">
        <v>964</v>
      </c>
      <c r="C484" s="5">
        <v>36372</v>
      </c>
      <c r="D484" s="2">
        <v>0.7521643518518518</v>
      </c>
    </row>
    <row r="485" spans="1:4" ht="12.75">
      <c r="A485" t="s">
        <v>965</v>
      </c>
      <c r="B485" t="s">
        <v>966</v>
      </c>
      <c r="C485" s="5">
        <v>36372</v>
      </c>
      <c r="D485" s="2">
        <v>0.7525231481481481</v>
      </c>
    </row>
    <row r="486" spans="1:4" ht="12.75">
      <c r="A486" t="s">
        <v>967</v>
      </c>
      <c r="B486" t="s">
        <v>968</v>
      </c>
      <c r="C486" s="5">
        <v>36372</v>
      </c>
      <c r="D486" s="2">
        <v>0.7528819444444445</v>
      </c>
    </row>
    <row r="487" spans="1:4" ht="12.75">
      <c r="A487" t="s">
        <v>969</v>
      </c>
      <c r="B487" t="s">
        <v>970</v>
      </c>
      <c r="C487" s="5">
        <v>36372</v>
      </c>
      <c r="D487" s="2">
        <v>0.7532291666666667</v>
      </c>
    </row>
    <row r="488" spans="1:4" ht="12.75">
      <c r="A488" t="s">
        <v>971</v>
      </c>
      <c r="B488" t="s">
        <v>972</v>
      </c>
      <c r="C488" s="5">
        <v>36372</v>
      </c>
      <c r="D488" s="2">
        <v>0.753599537037037</v>
      </c>
    </row>
    <row r="489" spans="1:4" ht="12.75">
      <c r="A489" t="s">
        <v>973</v>
      </c>
      <c r="B489" t="s">
        <v>974</v>
      </c>
      <c r="C489" s="5">
        <v>36372</v>
      </c>
      <c r="D489" s="2">
        <v>0.7536226851851852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7252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Br4ce D6ddr5dge</dc:creator>
  <cp:keywords/>
  <dc:description/>
  <cp:lastModifiedBy>Bruce G. Doddridge</cp:lastModifiedBy>
  <dcterms:created xsi:type="dcterms:W3CDTF">1999-07-31T18:28:50Z</dcterms:created>
  <dcterms:modified xsi:type="dcterms:W3CDTF">2002-05-12T20:29:22Z</dcterms:modified>
  <cp:category/>
  <cp:version/>
  <cp:contentType/>
  <cp:contentStatus/>
</cp:coreProperties>
</file>