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5480" windowHeight="10680" activeTab="0"/>
  </bookViews>
  <sheets>
    <sheet name="all profiles" sheetId="1" r:id="rId1"/>
    <sheet name="SSA plot clust1" sheetId="2" r:id="rId2"/>
    <sheet name="SSA stats clust1" sheetId="3" r:id="rId3"/>
    <sheet name="SSA plot clust2" sheetId="4" r:id="rId4"/>
    <sheet name="SSA stats clust2" sheetId="5" r:id="rId5"/>
    <sheet name="SSA plot clust3" sheetId="6" r:id="rId6"/>
    <sheet name="SSA stats clust3" sheetId="7" r:id="rId7"/>
    <sheet name="SSA plot clust4" sheetId="8" r:id="rId8"/>
    <sheet name="SSA stats clust4" sheetId="9" r:id="rId9"/>
    <sheet name="SSA plot clust5" sheetId="10" r:id="rId10"/>
    <sheet name="SSA stats clust5" sheetId="11" r:id="rId11"/>
    <sheet name="SSA plot clust6" sheetId="12" r:id="rId12"/>
    <sheet name="SSA stats clust6" sheetId="13" r:id="rId13"/>
    <sheet name="SSA plot clust7" sheetId="14" r:id="rId14"/>
    <sheet name="SSA stats clust7" sheetId="15" r:id="rId15"/>
  </sheets>
  <definedNames/>
  <calcPr fullCalcOnLoad="1"/>
</workbook>
</file>

<file path=xl/sharedStrings.xml><?xml version="1.0" encoding="utf-8"?>
<sst xmlns="http://schemas.openxmlformats.org/spreadsheetml/2006/main" count="99" uniqueCount="20">
  <si>
    <t>median</t>
  </si>
  <si>
    <t>mean</t>
  </si>
  <si>
    <t>q10</t>
  </si>
  <si>
    <t>q90</t>
  </si>
  <si>
    <t>q25</t>
  </si>
  <si>
    <t>q75</t>
  </si>
  <si>
    <t>stdev</t>
  </si>
  <si>
    <t>n_values</t>
  </si>
  <si>
    <t>min</t>
  </si>
  <si>
    <t>max</t>
  </si>
  <si>
    <t>error -</t>
  </si>
  <si>
    <t>error +</t>
  </si>
  <si>
    <t>alt</t>
  </si>
  <si>
    <t>SSA median cluster 1 (42)</t>
  </si>
  <si>
    <t>SSA median cluster 2 (19)</t>
  </si>
  <si>
    <t>SSA median cluster 3 (23)</t>
  </si>
  <si>
    <t>SSA median cluster 4 (6)</t>
  </si>
  <si>
    <t>SSA median cluster 5 (11)</t>
  </si>
  <si>
    <t>SSA  median cluster 6 (1)</t>
  </si>
  <si>
    <t>SSA  median cluster 7 (11)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</si>
</sst>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0"/>
    </font>
    <font>
      <b/>
      <sz val="12"/>
      <color indexed="14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chartsheet" Target="chartsheets/sheet6.xml" /><Relationship Id="rId13" Type="http://schemas.openxmlformats.org/officeDocument/2006/relationships/worksheet" Target="worksheets/sheet7.xml" /><Relationship Id="rId14" Type="http://schemas.openxmlformats.org/officeDocument/2006/relationships/chartsheet" Target="chartsheets/sheet7.xml" /><Relationship Id="rId15" Type="http://schemas.openxmlformats.org/officeDocument/2006/relationships/worksheet" Target="worksheets/sheet8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Single scattering albedo median profiles for afternoon 8 cluster solution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'all profiles'!$B$1</c:f>
              <c:strCache>
                <c:ptCount val="1"/>
                <c:pt idx="0">
                  <c:v>SSA median cluster 1 (42)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'all profiles'!$B$2:$B$17</c:f>
              <c:numCache/>
            </c:numRef>
          </c:xVal>
          <c:yVal>
            <c:numRef>
              <c:f>'all profiles'!$A$2:$A$17</c:f>
              <c:numCache/>
            </c:numRef>
          </c:yVal>
          <c:smooth val="1"/>
        </c:ser>
        <c:ser>
          <c:idx val="1"/>
          <c:order val="1"/>
          <c:tx>
            <c:strRef>
              <c:f>'all profiles'!$C$1</c:f>
              <c:strCache>
                <c:ptCount val="1"/>
                <c:pt idx="0">
                  <c:v>SSA median cluster 2 (19)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'all profiles'!$C$2:$C$17</c:f>
              <c:numCache/>
            </c:numRef>
          </c:xVal>
          <c:yVal>
            <c:numRef>
              <c:f>'all profiles'!$A$2:$A$17</c:f>
              <c:numCache/>
            </c:numRef>
          </c:yVal>
          <c:smooth val="1"/>
        </c:ser>
        <c:ser>
          <c:idx val="2"/>
          <c:order val="2"/>
          <c:tx>
            <c:strRef>
              <c:f>'all profiles'!$D$1</c:f>
              <c:strCache>
                <c:ptCount val="1"/>
                <c:pt idx="0">
                  <c:v>SSA median cluster 3 (23)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'all profiles'!$D$2:$D$17</c:f>
              <c:numCache/>
            </c:numRef>
          </c:xVal>
          <c:yVal>
            <c:numRef>
              <c:f>'all profiles'!$A$2:$A$17</c:f>
              <c:numCache/>
            </c:numRef>
          </c:yVal>
          <c:smooth val="1"/>
        </c:ser>
        <c:ser>
          <c:idx val="3"/>
          <c:order val="3"/>
          <c:tx>
            <c:strRef>
              <c:f>'all profiles'!$E$1</c:f>
              <c:strCache>
                <c:ptCount val="1"/>
                <c:pt idx="0">
                  <c:v>SSA median cluster 4 (6)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'all profiles'!$E$2:$E$17</c:f>
              <c:numCache/>
            </c:numRef>
          </c:xVal>
          <c:yVal>
            <c:numRef>
              <c:f>'all profiles'!$A$2:$A$17</c:f>
              <c:numCache/>
            </c:numRef>
          </c:yVal>
          <c:smooth val="1"/>
        </c:ser>
        <c:ser>
          <c:idx val="4"/>
          <c:order val="4"/>
          <c:tx>
            <c:strRef>
              <c:f>'all profiles'!$F$1</c:f>
              <c:strCache>
                <c:ptCount val="1"/>
                <c:pt idx="0">
                  <c:v>SSA median cluster 5 (11)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'all profiles'!$F$2:$F$17</c:f>
              <c:numCache/>
            </c:numRef>
          </c:xVal>
          <c:yVal>
            <c:numRef>
              <c:f>'all profiles'!$A$2:$A$17</c:f>
              <c:numCache/>
            </c:numRef>
          </c:yVal>
          <c:smooth val="1"/>
        </c:ser>
        <c:ser>
          <c:idx val="5"/>
          <c:order val="5"/>
          <c:tx>
            <c:strRef>
              <c:f>'all profiles'!$G$1</c:f>
              <c:strCache>
                <c:ptCount val="1"/>
                <c:pt idx="0">
                  <c:v>SSA  median cluster 6 (1)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'all profiles'!$G$2:$G$17</c:f>
              <c:numCache/>
            </c:numRef>
          </c:xVal>
          <c:yVal>
            <c:numRef>
              <c:f>'all profiles'!$A$2:$A$17</c:f>
              <c:numCache/>
            </c:numRef>
          </c:yVal>
          <c:smooth val="1"/>
        </c:ser>
        <c:ser>
          <c:idx val="6"/>
          <c:order val="6"/>
          <c:tx>
            <c:strRef>
              <c:f>'all profiles'!$H$1</c:f>
              <c:strCache>
                <c:ptCount val="1"/>
                <c:pt idx="0">
                  <c:v>SSA  median cluster 7 (11)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'all profiles'!$H$2:$H$17</c:f>
              <c:numCache/>
            </c:numRef>
          </c:xVal>
          <c:yVal>
            <c:numRef>
              <c:f>'all profiles'!$A$2:$A$17</c:f>
              <c:numCache/>
            </c:numRef>
          </c:yVal>
          <c:smooth val="1"/>
        </c:ser>
        <c:axId val="53950678"/>
        <c:axId val="15794055"/>
      </c:scatterChart>
      <c:valAx>
        <c:axId val="53950678"/>
        <c:scaling>
          <c:orientation val="minMax"/>
          <c:max val="1"/>
          <c:min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Single scattering albedo at 550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94055"/>
        <c:crosses val="autoZero"/>
        <c:crossBetween val="midCat"/>
        <c:dispUnits/>
      </c:valAx>
      <c:valAx>
        <c:axId val="15794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9506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Single scattering albedo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afternoon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2001 - 2003
Cluster 1
(42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575"/>
          <c:w val="0.83825"/>
          <c:h val="0.7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'SSA stats clust1'!$A$1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15"/>
                <c:pt idx="0">
                  <c:v>0.019041000000000086</c:v>
                </c:pt>
                <c:pt idx="1">
                  <c:v>0.02264099999999991</c:v>
                </c:pt>
                <c:pt idx="2">
                  <c:v>0.015732999999999997</c:v>
                </c:pt>
                <c:pt idx="3">
                  <c:v>0.021125999999999978</c:v>
                </c:pt>
                <c:pt idx="4">
                  <c:v>0.019332000000000016</c:v>
                </c:pt>
                <c:pt idx="5">
                  <c:v>0.024946000000000024</c:v>
                </c:pt>
                <c:pt idx="6">
                  <c:v>0.025124000000000035</c:v>
                </c:pt>
                <c:pt idx="7">
                  <c:v>0.024147999999999947</c:v>
                </c:pt>
                <c:pt idx="8">
                  <c:v>0.024070999999999954</c:v>
                </c:pt>
                <c:pt idx="9">
                  <c:v>0.03837899999999994</c:v>
                </c:pt>
                <c:pt idx="10">
                  <c:v>0.031582</c:v>
                </c:pt>
                <c:pt idx="11">
                  <c:v>0.055894</c:v>
                </c:pt>
                <c:pt idx="12">
                  <c:v>0.22688000000000008</c:v>
                </c:pt>
                <c:pt idx="13">
                  <c:v>0.20921</c:v>
                </c:pt>
                <c:pt idx="14">
                  <c:v>0.06531100000000001</c:v>
                </c:pt>
              </c:numLit>
            </c:plus>
            <c:minus>
              <c:numLit>
                <c:ptCount val="15"/>
                <c:pt idx="0">
                  <c:v>0.025428000000000006</c:v>
                </c:pt>
                <c:pt idx="1">
                  <c:v>0.04171800000000003</c:v>
                </c:pt>
                <c:pt idx="2">
                  <c:v>0.03883800000000004</c:v>
                </c:pt>
                <c:pt idx="3">
                  <c:v>0.022318999999999978</c:v>
                </c:pt>
                <c:pt idx="4">
                  <c:v>0.04446099999999997</c:v>
                </c:pt>
                <c:pt idx="5">
                  <c:v>0.020509999999999917</c:v>
                </c:pt>
                <c:pt idx="6">
                  <c:v>0.03898999999999997</c:v>
                </c:pt>
                <c:pt idx="7">
                  <c:v>0.04107800000000006</c:v>
                </c:pt>
                <c:pt idx="8">
                  <c:v>0.027371000000000034</c:v>
                </c:pt>
                <c:pt idx="9">
                  <c:v>0.19050900000000004</c:v>
                </c:pt>
                <c:pt idx="10">
                  <c:v>0.13490100000000005</c:v>
                </c:pt>
                <c:pt idx="11">
                  <c:v>0.08226699999999998</c:v>
                </c:pt>
                <c:pt idx="12">
                  <c:v>0.18208899999999995</c:v>
                </c:pt>
                <c:pt idx="13">
                  <c:v>0.20921099999999992</c:v>
                </c:pt>
                <c:pt idx="14">
                  <c:v>0.0014690000000000536</c:v>
                </c:pt>
              </c:numLit>
            </c:minus>
            <c:noEndCap val="0"/>
          </c:errBars>
          <c:xVal>
            <c:numRef>
              <c:f>'SSA stats clust1'!$A$3:$A$17</c:f>
              <c:numCache>
                <c:ptCount val="15"/>
                <c:pt idx="0">
                  <c:v>0.959444</c:v>
                </c:pt>
                <c:pt idx="1">
                  <c:v>0.957393</c:v>
                </c:pt>
                <c:pt idx="2">
                  <c:v>0.962207</c:v>
                </c:pt>
                <c:pt idx="3">
                  <c:v>0.956901</c:v>
                </c:pt>
                <c:pt idx="4">
                  <c:v>0.960133</c:v>
                </c:pt>
                <c:pt idx="5">
                  <c:v>0.956575</c:v>
                </c:pt>
                <c:pt idx="6">
                  <c:v>0.954031</c:v>
                </c:pt>
                <c:pt idx="7">
                  <c:v>0.954895</c:v>
                </c:pt>
                <c:pt idx="8">
                  <c:v>0.947335</c:v>
                </c:pt>
                <c:pt idx="9">
                  <c:v>0.935551</c:v>
                </c:pt>
                <c:pt idx="10">
                  <c:v>0.928494</c:v>
                </c:pt>
                <c:pt idx="11">
                  <c:v>0.881064</c:v>
                </c:pt>
                <c:pt idx="12">
                  <c:v>0.735513</c:v>
                </c:pt>
                <c:pt idx="13">
                  <c:v>0.748922</c:v>
                </c:pt>
                <c:pt idx="14">
                  <c:v>0.608885</c:v>
                </c:pt>
              </c:numCache>
            </c:numRef>
          </c:xVal>
          <c:yVal>
            <c:numRef>
              <c:f>'SSA stats clust1'!$M$3:$M$17</c:f>
              <c:numCache>
                <c:ptCount val="15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  <c:pt idx="9">
                  <c:v>2000</c:v>
                </c:pt>
                <c:pt idx="10">
                  <c:v>2200</c:v>
                </c:pt>
                <c:pt idx="11">
                  <c:v>2400</c:v>
                </c:pt>
                <c:pt idx="12">
                  <c:v>2600</c:v>
                </c:pt>
                <c:pt idx="13">
                  <c:v>2800</c:v>
                </c:pt>
                <c:pt idx="14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'SSA stats clust1'!$C$1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'SSA stats clust1'!$C$2:$C$17</c:f>
              <c:numCache>
                <c:ptCount val="16"/>
                <c:pt idx="0">
                  <c:v>0.900814</c:v>
                </c:pt>
                <c:pt idx="1">
                  <c:v>0.87485</c:v>
                </c:pt>
                <c:pt idx="2">
                  <c:v>0.87765</c:v>
                </c:pt>
                <c:pt idx="3">
                  <c:v>0.855592</c:v>
                </c:pt>
                <c:pt idx="4">
                  <c:v>0.863964</c:v>
                </c:pt>
                <c:pt idx="5">
                  <c:v>0.839815</c:v>
                </c:pt>
                <c:pt idx="6">
                  <c:v>0.841885</c:v>
                </c:pt>
                <c:pt idx="7">
                  <c:v>0.886899</c:v>
                </c:pt>
                <c:pt idx="8">
                  <c:v>0.850808</c:v>
                </c:pt>
                <c:pt idx="9">
                  <c:v>0.771694</c:v>
                </c:pt>
                <c:pt idx="10">
                  <c:v>0.603766</c:v>
                </c:pt>
                <c:pt idx="11">
                  <c:v>0.690433</c:v>
                </c:pt>
                <c:pt idx="12">
                  <c:v>0.752558</c:v>
                </c:pt>
                <c:pt idx="13">
                  <c:v>0.538306</c:v>
                </c:pt>
                <c:pt idx="14">
                  <c:v>0.539711</c:v>
                </c:pt>
                <c:pt idx="15">
                  <c:v>0.545481</c:v>
                </c:pt>
              </c:numCache>
            </c:numRef>
          </c:xVal>
          <c:yVal>
            <c:numRef>
              <c:f>'SSA stats clust1'!$M$2:$M$17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'SSA stats clust1'!$D$1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'SSA stats clust1'!$D$2:$D$17</c:f>
              <c:numCache>
                <c:ptCount val="16"/>
                <c:pt idx="0">
                  <c:v>0.997511</c:v>
                </c:pt>
                <c:pt idx="1">
                  <c:v>0.985115</c:v>
                </c:pt>
                <c:pt idx="2">
                  <c:v>0.986133</c:v>
                </c:pt>
                <c:pt idx="3">
                  <c:v>0.989124</c:v>
                </c:pt>
                <c:pt idx="4">
                  <c:v>0.98914</c:v>
                </c:pt>
                <c:pt idx="5">
                  <c:v>0.991115</c:v>
                </c:pt>
                <c:pt idx="6">
                  <c:v>0.98641</c:v>
                </c:pt>
                <c:pt idx="7">
                  <c:v>0.991022</c:v>
                </c:pt>
                <c:pt idx="8">
                  <c:v>0.996493</c:v>
                </c:pt>
                <c:pt idx="9">
                  <c:v>0.993312</c:v>
                </c:pt>
                <c:pt idx="10">
                  <c:v>0.986558</c:v>
                </c:pt>
                <c:pt idx="11">
                  <c:v>0.97971</c:v>
                </c:pt>
                <c:pt idx="12">
                  <c:v>0.978955</c:v>
                </c:pt>
                <c:pt idx="13">
                  <c:v>0.97992</c:v>
                </c:pt>
                <c:pt idx="14">
                  <c:v>0.958132</c:v>
                </c:pt>
                <c:pt idx="15">
                  <c:v>0.939032</c:v>
                </c:pt>
              </c:numCache>
            </c:numRef>
          </c:xVal>
          <c:yVal>
            <c:numRef>
              <c:f>'SSA stats clust1'!$M$2:$M$17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axId val="7928768"/>
        <c:axId val="4250049"/>
      </c:scatterChart>
      <c:valAx>
        <c:axId val="7928768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Single scattering albedo at 550 nm 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50049"/>
        <c:crosses val="autoZero"/>
        <c:crossBetween val="midCat"/>
        <c:dispUnits/>
      </c:valAx>
      <c:valAx>
        <c:axId val="4250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9287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Single scattering albedo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afternoon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2001 - 2003
Cluster 2
(19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575"/>
          <c:w val="0.83825"/>
          <c:h val="0.7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'SSA stats clust2'!$A$1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15"/>
                <c:pt idx="0">
                  <c:v>0.027659999999999907</c:v>
                </c:pt>
                <c:pt idx="1">
                  <c:v>0.02225900000000003</c:v>
                </c:pt>
                <c:pt idx="2">
                  <c:v>0.034023000000000025</c:v>
                </c:pt>
                <c:pt idx="3">
                  <c:v>0.013396999999999992</c:v>
                </c:pt>
                <c:pt idx="4">
                  <c:v>0.01067499999999999</c:v>
                </c:pt>
                <c:pt idx="5">
                  <c:v>0.014768000000000003</c:v>
                </c:pt>
                <c:pt idx="6">
                  <c:v>0.014932999999999974</c:v>
                </c:pt>
                <c:pt idx="7">
                  <c:v>0.03566499999999995</c:v>
                </c:pt>
                <c:pt idx="8">
                  <c:v>0.049157000000000006</c:v>
                </c:pt>
                <c:pt idx="9">
                  <c:v>0.026659999999999906</c:v>
                </c:pt>
                <c:pt idx="10">
                  <c:v>0.03787699999999994</c:v>
                </c:pt>
                <c:pt idx="11">
                  <c:v>0.08481400000000006</c:v>
                </c:pt>
                <c:pt idx="12">
                  <c:v>0.11416899999999996</c:v>
                </c:pt>
                <c:pt idx="13">
                  <c:v>0.11300600000000005</c:v>
                </c:pt>
                <c:pt idx="14">
                  <c:v>0.03073999999999999</c:v>
                </c:pt>
              </c:numLit>
            </c:plus>
            <c:minus>
              <c:numLit>
                <c:ptCount val="15"/>
                <c:pt idx="0">
                  <c:v>0.07123500000000005</c:v>
                </c:pt>
                <c:pt idx="1">
                  <c:v>0.039022</c:v>
                </c:pt>
                <c:pt idx="2">
                  <c:v>0.028667999999999916</c:v>
                </c:pt>
                <c:pt idx="3">
                  <c:v>0.047640000000000016</c:v>
                </c:pt>
                <c:pt idx="4">
                  <c:v>0.039801000000000086</c:v>
                </c:pt>
                <c:pt idx="5">
                  <c:v>0.03554500000000005</c:v>
                </c:pt>
                <c:pt idx="6">
                  <c:v>0.04696900000000004</c:v>
                </c:pt>
                <c:pt idx="7">
                  <c:v>0.05463400000000007</c:v>
                </c:pt>
                <c:pt idx="8">
                  <c:v>0.03903699999999999</c:v>
                </c:pt>
                <c:pt idx="9">
                  <c:v>0.09619700000000009</c:v>
                </c:pt>
                <c:pt idx="10">
                  <c:v>0.07291000000000003</c:v>
                </c:pt>
                <c:pt idx="11">
                  <c:v>0.06546799999999997</c:v>
                </c:pt>
                <c:pt idx="12">
                  <c:v>0.060355999999999965</c:v>
                </c:pt>
                <c:pt idx="13">
                  <c:v>0.07719299999999996</c:v>
                </c:pt>
                <c:pt idx="14">
                  <c:v>0.196353</c:v>
                </c:pt>
              </c:numLit>
            </c:minus>
            <c:noEndCap val="0"/>
          </c:errBars>
          <c:xVal>
            <c:numRef>
              <c:f>'SSA stats clust2'!$A$3:$A$17</c:f>
              <c:numCache>
                <c:ptCount val="15"/>
                <c:pt idx="0">
                  <c:v>0.913618</c:v>
                </c:pt>
                <c:pt idx="1">
                  <c:v>0.949093</c:v>
                </c:pt>
                <c:pt idx="2">
                  <c:v>0.942653</c:v>
                </c:pt>
                <c:pt idx="3">
                  <c:v>0.963511</c:v>
                </c:pt>
                <c:pt idx="4">
                  <c:v>0.963381</c:v>
                </c:pt>
                <c:pt idx="5">
                  <c:v>0.96716</c:v>
                </c:pt>
                <c:pt idx="6">
                  <c:v>0.962446</c:v>
                </c:pt>
                <c:pt idx="7">
                  <c:v>0.931432</c:v>
                </c:pt>
                <c:pt idx="8">
                  <c:v>0.916488</c:v>
                </c:pt>
                <c:pt idx="9">
                  <c:v>0.943841</c:v>
                </c:pt>
                <c:pt idx="10">
                  <c:v>0.91317</c:v>
                </c:pt>
                <c:pt idx="11">
                  <c:v>0.851358</c:v>
                </c:pt>
                <c:pt idx="12">
                  <c:v>0.800748</c:v>
                </c:pt>
                <c:pt idx="13">
                  <c:v>0.733972</c:v>
                </c:pt>
                <c:pt idx="14">
                  <c:v>0.897675</c:v>
                </c:pt>
              </c:numCache>
            </c:numRef>
          </c:xVal>
          <c:yVal>
            <c:numRef>
              <c:f>'SSA stats clust2'!$M$3:$M$17</c:f>
              <c:numCache>
                <c:ptCount val="15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  <c:pt idx="9">
                  <c:v>2000</c:v>
                </c:pt>
                <c:pt idx="10">
                  <c:v>2200</c:v>
                </c:pt>
                <c:pt idx="11">
                  <c:v>2400</c:v>
                </c:pt>
                <c:pt idx="12">
                  <c:v>2600</c:v>
                </c:pt>
                <c:pt idx="13">
                  <c:v>2800</c:v>
                </c:pt>
                <c:pt idx="14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'SSA stats clust2'!$C$1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'SSA stats clust2'!$C$2:$C$17</c:f>
              <c:numCache>
                <c:ptCount val="16"/>
                <c:pt idx="0">
                  <c:v>0.797029</c:v>
                </c:pt>
                <c:pt idx="1">
                  <c:v>0.841097</c:v>
                </c:pt>
                <c:pt idx="2">
                  <c:v>0.862444</c:v>
                </c:pt>
                <c:pt idx="3">
                  <c:v>0.877233</c:v>
                </c:pt>
                <c:pt idx="4">
                  <c:v>0.900858</c:v>
                </c:pt>
                <c:pt idx="5">
                  <c:v>0.90503</c:v>
                </c:pt>
                <c:pt idx="6">
                  <c:v>0.901437</c:v>
                </c:pt>
                <c:pt idx="7">
                  <c:v>0.868897</c:v>
                </c:pt>
                <c:pt idx="8">
                  <c:v>0.869414</c:v>
                </c:pt>
                <c:pt idx="9">
                  <c:v>0.787645</c:v>
                </c:pt>
                <c:pt idx="10">
                  <c:v>0.720389</c:v>
                </c:pt>
                <c:pt idx="11">
                  <c:v>0.69405</c:v>
                </c:pt>
                <c:pt idx="12">
                  <c:v>0.718876</c:v>
                </c:pt>
                <c:pt idx="13">
                  <c:v>0.723629</c:v>
                </c:pt>
                <c:pt idx="14">
                  <c:v>0.619057</c:v>
                </c:pt>
                <c:pt idx="15">
                  <c:v>0.504969</c:v>
                </c:pt>
              </c:numCache>
            </c:numRef>
          </c:xVal>
          <c:yVal>
            <c:numRef>
              <c:f>'SSA stats clust2'!$M$2:$M$17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'SSA stats clust2'!$D$1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'SSA stats clust2'!$D$2:$D$17</c:f>
              <c:numCache>
                <c:ptCount val="16"/>
                <c:pt idx="0">
                  <c:v>0.9825</c:v>
                </c:pt>
                <c:pt idx="1">
                  <c:v>0.974614</c:v>
                </c:pt>
                <c:pt idx="2">
                  <c:v>0.977492</c:v>
                </c:pt>
                <c:pt idx="3">
                  <c:v>0.985857</c:v>
                </c:pt>
                <c:pt idx="4">
                  <c:v>0.982798</c:v>
                </c:pt>
                <c:pt idx="5">
                  <c:v>0.981922</c:v>
                </c:pt>
                <c:pt idx="6">
                  <c:v>0.98842</c:v>
                </c:pt>
                <c:pt idx="7">
                  <c:v>0.984869</c:v>
                </c:pt>
                <c:pt idx="8">
                  <c:v>0.975316</c:v>
                </c:pt>
                <c:pt idx="9">
                  <c:v>0.983743</c:v>
                </c:pt>
                <c:pt idx="10">
                  <c:v>0.991992</c:v>
                </c:pt>
                <c:pt idx="11">
                  <c:v>0.971171</c:v>
                </c:pt>
                <c:pt idx="12">
                  <c:v>0.968465</c:v>
                </c:pt>
                <c:pt idx="13">
                  <c:v>0.985491</c:v>
                </c:pt>
                <c:pt idx="14">
                  <c:v>0.920513</c:v>
                </c:pt>
                <c:pt idx="15">
                  <c:v>0.959155</c:v>
                </c:pt>
              </c:numCache>
            </c:numRef>
          </c:xVal>
          <c:yVal>
            <c:numRef>
              <c:f>'SSA stats clust2'!$M$2:$M$17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axId val="38250442"/>
        <c:axId val="8709659"/>
      </c:scatterChart>
      <c:valAx>
        <c:axId val="38250442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Single scattering albedo at 550 nm 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709659"/>
        <c:crosses val="autoZero"/>
        <c:crossBetween val="midCat"/>
        <c:dispUnits/>
      </c:valAx>
      <c:valAx>
        <c:axId val="8709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2504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Single scattering albedo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afternoon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2001 - 2003
Cluster 3
(23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575"/>
          <c:w val="0.83825"/>
          <c:h val="0.7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'SSA stats clust3'!$A$1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15"/>
                <c:pt idx="0">
                  <c:v>0.008511000000000046</c:v>
                </c:pt>
                <c:pt idx="1">
                  <c:v>0.01815699999999998</c:v>
                </c:pt>
                <c:pt idx="2">
                  <c:v>0.01512099999999994</c:v>
                </c:pt>
                <c:pt idx="3">
                  <c:v>0.00954900000000003</c:v>
                </c:pt>
                <c:pt idx="4">
                  <c:v>0.011836000000000069</c:v>
                </c:pt>
                <c:pt idx="5">
                  <c:v>0.015571000000000002</c:v>
                </c:pt>
                <c:pt idx="6">
                  <c:v>0.015459</c:v>
                </c:pt>
                <c:pt idx="7">
                  <c:v>0.011919000000000013</c:v>
                </c:pt>
                <c:pt idx="8">
                  <c:v>0.03085899999999997</c:v>
                </c:pt>
                <c:pt idx="9">
                  <c:v>0.044513000000000025</c:v>
                </c:pt>
                <c:pt idx="10">
                  <c:v>0.11063400000000001</c:v>
                </c:pt>
                <c:pt idx="11">
                  <c:v>0.08044899999999999</c:v>
                </c:pt>
                <c:pt idx="12">
                  <c:v>0.17668300000000003</c:v>
                </c:pt>
                <c:pt idx="13">
                  <c:v>0</c:v>
                </c:pt>
                <c:pt idx="14">
                  <c:v>0</c:v>
                </c:pt>
              </c:numLit>
            </c:plus>
            <c:minus>
              <c:numLit>
                <c:ptCount val="15"/>
                <c:pt idx="0">
                  <c:v>0.03429599999999999</c:v>
                </c:pt>
                <c:pt idx="1">
                  <c:v>0.0175010000000001</c:v>
                </c:pt>
                <c:pt idx="2">
                  <c:v>0.028569000000000067</c:v>
                </c:pt>
                <c:pt idx="3">
                  <c:v>0.028993000000000047</c:v>
                </c:pt>
                <c:pt idx="4">
                  <c:v>0.028185999999999933</c:v>
                </c:pt>
                <c:pt idx="5">
                  <c:v>0.03437299999999999</c:v>
                </c:pt>
                <c:pt idx="6">
                  <c:v>0.09203299999999992</c:v>
                </c:pt>
                <c:pt idx="7">
                  <c:v>0.0652919999999999</c:v>
                </c:pt>
                <c:pt idx="8">
                  <c:v>0.07997599999999994</c:v>
                </c:pt>
                <c:pt idx="9">
                  <c:v>0.08137699999999992</c:v>
                </c:pt>
                <c:pt idx="10">
                  <c:v>0.10923099999999997</c:v>
                </c:pt>
                <c:pt idx="11">
                  <c:v>0.10534600000000005</c:v>
                </c:pt>
                <c:pt idx="12">
                  <c:v>0.17668299999999992</c:v>
                </c:pt>
                <c:pt idx="13">
                  <c:v>0</c:v>
                </c:pt>
                <c:pt idx="14">
                  <c:v>0</c:v>
                </c:pt>
              </c:numLit>
            </c:minus>
            <c:noEndCap val="0"/>
          </c:errBars>
          <c:xVal>
            <c:numRef>
              <c:f>'SSA stats clust3'!$A$3:$A$17</c:f>
              <c:numCache>
                <c:ptCount val="15"/>
                <c:pt idx="0">
                  <c:v>0.96393</c:v>
                </c:pt>
                <c:pt idx="1">
                  <c:v>0.951262</c:v>
                </c:pt>
                <c:pt idx="2">
                  <c:v>0.958825</c:v>
                </c:pt>
                <c:pt idx="3">
                  <c:v>0.961364</c:v>
                </c:pt>
                <c:pt idx="4">
                  <c:v>0.959706</c:v>
                </c:pt>
                <c:pt idx="5">
                  <c:v>0.955001</c:v>
                </c:pt>
                <c:pt idx="6">
                  <c:v>0.955324</c:v>
                </c:pt>
                <c:pt idx="7">
                  <c:v>0.960231</c:v>
                </c:pt>
                <c:pt idx="8">
                  <c:v>0.940121</c:v>
                </c:pt>
                <c:pt idx="9">
                  <c:v>0.924121</c:v>
                </c:pt>
                <c:pt idx="10">
                  <c:v>0.792814</c:v>
                </c:pt>
                <c:pt idx="11">
                  <c:v>0.876591</c:v>
                </c:pt>
                <c:pt idx="12">
                  <c:v>0.761107</c:v>
                </c:pt>
              </c:numCache>
            </c:numRef>
          </c:xVal>
          <c:yVal>
            <c:numRef>
              <c:f>'SSA stats clust3'!$M$3:$M$17</c:f>
              <c:numCache>
                <c:ptCount val="15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  <c:pt idx="9">
                  <c:v>2000</c:v>
                </c:pt>
                <c:pt idx="10">
                  <c:v>2200</c:v>
                </c:pt>
                <c:pt idx="11">
                  <c:v>2400</c:v>
                </c:pt>
                <c:pt idx="12">
                  <c:v>2600</c:v>
                </c:pt>
                <c:pt idx="13">
                  <c:v>2800</c:v>
                </c:pt>
                <c:pt idx="14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'SSA stats clust3'!$C$1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'SSA stats clust3'!$C$2:$C$17</c:f>
              <c:numCache>
                <c:ptCount val="16"/>
                <c:pt idx="0">
                  <c:v>0.906032</c:v>
                </c:pt>
                <c:pt idx="1">
                  <c:v>0.921757</c:v>
                </c:pt>
                <c:pt idx="2">
                  <c:v>0.90403</c:v>
                </c:pt>
                <c:pt idx="3">
                  <c:v>0.901403</c:v>
                </c:pt>
                <c:pt idx="4">
                  <c:v>0.919669</c:v>
                </c:pt>
                <c:pt idx="5">
                  <c:v>0.908894</c:v>
                </c:pt>
                <c:pt idx="6">
                  <c:v>0.87659</c:v>
                </c:pt>
                <c:pt idx="7">
                  <c:v>0.825809</c:v>
                </c:pt>
                <c:pt idx="8">
                  <c:v>0.846935</c:v>
                </c:pt>
                <c:pt idx="9">
                  <c:v>0.762943</c:v>
                </c:pt>
                <c:pt idx="10">
                  <c:v>0.814336</c:v>
                </c:pt>
                <c:pt idx="11">
                  <c:v>0.671528</c:v>
                </c:pt>
                <c:pt idx="12">
                  <c:v>0.716624</c:v>
                </c:pt>
                <c:pt idx="13">
                  <c:v>0.584424</c:v>
                </c:pt>
              </c:numCache>
            </c:numRef>
          </c:xVal>
          <c:yVal>
            <c:numRef>
              <c:f>'SSA stats clust3'!$M$2:$M$17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'SSA stats clust3'!$D$1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'SSA stats clust3'!$D$2:$D$17</c:f>
              <c:numCache>
                <c:ptCount val="16"/>
                <c:pt idx="0">
                  <c:v>0.973693</c:v>
                </c:pt>
                <c:pt idx="1">
                  <c:v>0.98871</c:v>
                </c:pt>
                <c:pt idx="2">
                  <c:v>0.986366</c:v>
                </c:pt>
                <c:pt idx="3">
                  <c:v>0.977678</c:v>
                </c:pt>
                <c:pt idx="4">
                  <c:v>0.975325</c:v>
                </c:pt>
                <c:pt idx="5">
                  <c:v>0.974911</c:v>
                </c:pt>
                <c:pt idx="6">
                  <c:v>0.983809</c:v>
                </c:pt>
                <c:pt idx="7">
                  <c:v>0.977169</c:v>
                </c:pt>
                <c:pt idx="8">
                  <c:v>0.978829</c:v>
                </c:pt>
                <c:pt idx="9">
                  <c:v>0.988491</c:v>
                </c:pt>
                <c:pt idx="10">
                  <c:v>0.972838</c:v>
                </c:pt>
                <c:pt idx="11">
                  <c:v>0.952019</c:v>
                </c:pt>
                <c:pt idx="12">
                  <c:v>0.97414</c:v>
                </c:pt>
                <c:pt idx="13">
                  <c:v>0.93779</c:v>
                </c:pt>
              </c:numCache>
            </c:numRef>
          </c:xVal>
          <c:yVal>
            <c:numRef>
              <c:f>'SSA stats clust3'!$M$2:$M$17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axId val="11278068"/>
        <c:axId val="34393749"/>
      </c:scatterChart>
      <c:valAx>
        <c:axId val="11278068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Single scattering albedo at 550 nm 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93749"/>
        <c:crosses val="autoZero"/>
        <c:crossBetween val="midCat"/>
        <c:dispUnits/>
      </c:valAx>
      <c:valAx>
        <c:axId val="34393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2780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Single scattering albedo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afternoon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2001 - 2003
Cluster 4
(6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575"/>
          <c:w val="0.83825"/>
          <c:h val="0.7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'SSA stats clust4'!$A$1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15"/>
                <c:pt idx="0">
                  <c:v>0.0005089999999999817</c:v>
                </c:pt>
                <c:pt idx="1">
                  <c:v>0.026409000000000016</c:v>
                </c:pt>
                <c:pt idx="2">
                  <c:v>0.0023180000000000422</c:v>
                </c:pt>
                <c:pt idx="3">
                  <c:v>0.009067999999999965</c:v>
                </c:pt>
                <c:pt idx="4">
                  <c:v>0.010894999999999988</c:v>
                </c:pt>
                <c:pt idx="5">
                  <c:v>0.028086999999999973</c:v>
                </c:pt>
                <c:pt idx="6">
                  <c:v>0.01551199999999997</c:v>
                </c:pt>
                <c:pt idx="7">
                  <c:v>0.022571999999999925</c:v>
                </c:pt>
                <c:pt idx="8">
                  <c:v>0.03362399999999999</c:v>
                </c:pt>
                <c:pt idx="9">
                  <c:v>0.013708000000000053</c:v>
                </c:pt>
                <c:pt idx="10">
                  <c:v>0.0370950000000001</c:v>
                </c:pt>
                <c:pt idx="11">
                  <c:v>0.019292000000000087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Lit>
            </c:plus>
            <c:minus>
              <c:numLit>
                <c:ptCount val="15"/>
                <c:pt idx="0">
                  <c:v>0.03602800000000006</c:v>
                </c:pt>
                <c:pt idx="1">
                  <c:v>0.01689099999999999</c:v>
                </c:pt>
                <c:pt idx="2">
                  <c:v>0.03097099999999997</c:v>
                </c:pt>
                <c:pt idx="3">
                  <c:v>0.033331</c:v>
                </c:pt>
                <c:pt idx="4">
                  <c:v>0.021042000000000005</c:v>
                </c:pt>
                <c:pt idx="5">
                  <c:v>0.05620000000000003</c:v>
                </c:pt>
                <c:pt idx="6">
                  <c:v>0.023858999999999964</c:v>
                </c:pt>
                <c:pt idx="7">
                  <c:v>0.018080000000000096</c:v>
                </c:pt>
                <c:pt idx="8">
                  <c:v>0.056294999999999984</c:v>
                </c:pt>
                <c:pt idx="9">
                  <c:v>0.013708000000000053</c:v>
                </c:pt>
                <c:pt idx="10">
                  <c:v>0.03709399999999996</c:v>
                </c:pt>
                <c:pt idx="11">
                  <c:v>0.04993799999999993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Lit>
            </c:minus>
            <c:noEndCap val="0"/>
          </c:errBars>
          <c:xVal>
            <c:numRef>
              <c:f>'SSA stats clust4'!$A$3:$A$17</c:f>
              <c:numCache>
                <c:ptCount val="15"/>
                <c:pt idx="0">
                  <c:v>0.940435</c:v>
                </c:pt>
                <c:pt idx="1">
                  <c:v>0.931397</c:v>
                </c:pt>
                <c:pt idx="2">
                  <c:v>0.945311</c:v>
                </c:pt>
                <c:pt idx="3">
                  <c:v>0.938666</c:v>
                </c:pt>
                <c:pt idx="4">
                  <c:v>0.937177</c:v>
                </c:pt>
                <c:pt idx="5">
                  <c:v>0.924317</c:v>
                </c:pt>
                <c:pt idx="6">
                  <c:v>0.934739</c:v>
                </c:pt>
                <c:pt idx="7">
                  <c:v>0.937243</c:v>
                </c:pt>
                <c:pt idx="8">
                  <c:v>0.940953</c:v>
                </c:pt>
                <c:pt idx="9">
                  <c:v>0.939554</c:v>
                </c:pt>
                <c:pt idx="10">
                  <c:v>0.900345</c:v>
                </c:pt>
                <c:pt idx="11">
                  <c:v>0.921233</c:v>
                </c:pt>
                <c:pt idx="12">
                  <c:v>0.760089</c:v>
                </c:pt>
                <c:pt idx="13">
                  <c:v>0.733434</c:v>
                </c:pt>
                <c:pt idx="14">
                  <c:v>0.809186</c:v>
                </c:pt>
              </c:numCache>
            </c:numRef>
          </c:xVal>
          <c:yVal>
            <c:numRef>
              <c:f>'SSA stats clust4'!$M$3:$M$17</c:f>
              <c:numCache>
                <c:ptCount val="15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  <c:pt idx="9">
                  <c:v>2000</c:v>
                </c:pt>
                <c:pt idx="10">
                  <c:v>2200</c:v>
                </c:pt>
                <c:pt idx="11">
                  <c:v>2400</c:v>
                </c:pt>
                <c:pt idx="12">
                  <c:v>2600</c:v>
                </c:pt>
                <c:pt idx="13">
                  <c:v>2800</c:v>
                </c:pt>
                <c:pt idx="14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'SSA stats clust4'!$C$1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'SSA stats clust4'!$C$2:$C$17</c:f>
              <c:numCache>
                <c:ptCount val="16"/>
                <c:pt idx="1">
                  <c:v>0.874427</c:v>
                </c:pt>
                <c:pt idx="2">
                  <c:v>0.914506</c:v>
                </c:pt>
                <c:pt idx="3">
                  <c:v>0.91434</c:v>
                </c:pt>
                <c:pt idx="4">
                  <c:v>0.905335</c:v>
                </c:pt>
                <c:pt idx="5">
                  <c:v>0.916135</c:v>
                </c:pt>
                <c:pt idx="6">
                  <c:v>0.868117</c:v>
                </c:pt>
                <c:pt idx="7">
                  <c:v>0.91088</c:v>
                </c:pt>
                <c:pt idx="8">
                  <c:v>0.919163</c:v>
                </c:pt>
                <c:pt idx="9">
                  <c:v>0.884658</c:v>
                </c:pt>
                <c:pt idx="10">
                  <c:v>0.925846</c:v>
                </c:pt>
                <c:pt idx="11">
                  <c:v>0.863251</c:v>
                </c:pt>
                <c:pt idx="12">
                  <c:v>0.821357</c:v>
                </c:pt>
                <c:pt idx="13">
                  <c:v>0.760089</c:v>
                </c:pt>
                <c:pt idx="14">
                  <c:v>0.733434</c:v>
                </c:pt>
                <c:pt idx="15">
                  <c:v>0.809186</c:v>
                </c:pt>
              </c:numCache>
            </c:numRef>
          </c:xVal>
          <c:yVal>
            <c:numRef>
              <c:f>'SSA stats clust4'!$M$2:$M$17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'SSA stats clust4'!$D$1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'SSA stats clust4'!$D$2:$D$17</c:f>
              <c:numCache>
                <c:ptCount val="16"/>
                <c:pt idx="1">
                  <c:v>0.951259</c:v>
                </c:pt>
                <c:pt idx="2">
                  <c:v>0.971416</c:v>
                </c:pt>
                <c:pt idx="3">
                  <c:v>0.949648</c:v>
                </c:pt>
                <c:pt idx="4">
                  <c:v>0.958751</c:v>
                </c:pt>
                <c:pt idx="5">
                  <c:v>0.969393</c:v>
                </c:pt>
                <c:pt idx="6">
                  <c:v>0.982691</c:v>
                </c:pt>
                <c:pt idx="7">
                  <c:v>0.98206</c:v>
                </c:pt>
                <c:pt idx="8">
                  <c:v>0.981163</c:v>
                </c:pt>
                <c:pt idx="9">
                  <c:v>0.979394</c:v>
                </c:pt>
                <c:pt idx="10">
                  <c:v>0.953262</c:v>
                </c:pt>
                <c:pt idx="11">
                  <c:v>0.93744</c:v>
                </c:pt>
                <c:pt idx="12">
                  <c:v>0.959817</c:v>
                </c:pt>
                <c:pt idx="13">
                  <c:v>0.760089</c:v>
                </c:pt>
                <c:pt idx="14">
                  <c:v>0.733434</c:v>
                </c:pt>
                <c:pt idx="15">
                  <c:v>0.809186</c:v>
                </c:pt>
              </c:numCache>
            </c:numRef>
          </c:xVal>
          <c:yVal>
            <c:numRef>
              <c:f>'SSA stats clust4'!$M$2:$M$17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axId val="41108286"/>
        <c:axId val="34430255"/>
      </c:scatterChart>
      <c:valAx>
        <c:axId val="41108286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Single scattering albedo at 550 nm 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30255"/>
        <c:crosses val="autoZero"/>
        <c:crossBetween val="midCat"/>
        <c:dispUnits/>
      </c:valAx>
      <c:valAx>
        <c:axId val="34430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1082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Single scattering albedo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afternoon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2001 - 2003
Cluster 5
(11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575"/>
          <c:w val="0.83825"/>
          <c:h val="0.7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'SSA stats clust5'!$A$1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15"/>
                <c:pt idx="0">
                  <c:v>0.007050000000000001</c:v>
                </c:pt>
                <c:pt idx="1">
                  <c:v>0.0218529999999999</c:v>
                </c:pt>
                <c:pt idx="2">
                  <c:v>0.009413000000000005</c:v>
                </c:pt>
                <c:pt idx="3">
                  <c:v>0.01243800000000006</c:v>
                </c:pt>
                <c:pt idx="4">
                  <c:v>0.018770999999999982</c:v>
                </c:pt>
                <c:pt idx="5">
                  <c:v>0.014191999999999982</c:v>
                </c:pt>
                <c:pt idx="6">
                  <c:v>0.013303000000000065</c:v>
                </c:pt>
                <c:pt idx="7">
                  <c:v>0.018595000000000028</c:v>
                </c:pt>
                <c:pt idx="8">
                  <c:v>0.055134000000000016</c:v>
                </c:pt>
                <c:pt idx="9">
                  <c:v>0.191886</c:v>
                </c:pt>
                <c:pt idx="10">
                  <c:v>0.00033399999999994545</c:v>
                </c:pt>
                <c:pt idx="11">
                  <c:v>0.04668400000000006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Lit>
            </c:plus>
            <c:minus>
              <c:numLit>
                <c:ptCount val="15"/>
                <c:pt idx="0">
                  <c:v>0.022424</c:v>
                </c:pt>
                <c:pt idx="1">
                  <c:v>0.10019600000000006</c:v>
                </c:pt>
                <c:pt idx="2">
                  <c:v>0.09967900000000007</c:v>
                </c:pt>
                <c:pt idx="3">
                  <c:v>0.078816</c:v>
                </c:pt>
                <c:pt idx="4">
                  <c:v>0.10020499999999999</c:v>
                </c:pt>
                <c:pt idx="5">
                  <c:v>0.09581600000000001</c:v>
                </c:pt>
                <c:pt idx="6">
                  <c:v>0.044663999999999926</c:v>
                </c:pt>
                <c:pt idx="7">
                  <c:v>0.03647</c:v>
                </c:pt>
                <c:pt idx="8">
                  <c:v>0.20951799999999998</c:v>
                </c:pt>
                <c:pt idx="9">
                  <c:v>0.028936000000000073</c:v>
                </c:pt>
                <c:pt idx="10">
                  <c:v>0.048463000000000034</c:v>
                </c:pt>
                <c:pt idx="11">
                  <c:v>0.07699899999999993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Lit>
            </c:minus>
            <c:noEndCap val="0"/>
          </c:errBars>
          <c:xVal>
            <c:numRef>
              <c:f>'SSA stats clust5'!$A$3:$A$17</c:f>
              <c:numCache>
                <c:ptCount val="15"/>
                <c:pt idx="0">
                  <c:v>0.960838</c:v>
                </c:pt>
                <c:pt idx="1">
                  <c:v>0.949378</c:v>
                </c:pt>
                <c:pt idx="2">
                  <c:v>0.954605</c:v>
                </c:pt>
                <c:pt idx="3">
                  <c:v>0.942776</c:v>
                </c:pt>
                <c:pt idx="4">
                  <c:v>0.941837</c:v>
                </c:pt>
                <c:pt idx="5">
                  <c:v>0.950196</c:v>
                </c:pt>
                <c:pt idx="6">
                  <c:v>0.943977</c:v>
                </c:pt>
                <c:pt idx="7">
                  <c:v>0.943781</c:v>
                </c:pt>
                <c:pt idx="8">
                  <c:v>0.897596</c:v>
                </c:pt>
                <c:pt idx="9">
                  <c:v>0.712852</c:v>
                </c:pt>
                <c:pt idx="10">
                  <c:v>0.644733</c:v>
                </c:pt>
                <c:pt idx="11">
                  <c:v>0.834695</c:v>
                </c:pt>
              </c:numCache>
            </c:numRef>
          </c:xVal>
          <c:yVal>
            <c:numRef>
              <c:f>'SSA stats clust5'!$M$3:$M$17</c:f>
              <c:numCache>
                <c:ptCount val="15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  <c:pt idx="9">
                  <c:v>2000</c:v>
                </c:pt>
                <c:pt idx="10">
                  <c:v>2200</c:v>
                </c:pt>
                <c:pt idx="11">
                  <c:v>2400</c:v>
                </c:pt>
                <c:pt idx="12">
                  <c:v>2600</c:v>
                </c:pt>
                <c:pt idx="13">
                  <c:v>2800</c:v>
                </c:pt>
                <c:pt idx="14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'SSA stats clust5'!$C$1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'SSA stats clust5'!$C$2:$C$17</c:f>
              <c:numCache>
                <c:ptCount val="16"/>
                <c:pt idx="0">
                  <c:v>0.835433</c:v>
                </c:pt>
                <c:pt idx="1">
                  <c:v>0.93542</c:v>
                </c:pt>
                <c:pt idx="2">
                  <c:v>0.797987</c:v>
                </c:pt>
                <c:pt idx="3">
                  <c:v>0.831828</c:v>
                </c:pt>
                <c:pt idx="4">
                  <c:v>0.711817</c:v>
                </c:pt>
                <c:pt idx="5">
                  <c:v>0.784582</c:v>
                </c:pt>
                <c:pt idx="6">
                  <c:v>0.828833</c:v>
                </c:pt>
                <c:pt idx="7">
                  <c:v>0.62263</c:v>
                </c:pt>
                <c:pt idx="8">
                  <c:v>0.887336</c:v>
                </c:pt>
                <c:pt idx="9">
                  <c:v>0.595066</c:v>
                </c:pt>
                <c:pt idx="10">
                  <c:v>0.678496</c:v>
                </c:pt>
                <c:pt idx="11">
                  <c:v>0.558478</c:v>
                </c:pt>
                <c:pt idx="12">
                  <c:v>0.713585</c:v>
                </c:pt>
              </c:numCache>
            </c:numRef>
          </c:xVal>
          <c:yVal>
            <c:numRef>
              <c:f>'SSA stats clust5'!$M$2:$M$17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'SSA stats clust5'!$D$1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'SSA stats clust5'!$D$2:$D$17</c:f>
              <c:numCache>
                <c:ptCount val="16"/>
                <c:pt idx="0">
                  <c:v>0.983052</c:v>
                </c:pt>
                <c:pt idx="1">
                  <c:v>0.969991</c:v>
                </c:pt>
                <c:pt idx="2">
                  <c:v>0.974276</c:v>
                </c:pt>
                <c:pt idx="3">
                  <c:v>0.971865</c:v>
                </c:pt>
                <c:pt idx="4">
                  <c:v>0.964952</c:v>
                </c:pt>
                <c:pt idx="5">
                  <c:v>0.978124</c:v>
                </c:pt>
                <c:pt idx="6">
                  <c:v>0.971494</c:v>
                </c:pt>
                <c:pt idx="7">
                  <c:v>0.964599</c:v>
                </c:pt>
                <c:pt idx="8">
                  <c:v>0.966061</c:v>
                </c:pt>
                <c:pt idx="9">
                  <c:v>0.963271</c:v>
                </c:pt>
                <c:pt idx="10">
                  <c:v>0.941395</c:v>
                </c:pt>
                <c:pt idx="11">
                  <c:v>0.86855</c:v>
                </c:pt>
                <c:pt idx="12">
                  <c:v>0.890817</c:v>
                </c:pt>
              </c:numCache>
            </c:numRef>
          </c:xVal>
          <c:yVal>
            <c:numRef>
              <c:f>'SSA stats clust5'!$M$2:$M$17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axId val="41436840"/>
        <c:axId val="37387241"/>
      </c:scatterChart>
      <c:valAx>
        <c:axId val="41436840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Single scattering albedo at 550 nm 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387241"/>
        <c:crosses val="autoZero"/>
        <c:crossBetween val="midCat"/>
        <c:dispUnits/>
      </c:valAx>
      <c:valAx>
        <c:axId val="37387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4368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Single scattering albedo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afternoon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2001 - 2003
Cluster 6
(1 spiral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575"/>
          <c:w val="0.83825"/>
          <c:h val="0.7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'SSA stats clust6'!$A$1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Lit>
            </c:plus>
            <c:minus>
              <c:numLit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Lit>
            </c:minus>
            <c:noEndCap val="0"/>
          </c:errBars>
          <c:xVal>
            <c:numRef>
              <c:f>'SSA stats clust6'!$A$3:$A$17</c:f>
              <c:numCache>
                <c:ptCount val="15"/>
                <c:pt idx="1">
                  <c:v>0.849463</c:v>
                </c:pt>
                <c:pt idx="2">
                  <c:v>0.792555</c:v>
                </c:pt>
                <c:pt idx="3">
                  <c:v>0.756274</c:v>
                </c:pt>
                <c:pt idx="5">
                  <c:v>0.829603</c:v>
                </c:pt>
                <c:pt idx="6">
                  <c:v>0.937718</c:v>
                </c:pt>
                <c:pt idx="7">
                  <c:v>0.84893</c:v>
                </c:pt>
                <c:pt idx="8">
                  <c:v>0.899063</c:v>
                </c:pt>
                <c:pt idx="9">
                  <c:v>0.880279</c:v>
                </c:pt>
                <c:pt idx="10">
                  <c:v>0.875716</c:v>
                </c:pt>
              </c:numCache>
            </c:numRef>
          </c:xVal>
          <c:yVal>
            <c:numRef>
              <c:f>'SSA stats clust6'!$M$3:$M$17</c:f>
              <c:numCache>
                <c:ptCount val="15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  <c:pt idx="9">
                  <c:v>2000</c:v>
                </c:pt>
                <c:pt idx="10">
                  <c:v>2200</c:v>
                </c:pt>
                <c:pt idx="11">
                  <c:v>2400</c:v>
                </c:pt>
                <c:pt idx="12">
                  <c:v>2600</c:v>
                </c:pt>
                <c:pt idx="13">
                  <c:v>2800</c:v>
                </c:pt>
                <c:pt idx="14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'SSA stats clust6'!$C$1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'SSA stats clust6'!$C$2:$C$17</c:f>
              <c:numCache>
                <c:ptCount val="16"/>
                <c:pt idx="2">
                  <c:v>0.849463</c:v>
                </c:pt>
                <c:pt idx="3">
                  <c:v>0.792555</c:v>
                </c:pt>
                <c:pt idx="4">
                  <c:v>0.756274</c:v>
                </c:pt>
                <c:pt idx="6">
                  <c:v>0.829603</c:v>
                </c:pt>
                <c:pt idx="7">
                  <c:v>0.937718</c:v>
                </c:pt>
                <c:pt idx="8">
                  <c:v>0.84893</c:v>
                </c:pt>
                <c:pt idx="9">
                  <c:v>0.899063</c:v>
                </c:pt>
                <c:pt idx="10">
                  <c:v>0.880279</c:v>
                </c:pt>
                <c:pt idx="11">
                  <c:v>0.875716</c:v>
                </c:pt>
              </c:numCache>
            </c:numRef>
          </c:xVal>
          <c:yVal>
            <c:numRef>
              <c:f>'SSA stats clust6'!$M$2:$M$17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'SSA stats clust6'!$D$1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'SSA stats clust6'!$D$2:$D$17</c:f>
              <c:numCache>
                <c:ptCount val="16"/>
                <c:pt idx="2">
                  <c:v>0.849463</c:v>
                </c:pt>
                <c:pt idx="3">
                  <c:v>0.792555</c:v>
                </c:pt>
                <c:pt idx="4">
                  <c:v>0.756274</c:v>
                </c:pt>
                <c:pt idx="6">
                  <c:v>0.829603</c:v>
                </c:pt>
                <c:pt idx="7">
                  <c:v>0.937718</c:v>
                </c:pt>
                <c:pt idx="8">
                  <c:v>0.84893</c:v>
                </c:pt>
                <c:pt idx="9">
                  <c:v>0.899063</c:v>
                </c:pt>
                <c:pt idx="10">
                  <c:v>0.880279</c:v>
                </c:pt>
                <c:pt idx="11">
                  <c:v>0.875716</c:v>
                </c:pt>
              </c:numCache>
            </c:numRef>
          </c:xVal>
          <c:yVal>
            <c:numRef>
              <c:f>'SSA stats clust6'!$M$2:$M$17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axId val="940850"/>
        <c:axId val="8467651"/>
      </c:scatterChart>
      <c:valAx>
        <c:axId val="940850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Single scattering albedo at 550 nm 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467651"/>
        <c:crosses val="autoZero"/>
        <c:crossBetween val="midCat"/>
        <c:dispUnits/>
      </c:valAx>
      <c:valAx>
        <c:axId val="8467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408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Single scattering albedo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afternoon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2001 - 2003
Cluster 7
(11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575"/>
          <c:w val="0.83825"/>
          <c:h val="0.7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'SSA stats clust7'!$A$1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15"/>
                <c:pt idx="0">
                  <c:v>0.03743099999999999</c:v>
                </c:pt>
                <c:pt idx="1">
                  <c:v>0.03358900000000009</c:v>
                </c:pt>
                <c:pt idx="2">
                  <c:v>0.07968200000000003</c:v>
                </c:pt>
                <c:pt idx="3">
                  <c:v>0.062805</c:v>
                </c:pt>
                <c:pt idx="4">
                  <c:v>0.06681400000000004</c:v>
                </c:pt>
                <c:pt idx="5">
                  <c:v>0.08326200000000006</c:v>
                </c:pt>
                <c:pt idx="6">
                  <c:v>0.03468899999999997</c:v>
                </c:pt>
                <c:pt idx="7">
                  <c:v>0.05203100000000005</c:v>
                </c:pt>
                <c:pt idx="8">
                  <c:v>0.10884400000000005</c:v>
                </c:pt>
                <c:pt idx="9">
                  <c:v>0.08944099999999999</c:v>
                </c:pt>
                <c:pt idx="10">
                  <c:v>0.13764900000000002</c:v>
                </c:pt>
                <c:pt idx="11">
                  <c:v>0.10892399999999991</c:v>
                </c:pt>
                <c:pt idx="12">
                  <c:v>0.08416800000000002</c:v>
                </c:pt>
                <c:pt idx="13">
                  <c:v>0</c:v>
                </c:pt>
                <c:pt idx="14">
                  <c:v>0</c:v>
                </c:pt>
              </c:numLit>
            </c:plus>
            <c:minus>
              <c:numLit>
                <c:ptCount val="15"/>
                <c:pt idx="0">
                  <c:v>0.03944800000000004</c:v>
                </c:pt>
                <c:pt idx="1">
                  <c:v>0.093951</c:v>
                </c:pt>
                <c:pt idx="2">
                  <c:v>0.07135199999999997</c:v>
                </c:pt>
                <c:pt idx="3">
                  <c:v>0.02262300000000006</c:v>
                </c:pt>
                <c:pt idx="4">
                  <c:v>0.08218099999999995</c:v>
                </c:pt>
                <c:pt idx="5">
                  <c:v>0.053609999999999935</c:v>
                </c:pt>
                <c:pt idx="6">
                  <c:v>0.09016599999999997</c:v>
                </c:pt>
                <c:pt idx="7">
                  <c:v>0.10871399999999998</c:v>
                </c:pt>
                <c:pt idx="8">
                  <c:v>0.010817999999999994</c:v>
                </c:pt>
                <c:pt idx="9">
                  <c:v>0.045487000000000055</c:v>
                </c:pt>
                <c:pt idx="10">
                  <c:v>0.10085500000000003</c:v>
                </c:pt>
                <c:pt idx="11">
                  <c:v>0.10597000000000001</c:v>
                </c:pt>
                <c:pt idx="12">
                  <c:v>0.003566000000000069</c:v>
                </c:pt>
                <c:pt idx="13">
                  <c:v>0</c:v>
                </c:pt>
                <c:pt idx="14">
                  <c:v>0</c:v>
                </c:pt>
              </c:numLit>
            </c:minus>
            <c:noEndCap val="0"/>
          </c:errBars>
          <c:xVal>
            <c:numRef>
              <c:f>'SSA stats clust7'!$A$3:$A$17</c:f>
              <c:numCache>
                <c:ptCount val="15"/>
                <c:pt idx="0">
                  <c:v>0.861593</c:v>
                </c:pt>
                <c:pt idx="1">
                  <c:v>0.900129</c:v>
                </c:pt>
                <c:pt idx="2">
                  <c:v>0.87545</c:v>
                </c:pt>
                <c:pt idx="3">
                  <c:v>0.895001</c:v>
                </c:pt>
                <c:pt idx="4">
                  <c:v>0.888828</c:v>
                </c:pt>
                <c:pt idx="5">
                  <c:v>0.890805</c:v>
                </c:pt>
                <c:pt idx="6">
                  <c:v>0.936492</c:v>
                </c:pt>
                <c:pt idx="7">
                  <c:v>0.905299</c:v>
                </c:pt>
                <c:pt idx="8">
                  <c:v>0.840337</c:v>
                </c:pt>
                <c:pt idx="9">
                  <c:v>0.853341</c:v>
                </c:pt>
                <c:pt idx="10">
                  <c:v>0.816639</c:v>
                </c:pt>
                <c:pt idx="11">
                  <c:v>0.846006</c:v>
                </c:pt>
                <c:pt idx="12">
                  <c:v>0.825937</c:v>
                </c:pt>
              </c:numCache>
            </c:numRef>
          </c:xVal>
          <c:yVal>
            <c:numRef>
              <c:f>'SSA stats clust7'!$M$3:$M$17</c:f>
              <c:numCache>
                <c:ptCount val="15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  <c:pt idx="9">
                  <c:v>2000</c:v>
                </c:pt>
                <c:pt idx="10">
                  <c:v>2200</c:v>
                </c:pt>
                <c:pt idx="11">
                  <c:v>2400</c:v>
                </c:pt>
                <c:pt idx="12">
                  <c:v>2600</c:v>
                </c:pt>
                <c:pt idx="13">
                  <c:v>2800</c:v>
                </c:pt>
                <c:pt idx="14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'SSA stats clust7'!$C$1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'SSA stats clust7'!$C$2:$C$17</c:f>
              <c:numCache>
                <c:ptCount val="16"/>
                <c:pt idx="0">
                  <c:v>0.794986</c:v>
                </c:pt>
                <c:pt idx="1">
                  <c:v>0.814147</c:v>
                </c:pt>
                <c:pt idx="2">
                  <c:v>0.783188</c:v>
                </c:pt>
                <c:pt idx="3">
                  <c:v>0.789088</c:v>
                </c:pt>
                <c:pt idx="4">
                  <c:v>0.803913</c:v>
                </c:pt>
                <c:pt idx="5">
                  <c:v>0.787956</c:v>
                </c:pt>
                <c:pt idx="6">
                  <c:v>0.79846</c:v>
                </c:pt>
                <c:pt idx="7">
                  <c:v>0.811352</c:v>
                </c:pt>
                <c:pt idx="8">
                  <c:v>0.758455</c:v>
                </c:pt>
                <c:pt idx="9">
                  <c:v>0.799201</c:v>
                </c:pt>
                <c:pt idx="10">
                  <c:v>0.807854</c:v>
                </c:pt>
                <c:pt idx="11">
                  <c:v>0.715784</c:v>
                </c:pt>
                <c:pt idx="12">
                  <c:v>0.717067</c:v>
                </c:pt>
                <c:pt idx="13">
                  <c:v>0.818804</c:v>
                </c:pt>
              </c:numCache>
            </c:numRef>
          </c:xVal>
          <c:yVal>
            <c:numRef>
              <c:f>'SSA stats clust7'!$M$2:$M$17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'SSA stats clust7'!$D$1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'SSA stats clust7'!$D$2:$D$17</c:f>
              <c:numCache>
                <c:ptCount val="16"/>
                <c:pt idx="0">
                  <c:v>0.936534</c:v>
                </c:pt>
                <c:pt idx="1">
                  <c:v>0.920877</c:v>
                </c:pt>
                <c:pt idx="2">
                  <c:v>0.993615</c:v>
                </c:pt>
                <c:pt idx="3">
                  <c:v>0.995515</c:v>
                </c:pt>
                <c:pt idx="4">
                  <c:v>0.98035</c:v>
                </c:pt>
                <c:pt idx="5">
                  <c:v>0.978473</c:v>
                </c:pt>
                <c:pt idx="6">
                  <c:v>0.978363</c:v>
                </c:pt>
                <c:pt idx="7">
                  <c:v>0.971575</c:v>
                </c:pt>
                <c:pt idx="8">
                  <c:v>0.969195</c:v>
                </c:pt>
                <c:pt idx="9">
                  <c:v>0.960944</c:v>
                </c:pt>
                <c:pt idx="10">
                  <c:v>0.951486</c:v>
                </c:pt>
                <c:pt idx="11">
                  <c:v>0.98126</c:v>
                </c:pt>
                <c:pt idx="12">
                  <c:v>0.980852</c:v>
                </c:pt>
                <c:pt idx="13">
                  <c:v>0.994273</c:v>
                </c:pt>
              </c:numCache>
            </c:numRef>
          </c:xVal>
          <c:yVal>
            <c:numRef>
              <c:f>'SSA stats clust7'!$M$2:$M$17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axId val="9099996"/>
        <c:axId val="14791101"/>
      </c:scatterChart>
      <c:valAx>
        <c:axId val="9099996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Single scattering albedo at 550 nm 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791101"/>
        <c:crosses val="autoZero"/>
        <c:crossBetween val="midCat"/>
        <c:dispUnits/>
      </c:valAx>
      <c:valAx>
        <c:axId val="14791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999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</xdr:row>
      <xdr:rowOff>66675</xdr:rowOff>
    </xdr:from>
    <xdr:to>
      <xdr:col>9</xdr:col>
      <xdr:colOff>381000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581025" y="1038225"/>
        <a:ext cx="52863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B32" sqref="B32"/>
    </sheetView>
  </sheetViews>
  <sheetFormatPr defaultColWidth="9.140625" defaultRowHeight="12.75"/>
  <sheetData>
    <row r="1" spans="1:8" s="1" customFormat="1" ht="51">
      <c r="A1" s="1" t="s">
        <v>12</v>
      </c>
      <c r="B1" s="1" t="s">
        <v>13</v>
      </c>
      <c r="C1" s="1" t="s">
        <v>14</v>
      </c>
      <c r="D1" s="1" t="s">
        <v>15</v>
      </c>
      <c r="E1" s="1" t="s">
        <v>16</v>
      </c>
      <c r="F1" s="1" t="s">
        <v>17</v>
      </c>
      <c r="G1" s="1" t="s">
        <v>18</v>
      </c>
      <c r="H1" s="1" t="s">
        <v>19</v>
      </c>
    </row>
    <row r="2" spans="1:8" ht="12.75">
      <c r="A2">
        <v>200</v>
      </c>
      <c r="B2">
        <v>0.959444</v>
      </c>
      <c r="C2">
        <v>0.913618</v>
      </c>
      <c r="D2">
        <v>0.96393</v>
      </c>
      <c r="E2">
        <v>0.940435</v>
      </c>
      <c r="F2">
        <v>0.960838</v>
      </c>
      <c r="H2">
        <v>0.861593</v>
      </c>
    </row>
    <row r="3" spans="1:8" ht="12.75">
      <c r="A3">
        <v>400</v>
      </c>
      <c r="B3">
        <v>0.957393</v>
      </c>
      <c r="C3">
        <v>0.949093</v>
      </c>
      <c r="D3">
        <v>0.951262</v>
      </c>
      <c r="E3">
        <v>0.931397</v>
      </c>
      <c r="F3">
        <v>0.949378</v>
      </c>
      <c r="G3">
        <v>0.849463</v>
      </c>
      <c r="H3">
        <v>0.900129</v>
      </c>
    </row>
    <row r="4" spans="1:8" ht="12.75">
      <c r="A4">
        <v>600</v>
      </c>
      <c r="B4">
        <v>0.962207</v>
      </c>
      <c r="C4">
        <v>0.942653</v>
      </c>
      <c r="D4">
        <v>0.958825</v>
      </c>
      <c r="E4">
        <v>0.945311</v>
      </c>
      <c r="F4">
        <v>0.954605</v>
      </c>
      <c r="G4">
        <v>0.792555</v>
      </c>
      <c r="H4">
        <v>0.87545</v>
      </c>
    </row>
    <row r="5" spans="1:8" ht="12.75">
      <c r="A5">
        <v>800</v>
      </c>
      <c r="B5">
        <v>0.956901</v>
      </c>
      <c r="C5">
        <v>0.963511</v>
      </c>
      <c r="D5">
        <v>0.961364</v>
      </c>
      <c r="E5">
        <v>0.938666</v>
      </c>
      <c r="F5">
        <v>0.942776</v>
      </c>
      <c r="G5">
        <v>0.756274</v>
      </c>
      <c r="H5">
        <v>0.895001</v>
      </c>
    </row>
    <row r="6" spans="1:8" ht="12.75">
      <c r="A6">
        <v>1000</v>
      </c>
      <c r="B6">
        <v>0.960133</v>
      </c>
      <c r="C6">
        <v>0.963381</v>
      </c>
      <c r="D6">
        <v>0.959706</v>
      </c>
      <c r="E6">
        <v>0.937177</v>
      </c>
      <c r="F6">
        <v>0.941837</v>
      </c>
      <c r="H6">
        <v>0.888828</v>
      </c>
    </row>
    <row r="7" spans="1:8" ht="12.75">
      <c r="A7">
        <v>1200</v>
      </c>
      <c r="B7">
        <v>0.956575</v>
      </c>
      <c r="C7">
        <v>0.96716</v>
      </c>
      <c r="D7">
        <v>0.955001</v>
      </c>
      <c r="E7">
        <v>0.924317</v>
      </c>
      <c r="F7">
        <v>0.950196</v>
      </c>
      <c r="G7">
        <v>0.829603</v>
      </c>
      <c r="H7">
        <v>0.890805</v>
      </c>
    </row>
    <row r="8" spans="1:8" ht="12.75">
      <c r="A8">
        <v>1400</v>
      </c>
      <c r="B8">
        <v>0.954031</v>
      </c>
      <c r="C8">
        <v>0.962446</v>
      </c>
      <c r="D8">
        <v>0.955324</v>
      </c>
      <c r="E8">
        <v>0.934739</v>
      </c>
      <c r="F8">
        <v>0.943977</v>
      </c>
      <c r="G8">
        <v>0.937718</v>
      </c>
      <c r="H8">
        <v>0.936492</v>
      </c>
    </row>
    <row r="9" spans="1:8" ht="12.75">
      <c r="A9">
        <v>1600</v>
      </c>
      <c r="B9">
        <v>0.954895</v>
      </c>
      <c r="C9">
        <v>0.931432</v>
      </c>
      <c r="D9">
        <v>0.960231</v>
      </c>
      <c r="E9">
        <v>0.937243</v>
      </c>
      <c r="F9">
        <v>0.943781</v>
      </c>
      <c r="G9">
        <v>0.84893</v>
      </c>
      <c r="H9">
        <v>0.905299</v>
      </c>
    </row>
    <row r="10" spans="1:8" ht="12.75">
      <c r="A10">
        <v>1800</v>
      </c>
      <c r="B10">
        <v>0.947335</v>
      </c>
      <c r="C10">
        <v>0.916488</v>
      </c>
      <c r="D10">
        <v>0.940121</v>
      </c>
      <c r="E10">
        <v>0.940953</v>
      </c>
      <c r="F10">
        <v>0.897596</v>
      </c>
      <c r="G10">
        <v>0.899063</v>
      </c>
      <c r="H10">
        <v>0.840337</v>
      </c>
    </row>
    <row r="11" spans="1:8" ht="12.75">
      <c r="A11">
        <v>2000</v>
      </c>
      <c r="B11">
        <v>0.935551</v>
      </c>
      <c r="C11">
        <v>0.943841</v>
      </c>
      <c r="D11">
        <v>0.924121</v>
      </c>
      <c r="E11">
        <v>0.939554</v>
      </c>
      <c r="F11">
        <v>0.712852</v>
      </c>
      <c r="G11">
        <v>0.880279</v>
      </c>
      <c r="H11">
        <v>0.853341</v>
      </c>
    </row>
    <row r="12" spans="1:8" ht="12.75">
      <c r="A12">
        <v>2200</v>
      </c>
      <c r="B12">
        <v>0.928494</v>
      </c>
      <c r="C12">
        <v>0.91317</v>
      </c>
      <c r="D12">
        <v>0.792814</v>
      </c>
      <c r="E12">
        <v>0.900345</v>
      </c>
      <c r="F12">
        <v>0.644733</v>
      </c>
      <c r="G12">
        <v>0.875716</v>
      </c>
      <c r="H12">
        <v>0.816639</v>
      </c>
    </row>
    <row r="13" spans="1:8" ht="12.75">
      <c r="A13">
        <v>2400</v>
      </c>
      <c r="B13">
        <v>0.881064</v>
      </c>
      <c r="C13">
        <v>0.851358</v>
      </c>
      <c r="D13">
        <v>0.876591</v>
      </c>
      <c r="E13">
        <v>0.921233</v>
      </c>
      <c r="F13">
        <v>0.834695</v>
      </c>
      <c r="H13">
        <v>0.846006</v>
      </c>
    </row>
    <row r="14" spans="1:8" ht="12.75">
      <c r="A14">
        <v>2600</v>
      </c>
      <c r="B14">
        <v>0.735513</v>
      </c>
      <c r="C14">
        <v>0.800748</v>
      </c>
      <c r="D14">
        <v>0.761107</v>
      </c>
      <c r="E14">
        <v>0.760089</v>
      </c>
      <c r="H14">
        <v>0.825937</v>
      </c>
    </row>
    <row r="15" spans="1:5" ht="12.75">
      <c r="A15">
        <v>2800</v>
      </c>
      <c r="B15">
        <v>0.748922</v>
      </c>
      <c r="C15">
        <v>0.733972</v>
      </c>
      <c r="E15">
        <v>0.733434</v>
      </c>
    </row>
    <row r="16" spans="1:5" ht="12.75">
      <c r="A16">
        <v>3000</v>
      </c>
      <c r="B16">
        <v>0.608885</v>
      </c>
      <c r="C16">
        <v>0.897675</v>
      </c>
      <c r="E16">
        <v>0.809186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31" activeCellId="14" sqref="A3:IV3 A5:IV5 A7:IV7 A9:IV9 A11:IV11 A13:IV13 A15:IV15 A17:IV17 A19:IV19 A21:IV21 A23:IV23 A25:IV25 A27:IV27 A29:IV29 A31:IV31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>
        <v>0.966177</v>
      </c>
      <c r="B2">
        <v>0.955205</v>
      </c>
      <c r="C2">
        <v>0.900814</v>
      </c>
      <c r="D2">
        <v>0.997511</v>
      </c>
      <c r="E2">
        <v>0.92612</v>
      </c>
      <c r="F2">
        <v>0.981957</v>
      </c>
      <c r="G2">
        <v>0.0395646</v>
      </c>
      <c r="H2">
        <v>11</v>
      </c>
      <c r="I2">
        <v>0.885753</v>
      </c>
      <c r="J2">
        <v>0.998807</v>
      </c>
    </row>
    <row r="3" spans="1:13" ht="12.75">
      <c r="A3">
        <v>0.959444</v>
      </c>
      <c r="B3">
        <v>0.940902</v>
      </c>
      <c r="C3">
        <v>0.87485</v>
      </c>
      <c r="D3">
        <v>0.985115</v>
      </c>
      <c r="E3">
        <v>0.934016</v>
      </c>
      <c r="F3">
        <v>0.978485</v>
      </c>
      <c r="G3">
        <v>0.0546479</v>
      </c>
      <c r="H3">
        <v>27</v>
      </c>
      <c r="I3">
        <v>0.788473</v>
      </c>
      <c r="J3">
        <v>0.998717</v>
      </c>
      <c r="K3">
        <f aca="true" t="shared" si="0" ref="K3:K17">A3-E3</f>
        <v>0.025428000000000006</v>
      </c>
      <c r="L3">
        <f aca="true" t="shared" si="1" ref="L3:L17">F3-A3</f>
        <v>0.019041000000000086</v>
      </c>
      <c r="M3">
        <v>200</v>
      </c>
    </row>
    <row r="4" spans="1:13" ht="12.75">
      <c r="A4">
        <v>0.957393</v>
      </c>
      <c r="B4">
        <v>0.942043</v>
      </c>
      <c r="C4">
        <v>0.87765</v>
      </c>
      <c r="D4">
        <v>0.986133</v>
      </c>
      <c r="E4">
        <v>0.915675</v>
      </c>
      <c r="F4">
        <v>0.980034</v>
      </c>
      <c r="G4">
        <v>0.050043</v>
      </c>
      <c r="H4">
        <v>38</v>
      </c>
      <c r="I4">
        <v>0.802087</v>
      </c>
      <c r="J4">
        <v>0.996366</v>
      </c>
      <c r="K4">
        <f t="shared" si="0"/>
        <v>0.04171800000000003</v>
      </c>
      <c r="L4">
        <f t="shared" si="1"/>
        <v>0.02264099999999991</v>
      </c>
      <c r="M4">
        <v>400</v>
      </c>
    </row>
    <row r="5" spans="1:13" ht="12.75">
      <c r="A5">
        <v>0.962207</v>
      </c>
      <c r="B5">
        <v>0.940234</v>
      </c>
      <c r="C5">
        <v>0.855592</v>
      </c>
      <c r="D5">
        <v>0.989124</v>
      </c>
      <c r="E5">
        <v>0.923369</v>
      </c>
      <c r="F5">
        <v>0.97794</v>
      </c>
      <c r="G5">
        <v>0.0557632</v>
      </c>
      <c r="H5">
        <v>42</v>
      </c>
      <c r="I5">
        <v>0.769937</v>
      </c>
      <c r="J5">
        <v>0.992468</v>
      </c>
      <c r="K5">
        <f t="shared" si="0"/>
        <v>0.03883800000000004</v>
      </c>
      <c r="L5">
        <f t="shared" si="1"/>
        <v>0.015732999999999997</v>
      </c>
      <c r="M5">
        <v>600</v>
      </c>
    </row>
    <row r="6" spans="1:13" ht="12.75">
      <c r="A6">
        <v>0.956901</v>
      </c>
      <c r="B6">
        <v>0.943653</v>
      </c>
      <c r="C6">
        <v>0.863964</v>
      </c>
      <c r="D6">
        <v>0.98914</v>
      </c>
      <c r="E6">
        <v>0.934582</v>
      </c>
      <c r="F6">
        <v>0.978027</v>
      </c>
      <c r="G6">
        <v>0.0478082</v>
      </c>
      <c r="H6">
        <v>38</v>
      </c>
      <c r="I6">
        <v>0.811605</v>
      </c>
      <c r="J6">
        <v>0.992514</v>
      </c>
      <c r="K6">
        <f t="shared" si="0"/>
        <v>0.022318999999999978</v>
      </c>
      <c r="L6">
        <f t="shared" si="1"/>
        <v>0.021125999999999978</v>
      </c>
      <c r="M6">
        <v>800</v>
      </c>
    </row>
    <row r="7" spans="1:13" ht="12.75">
      <c r="A7">
        <v>0.960133</v>
      </c>
      <c r="B7">
        <v>0.940966</v>
      </c>
      <c r="C7">
        <v>0.839815</v>
      </c>
      <c r="D7">
        <v>0.991115</v>
      </c>
      <c r="E7">
        <v>0.915672</v>
      </c>
      <c r="F7">
        <v>0.979465</v>
      </c>
      <c r="G7">
        <v>0.0561196</v>
      </c>
      <c r="H7">
        <v>41</v>
      </c>
      <c r="I7">
        <v>0.787656</v>
      </c>
      <c r="J7">
        <v>0.997135</v>
      </c>
      <c r="K7">
        <f t="shared" si="0"/>
        <v>0.04446099999999997</v>
      </c>
      <c r="L7">
        <f t="shared" si="1"/>
        <v>0.019332000000000016</v>
      </c>
      <c r="M7">
        <v>1000</v>
      </c>
    </row>
    <row r="8" spans="1:13" ht="12.75">
      <c r="A8">
        <v>0.956575</v>
      </c>
      <c r="B8">
        <v>0.935268</v>
      </c>
      <c r="C8">
        <v>0.841885</v>
      </c>
      <c r="D8">
        <v>0.98641</v>
      </c>
      <c r="E8">
        <v>0.936065</v>
      </c>
      <c r="F8">
        <v>0.981521</v>
      </c>
      <c r="G8">
        <v>0.0689829</v>
      </c>
      <c r="H8">
        <v>39</v>
      </c>
      <c r="I8">
        <v>0.662156</v>
      </c>
      <c r="J8">
        <v>0.996093</v>
      </c>
      <c r="K8">
        <f t="shared" si="0"/>
        <v>0.020509999999999917</v>
      </c>
      <c r="L8">
        <f t="shared" si="1"/>
        <v>0.024946000000000024</v>
      </c>
      <c r="M8">
        <v>1200</v>
      </c>
    </row>
    <row r="9" spans="1:13" ht="12.75">
      <c r="A9">
        <v>0.954031</v>
      </c>
      <c r="B9">
        <v>0.94192</v>
      </c>
      <c r="C9">
        <v>0.886899</v>
      </c>
      <c r="D9">
        <v>0.991022</v>
      </c>
      <c r="E9">
        <v>0.915041</v>
      </c>
      <c r="F9">
        <v>0.979155</v>
      </c>
      <c r="G9">
        <v>0.047764</v>
      </c>
      <c r="H9">
        <v>38</v>
      </c>
      <c r="I9">
        <v>0.79639</v>
      </c>
      <c r="J9">
        <v>0.998968</v>
      </c>
      <c r="K9">
        <f t="shared" si="0"/>
        <v>0.03898999999999997</v>
      </c>
      <c r="L9">
        <f t="shared" si="1"/>
        <v>0.025124000000000035</v>
      </c>
      <c r="M9">
        <v>1400</v>
      </c>
    </row>
    <row r="10" spans="1:13" ht="12.75">
      <c r="A10">
        <v>0.954895</v>
      </c>
      <c r="B10">
        <v>0.935624</v>
      </c>
      <c r="C10">
        <v>0.850808</v>
      </c>
      <c r="D10">
        <v>0.996493</v>
      </c>
      <c r="E10">
        <v>0.913817</v>
      </c>
      <c r="F10">
        <v>0.979043</v>
      </c>
      <c r="G10">
        <v>0.0644478</v>
      </c>
      <c r="H10">
        <v>40</v>
      </c>
      <c r="I10">
        <v>0.708804</v>
      </c>
      <c r="J10">
        <v>0.999916</v>
      </c>
      <c r="K10">
        <f t="shared" si="0"/>
        <v>0.04107800000000006</v>
      </c>
      <c r="L10">
        <f t="shared" si="1"/>
        <v>0.024147999999999947</v>
      </c>
      <c r="M10">
        <v>1600</v>
      </c>
    </row>
    <row r="11" spans="1:13" ht="12.75">
      <c r="A11">
        <v>0.947335</v>
      </c>
      <c r="B11">
        <v>0.915948</v>
      </c>
      <c r="C11">
        <v>0.771694</v>
      </c>
      <c r="D11">
        <v>0.993312</v>
      </c>
      <c r="E11">
        <v>0.919964</v>
      </c>
      <c r="F11">
        <v>0.971406</v>
      </c>
      <c r="G11">
        <v>0.100951</v>
      </c>
      <c r="H11">
        <v>40</v>
      </c>
      <c r="I11">
        <v>0.530474</v>
      </c>
      <c r="J11">
        <v>0.998509</v>
      </c>
      <c r="K11">
        <f t="shared" si="0"/>
        <v>0.027371000000000034</v>
      </c>
      <c r="L11">
        <f t="shared" si="1"/>
        <v>0.024070999999999954</v>
      </c>
      <c r="M11">
        <v>1800</v>
      </c>
    </row>
    <row r="12" spans="1:13" ht="12.75">
      <c r="A12">
        <v>0.935551</v>
      </c>
      <c r="B12">
        <v>0.860244</v>
      </c>
      <c r="C12">
        <v>0.603766</v>
      </c>
      <c r="D12">
        <v>0.986558</v>
      </c>
      <c r="E12">
        <v>0.745042</v>
      </c>
      <c r="F12">
        <v>0.97393</v>
      </c>
      <c r="G12">
        <v>0.152937</v>
      </c>
      <c r="H12">
        <v>29</v>
      </c>
      <c r="I12">
        <v>0.518134</v>
      </c>
      <c r="J12">
        <v>0.998705</v>
      </c>
      <c r="K12">
        <f t="shared" si="0"/>
        <v>0.19050900000000004</v>
      </c>
      <c r="L12">
        <f t="shared" si="1"/>
        <v>0.03837899999999994</v>
      </c>
      <c r="M12">
        <v>2000</v>
      </c>
    </row>
    <row r="13" spans="1:13" ht="12.75">
      <c r="A13">
        <v>0.928494</v>
      </c>
      <c r="B13">
        <v>0.862816</v>
      </c>
      <c r="C13">
        <v>0.690433</v>
      </c>
      <c r="D13">
        <v>0.97971</v>
      </c>
      <c r="E13">
        <v>0.793593</v>
      </c>
      <c r="F13">
        <v>0.960076</v>
      </c>
      <c r="G13">
        <v>0.127786</v>
      </c>
      <c r="H13">
        <v>32</v>
      </c>
      <c r="I13">
        <v>0.511031</v>
      </c>
      <c r="J13">
        <v>0.999615</v>
      </c>
      <c r="K13">
        <f t="shared" si="0"/>
        <v>0.13490100000000005</v>
      </c>
      <c r="L13">
        <f t="shared" si="1"/>
        <v>0.031582</v>
      </c>
      <c r="M13">
        <v>2200</v>
      </c>
    </row>
    <row r="14" spans="1:13" ht="12.75">
      <c r="A14">
        <v>0.881064</v>
      </c>
      <c r="B14">
        <v>0.874423</v>
      </c>
      <c r="C14">
        <v>0.752558</v>
      </c>
      <c r="D14">
        <v>0.978955</v>
      </c>
      <c r="E14">
        <v>0.798797</v>
      </c>
      <c r="F14">
        <v>0.936958</v>
      </c>
      <c r="G14">
        <v>0.0824636</v>
      </c>
      <c r="H14">
        <v>22</v>
      </c>
      <c r="I14">
        <v>0.733384</v>
      </c>
      <c r="J14">
        <v>0.993409</v>
      </c>
      <c r="K14">
        <f t="shared" si="0"/>
        <v>0.08226699999999998</v>
      </c>
      <c r="L14">
        <f t="shared" si="1"/>
        <v>0.055894</v>
      </c>
      <c r="M14">
        <v>2400</v>
      </c>
    </row>
    <row r="15" spans="1:13" ht="12.75">
      <c r="A15">
        <v>0.735513</v>
      </c>
      <c r="B15">
        <v>0.756435</v>
      </c>
      <c r="C15">
        <v>0.538306</v>
      </c>
      <c r="D15">
        <v>0.97992</v>
      </c>
      <c r="E15">
        <v>0.553424</v>
      </c>
      <c r="F15">
        <v>0.962393</v>
      </c>
      <c r="G15">
        <v>0.199488</v>
      </c>
      <c r="H15">
        <v>10</v>
      </c>
      <c r="I15">
        <v>0.509594</v>
      </c>
      <c r="J15">
        <v>0.98938</v>
      </c>
      <c r="K15">
        <f t="shared" si="0"/>
        <v>0.18208899999999995</v>
      </c>
      <c r="L15">
        <f t="shared" si="1"/>
        <v>0.22688000000000008</v>
      </c>
      <c r="M15">
        <v>2600</v>
      </c>
    </row>
    <row r="16" spans="1:13" ht="12.75">
      <c r="A16">
        <v>0.748922</v>
      </c>
      <c r="B16">
        <v>0.748922</v>
      </c>
      <c r="C16">
        <v>0.539711</v>
      </c>
      <c r="D16">
        <v>0.958132</v>
      </c>
      <c r="E16">
        <v>0.539711</v>
      </c>
      <c r="F16">
        <v>0.958132</v>
      </c>
      <c r="G16">
        <v>0.295868</v>
      </c>
      <c r="H16">
        <v>2</v>
      </c>
      <c r="I16">
        <v>0.539711</v>
      </c>
      <c r="J16">
        <v>0.958132</v>
      </c>
      <c r="K16">
        <f t="shared" si="0"/>
        <v>0.20921099999999992</v>
      </c>
      <c r="L16">
        <f t="shared" si="1"/>
        <v>0.20921</v>
      </c>
      <c r="M16">
        <v>2800</v>
      </c>
    </row>
    <row r="17" spans="1:13" ht="12.75">
      <c r="A17">
        <v>0.608885</v>
      </c>
      <c r="B17">
        <v>0.675002</v>
      </c>
      <c r="C17">
        <v>0.545481</v>
      </c>
      <c r="D17">
        <v>0.939032</v>
      </c>
      <c r="E17">
        <v>0.607416</v>
      </c>
      <c r="F17">
        <v>0.674196</v>
      </c>
      <c r="G17">
        <v>0.154457</v>
      </c>
      <c r="H17">
        <v>5</v>
      </c>
      <c r="I17">
        <v>0.545481</v>
      </c>
      <c r="J17">
        <v>0.939032</v>
      </c>
      <c r="K17">
        <f t="shared" si="0"/>
        <v>0.0014690000000000536</v>
      </c>
      <c r="L17">
        <f t="shared" si="1"/>
        <v>0.06531100000000001</v>
      </c>
      <c r="M17">
        <v>3000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31" activeCellId="14" sqref="A3:IV3 A5:IV5 A7:IV7 A9:IV9 A11:IV11 A13:IV13 A15:IV15 A17:IV17 A19:IV19 A21:IV21 A23:IV23 A25:IV25 A27:IV27 A29:IV29 A31:IV31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>
        <v>0.922346</v>
      </c>
      <c r="B2">
        <v>0.904974</v>
      </c>
      <c r="C2">
        <v>0.797029</v>
      </c>
      <c r="D2">
        <v>0.9825</v>
      </c>
      <c r="E2">
        <v>0.843668</v>
      </c>
      <c r="F2">
        <v>0.979327</v>
      </c>
      <c r="G2">
        <v>0.0825398</v>
      </c>
      <c r="H2">
        <v>5</v>
      </c>
      <c r="I2">
        <v>0.797029</v>
      </c>
      <c r="J2">
        <v>0.9825</v>
      </c>
    </row>
    <row r="3" spans="1:13" ht="12.75">
      <c r="A3">
        <v>0.913618</v>
      </c>
      <c r="B3">
        <v>0.89243</v>
      </c>
      <c r="C3">
        <v>0.841097</v>
      </c>
      <c r="D3">
        <v>0.974614</v>
      </c>
      <c r="E3">
        <v>0.842383</v>
      </c>
      <c r="F3">
        <v>0.941278</v>
      </c>
      <c r="G3">
        <v>0.0822438</v>
      </c>
      <c r="H3">
        <v>10</v>
      </c>
      <c r="I3">
        <v>0.701155</v>
      </c>
      <c r="J3">
        <v>0.982149</v>
      </c>
      <c r="K3">
        <f aca="true" t="shared" si="0" ref="K3:K17">A3-E3</f>
        <v>0.07123500000000005</v>
      </c>
      <c r="L3">
        <f aca="true" t="shared" si="1" ref="L3:L17">F3-A3</f>
        <v>0.027659999999999907</v>
      </c>
      <c r="M3">
        <v>200</v>
      </c>
    </row>
    <row r="4" spans="1:13" ht="12.75">
      <c r="A4">
        <v>0.949093</v>
      </c>
      <c r="B4">
        <v>0.924372</v>
      </c>
      <c r="C4">
        <v>0.862444</v>
      </c>
      <c r="D4">
        <v>0.977492</v>
      </c>
      <c r="E4">
        <v>0.910071</v>
      </c>
      <c r="F4">
        <v>0.971352</v>
      </c>
      <c r="G4">
        <v>0.0823868</v>
      </c>
      <c r="H4">
        <v>18</v>
      </c>
      <c r="I4">
        <v>0.631362</v>
      </c>
      <c r="J4">
        <v>0.989104</v>
      </c>
      <c r="K4">
        <f t="shared" si="0"/>
        <v>0.039022</v>
      </c>
      <c r="L4">
        <f t="shared" si="1"/>
        <v>0.02225900000000003</v>
      </c>
      <c r="M4">
        <v>400</v>
      </c>
    </row>
    <row r="5" spans="1:13" ht="12.75">
      <c r="A5">
        <v>0.942653</v>
      </c>
      <c r="B5">
        <v>0.931684</v>
      </c>
      <c r="C5">
        <v>0.877233</v>
      </c>
      <c r="D5">
        <v>0.985857</v>
      </c>
      <c r="E5">
        <v>0.913985</v>
      </c>
      <c r="F5">
        <v>0.976676</v>
      </c>
      <c r="G5">
        <v>0.0634323</v>
      </c>
      <c r="H5">
        <v>19</v>
      </c>
      <c r="I5">
        <v>0.733445</v>
      </c>
      <c r="J5">
        <v>0.993175</v>
      </c>
      <c r="K5">
        <f t="shared" si="0"/>
        <v>0.028667999999999916</v>
      </c>
      <c r="L5">
        <f t="shared" si="1"/>
        <v>0.034023000000000025</v>
      </c>
      <c r="M5">
        <v>600</v>
      </c>
    </row>
    <row r="6" spans="1:13" ht="12.75">
      <c r="A6">
        <v>0.963511</v>
      </c>
      <c r="B6">
        <v>0.948268</v>
      </c>
      <c r="C6">
        <v>0.900858</v>
      </c>
      <c r="D6">
        <v>0.982798</v>
      </c>
      <c r="E6">
        <v>0.915871</v>
      </c>
      <c r="F6">
        <v>0.976908</v>
      </c>
      <c r="G6">
        <v>0.0398065</v>
      </c>
      <c r="H6">
        <v>18</v>
      </c>
      <c r="I6">
        <v>0.864067</v>
      </c>
      <c r="J6">
        <v>0.992431</v>
      </c>
      <c r="K6">
        <f t="shared" si="0"/>
        <v>0.047640000000000016</v>
      </c>
      <c r="L6">
        <f t="shared" si="1"/>
        <v>0.013396999999999992</v>
      </c>
      <c r="M6">
        <v>800</v>
      </c>
    </row>
    <row r="7" spans="1:13" ht="12.75">
      <c r="A7">
        <v>0.963381</v>
      </c>
      <c r="B7">
        <v>0.930045</v>
      </c>
      <c r="C7">
        <v>0.90503</v>
      </c>
      <c r="D7">
        <v>0.981922</v>
      </c>
      <c r="E7">
        <v>0.92358</v>
      </c>
      <c r="F7">
        <v>0.974056</v>
      </c>
      <c r="G7">
        <v>0.0990691</v>
      </c>
      <c r="H7">
        <v>19</v>
      </c>
      <c r="I7">
        <v>0.541015</v>
      </c>
      <c r="J7">
        <v>0.989599</v>
      </c>
      <c r="K7">
        <f t="shared" si="0"/>
        <v>0.039801000000000086</v>
      </c>
      <c r="L7">
        <f t="shared" si="1"/>
        <v>0.01067499999999999</v>
      </c>
      <c r="M7">
        <v>1000</v>
      </c>
    </row>
    <row r="8" spans="1:13" ht="12.75">
      <c r="A8">
        <v>0.96716</v>
      </c>
      <c r="B8">
        <v>0.950482</v>
      </c>
      <c r="C8">
        <v>0.901437</v>
      </c>
      <c r="D8">
        <v>0.98842</v>
      </c>
      <c r="E8">
        <v>0.931615</v>
      </c>
      <c r="F8">
        <v>0.981928</v>
      </c>
      <c r="G8">
        <v>0.0437253</v>
      </c>
      <c r="H8">
        <v>19</v>
      </c>
      <c r="I8">
        <v>0.850957</v>
      </c>
      <c r="J8">
        <v>0.992397</v>
      </c>
      <c r="K8">
        <f t="shared" si="0"/>
        <v>0.03554500000000005</v>
      </c>
      <c r="L8">
        <f t="shared" si="1"/>
        <v>0.014768000000000003</v>
      </c>
      <c r="M8">
        <v>1200</v>
      </c>
    </row>
    <row r="9" spans="1:13" ht="12.75">
      <c r="A9">
        <v>0.962446</v>
      </c>
      <c r="B9">
        <v>0.93571</v>
      </c>
      <c r="C9">
        <v>0.868897</v>
      </c>
      <c r="D9">
        <v>0.984869</v>
      </c>
      <c r="E9">
        <v>0.915477</v>
      </c>
      <c r="F9">
        <v>0.977379</v>
      </c>
      <c r="G9">
        <v>0.0665011</v>
      </c>
      <c r="H9">
        <v>19</v>
      </c>
      <c r="I9">
        <v>0.735572</v>
      </c>
      <c r="J9">
        <v>0.995325</v>
      </c>
      <c r="K9">
        <f t="shared" si="0"/>
        <v>0.04696900000000004</v>
      </c>
      <c r="L9">
        <f t="shared" si="1"/>
        <v>0.014932999999999974</v>
      </c>
      <c r="M9">
        <v>1400</v>
      </c>
    </row>
    <row r="10" spans="1:13" ht="12.75">
      <c r="A10">
        <v>0.931432</v>
      </c>
      <c r="B10">
        <v>0.921718</v>
      </c>
      <c r="C10">
        <v>0.869414</v>
      </c>
      <c r="D10">
        <v>0.975316</v>
      </c>
      <c r="E10">
        <v>0.876798</v>
      </c>
      <c r="F10">
        <v>0.967097</v>
      </c>
      <c r="G10">
        <v>0.0527615</v>
      </c>
      <c r="H10">
        <v>17</v>
      </c>
      <c r="I10">
        <v>0.7947</v>
      </c>
      <c r="J10">
        <v>0.989861</v>
      </c>
      <c r="K10">
        <f t="shared" si="0"/>
        <v>0.05463400000000007</v>
      </c>
      <c r="L10">
        <f t="shared" si="1"/>
        <v>0.03566499999999995</v>
      </c>
      <c r="M10">
        <v>1600</v>
      </c>
    </row>
    <row r="11" spans="1:13" ht="12.75">
      <c r="A11">
        <v>0.916488</v>
      </c>
      <c r="B11">
        <v>0.897538</v>
      </c>
      <c r="C11">
        <v>0.787645</v>
      </c>
      <c r="D11">
        <v>0.983743</v>
      </c>
      <c r="E11">
        <v>0.877451</v>
      </c>
      <c r="F11">
        <v>0.965645</v>
      </c>
      <c r="G11">
        <v>0.0903515</v>
      </c>
      <c r="H11">
        <v>16</v>
      </c>
      <c r="I11">
        <v>0.691518</v>
      </c>
      <c r="J11">
        <v>0.988792</v>
      </c>
      <c r="K11">
        <f t="shared" si="0"/>
        <v>0.03903699999999999</v>
      </c>
      <c r="L11">
        <f t="shared" si="1"/>
        <v>0.049157000000000006</v>
      </c>
      <c r="M11">
        <v>1800</v>
      </c>
    </row>
    <row r="12" spans="1:13" ht="12.75">
      <c r="A12">
        <v>0.943841</v>
      </c>
      <c r="B12">
        <v>0.891101</v>
      </c>
      <c r="C12">
        <v>0.720389</v>
      </c>
      <c r="D12">
        <v>0.991992</v>
      </c>
      <c r="E12">
        <v>0.847644</v>
      </c>
      <c r="F12">
        <v>0.970501</v>
      </c>
      <c r="G12">
        <v>0.117615</v>
      </c>
      <c r="H12">
        <v>17</v>
      </c>
      <c r="I12">
        <v>0.615679</v>
      </c>
      <c r="J12">
        <v>0.994067</v>
      </c>
      <c r="K12">
        <f t="shared" si="0"/>
        <v>0.09619700000000009</v>
      </c>
      <c r="L12">
        <f t="shared" si="1"/>
        <v>0.026659999999999906</v>
      </c>
      <c r="M12">
        <v>2000</v>
      </c>
    </row>
    <row r="13" spans="1:13" ht="12.75">
      <c r="A13">
        <v>0.91317</v>
      </c>
      <c r="B13">
        <v>0.880601</v>
      </c>
      <c r="C13">
        <v>0.69405</v>
      </c>
      <c r="D13">
        <v>0.971171</v>
      </c>
      <c r="E13">
        <v>0.84026</v>
      </c>
      <c r="F13">
        <v>0.951047</v>
      </c>
      <c r="G13">
        <v>0.103844</v>
      </c>
      <c r="H13">
        <v>15</v>
      </c>
      <c r="I13">
        <v>0.632999</v>
      </c>
      <c r="J13">
        <v>0.999267</v>
      </c>
      <c r="K13">
        <f t="shared" si="0"/>
        <v>0.07291000000000003</v>
      </c>
      <c r="L13">
        <f t="shared" si="1"/>
        <v>0.03787699999999994</v>
      </c>
      <c r="M13">
        <v>2200</v>
      </c>
    </row>
    <row r="14" spans="1:13" ht="12.75">
      <c r="A14">
        <v>0.851358</v>
      </c>
      <c r="B14">
        <v>0.854369</v>
      </c>
      <c r="C14">
        <v>0.718876</v>
      </c>
      <c r="D14">
        <v>0.968465</v>
      </c>
      <c r="E14">
        <v>0.78589</v>
      </c>
      <c r="F14">
        <v>0.936172</v>
      </c>
      <c r="G14">
        <v>0.0918502</v>
      </c>
      <c r="H14">
        <v>16</v>
      </c>
      <c r="I14">
        <v>0.712111</v>
      </c>
      <c r="J14">
        <v>0.968991</v>
      </c>
      <c r="K14">
        <f t="shared" si="0"/>
        <v>0.06546799999999997</v>
      </c>
      <c r="L14">
        <f t="shared" si="1"/>
        <v>0.08481400000000006</v>
      </c>
      <c r="M14">
        <v>2400</v>
      </c>
    </row>
    <row r="15" spans="1:13" ht="12.75">
      <c r="A15">
        <v>0.800748</v>
      </c>
      <c r="B15">
        <v>0.827654</v>
      </c>
      <c r="C15">
        <v>0.723629</v>
      </c>
      <c r="D15">
        <v>0.985491</v>
      </c>
      <c r="E15">
        <v>0.740392</v>
      </c>
      <c r="F15">
        <v>0.914917</v>
      </c>
      <c r="G15">
        <v>0.116879</v>
      </c>
      <c r="H15">
        <v>4</v>
      </c>
      <c r="I15">
        <v>0.723629</v>
      </c>
      <c r="J15">
        <v>0.985491</v>
      </c>
      <c r="K15">
        <f t="shared" si="0"/>
        <v>0.060355999999999965</v>
      </c>
      <c r="L15">
        <f t="shared" si="1"/>
        <v>0.11416899999999996</v>
      </c>
      <c r="M15">
        <v>2600</v>
      </c>
    </row>
    <row r="16" spans="1:13" ht="12.75">
      <c r="A16">
        <v>0.733972</v>
      </c>
      <c r="B16">
        <v>0.751878</v>
      </c>
      <c r="C16">
        <v>0.619057</v>
      </c>
      <c r="D16">
        <v>0.920513</v>
      </c>
      <c r="E16">
        <v>0.656779</v>
      </c>
      <c r="F16">
        <v>0.846978</v>
      </c>
      <c r="G16">
        <v>0.128888</v>
      </c>
      <c r="H16">
        <v>4</v>
      </c>
      <c r="I16">
        <v>0.619057</v>
      </c>
      <c r="J16">
        <v>0.920513</v>
      </c>
      <c r="K16">
        <f t="shared" si="0"/>
        <v>0.07719299999999996</v>
      </c>
      <c r="L16">
        <f t="shared" si="1"/>
        <v>0.11300600000000005</v>
      </c>
      <c r="M16">
        <v>2800</v>
      </c>
    </row>
    <row r="17" spans="1:13" ht="12.75">
      <c r="A17">
        <v>0.897675</v>
      </c>
      <c r="B17">
        <v>0.787266</v>
      </c>
      <c r="C17">
        <v>0.504969</v>
      </c>
      <c r="D17">
        <v>0.959155</v>
      </c>
      <c r="E17">
        <v>0.701322</v>
      </c>
      <c r="F17">
        <v>0.928415</v>
      </c>
      <c r="G17">
        <v>0.246402</v>
      </c>
      <c r="H17">
        <v>3</v>
      </c>
      <c r="I17">
        <v>0.504969</v>
      </c>
      <c r="J17">
        <v>0.959155</v>
      </c>
      <c r="K17">
        <f t="shared" si="0"/>
        <v>0.196353</v>
      </c>
      <c r="L17">
        <f t="shared" si="1"/>
        <v>0.03073999999999999</v>
      </c>
      <c r="M17">
        <v>3000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" sqref="A1:IV16384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>
        <v>0.946593</v>
      </c>
      <c r="B2">
        <v>0.942457</v>
      </c>
      <c r="C2">
        <v>0.906032</v>
      </c>
      <c r="D2">
        <v>0.973693</v>
      </c>
      <c r="E2">
        <v>0.909154</v>
      </c>
      <c r="F2">
        <v>0.972289</v>
      </c>
      <c r="G2">
        <v>0.036319</v>
      </c>
      <c r="H2">
        <v>8</v>
      </c>
      <c r="I2">
        <v>0.897085</v>
      </c>
      <c r="J2">
        <v>0.9865</v>
      </c>
    </row>
    <row r="3" spans="1:13" ht="12.75">
      <c r="A3">
        <v>0.96393</v>
      </c>
      <c r="B3">
        <v>0.955324</v>
      </c>
      <c r="C3">
        <v>0.921757</v>
      </c>
      <c r="D3">
        <v>0.98871</v>
      </c>
      <c r="E3">
        <v>0.929634</v>
      </c>
      <c r="F3">
        <v>0.972441</v>
      </c>
      <c r="G3">
        <v>0.0276989</v>
      </c>
      <c r="H3">
        <v>21</v>
      </c>
      <c r="I3">
        <v>0.904623</v>
      </c>
      <c r="J3">
        <v>0.995754</v>
      </c>
      <c r="K3">
        <f aca="true" t="shared" si="0" ref="K3:K17">A3-E3</f>
        <v>0.03429599999999999</v>
      </c>
      <c r="L3">
        <f aca="true" t="shared" si="1" ref="L3:L17">F3-A3</f>
        <v>0.008511000000000046</v>
      </c>
      <c r="M3">
        <v>200</v>
      </c>
    </row>
    <row r="4" spans="1:13" ht="12.75">
      <c r="A4">
        <v>0.951262</v>
      </c>
      <c r="B4">
        <v>0.947795</v>
      </c>
      <c r="C4">
        <v>0.90403</v>
      </c>
      <c r="D4">
        <v>0.986366</v>
      </c>
      <c r="E4">
        <v>0.933761</v>
      </c>
      <c r="F4">
        <v>0.969419</v>
      </c>
      <c r="G4">
        <v>0.0350661</v>
      </c>
      <c r="H4">
        <v>23</v>
      </c>
      <c r="I4">
        <v>0.837757</v>
      </c>
      <c r="J4">
        <v>0.992335</v>
      </c>
      <c r="K4">
        <f t="shared" si="0"/>
        <v>0.0175010000000001</v>
      </c>
      <c r="L4">
        <f t="shared" si="1"/>
        <v>0.01815699999999998</v>
      </c>
      <c r="M4">
        <v>400</v>
      </c>
    </row>
    <row r="5" spans="1:13" ht="12.75">
      <c r="A5">
        <v>0.958825</v>
      </c>
      <c r="B5">
        <v>0.94804</v>
      </c>
      <c r="C5">
        <v>0.901403</v>
      </c>
      <c r="D5">
        <v>0.977678</v>
      </c>
      <c r="E5">
        <v>0.930256</v>
      </c>
      <c r="F5">
        <v>0.973946</v>
      </c>
      <c r="G5">
        <v>0.0335499</v>
      </c>
      <c r="H5">
        <v>23</v>
      </c>
      <c r="I5">
        <v>0.862785</v>
      </c>
      <c r="J5">
        <v>0.989941</v>
      </c>
      <c r="K5">
        <f t="shared" si="0"/>
        <v>0.028569000000000067</v>
      </c>
      <c r="L5">
        <f t="shared" si="1"/>
        <v>0.01512099999999994</v>
      </c>
      <c r="M5">
        <v>600</v>
      </c>
    </row>
    <row r="6" spans="1:13" ht="12.75">
      <c r="A6">
        <v>0.961364</v>
      </c>
      <c r="B6">
        <v>0.949713</v>
      </c>
      <c r="C6">
        <v>0.919669</v>
      </c>
      <c r="D6">
        <v>0.975325</v>
      </c>
      <c r="E6">
        <v>0.932371</v>
      </c>
      <c r="F6">
        <v>0.970913</v>
      </c>
      <c r="G6">
        <v>0.0314517</v>
      </c>
      <c r="H6">
        <v>20</v>
      </c>
      <c r="I6">
        <v>0.862559</v>
      </c>
      <c r="J6">
        <v>0.990033</v>
      </c>
      <c r="K6">
        <f t="shared" si="0"/>
        <v>0.028993000000000047</v>
      </c>
      <c r="L6">
        <f t="shared" si="1"/>
        <v>0.00954900000000003</v>
      </c>
      <c r="M6">
        <v>800</v>
      </c>
    </row>
    <row r="7" spans="1:13" ht="12.75">
      <c r="A7">
        <v>0.959706</v>
      </c>
      <c r="B7">
        <v>0.950204</v>
      </c>
      <c r="C7">
        <v>0.908894</v>
      </c>
      <c r="D7">
        <v>0.974911</v>
      </c>
      <c r="E7">
        <v>0.93152</v>
      </c>
      <c r="F7">
        <v>0.971542</v>
      </c>
      <c r="G7">
        <v>0.0290259</v>
      </c>
      <c r="H7">
        <v>22</v>
      </c>
      <c r="I7">
        <v>0.870619</v>
      </c>
      <c r="J7">
        <v>0.991651</v>
      </c>
      <c r="K7">
        <f t="shared" si="0"/>
        <v>0.028185999999999933</v>
      </c>
      <c r="L7">
        <f t="shared" si="1"/>
        <v>0.011836000000000069</v>
      </c>
      <c r="M7">
        <v>1000</v>
      </c>
    </row>
    <row r="8" spans="1:13" ht="12.75">
      <c r="A8">
        <v>0.955001</v>
      </c>
      <c r="B8">
        <v>0.943687</v>
      </c>
      <c r="C8">
        <v>0.87659</v>
      </c>
      <c r="D8">
        <v>0.983809</v>
      </c>
      <c r="E8">
        <v>0.920628</v>
      </c>
      <c r="F8">
        <v>0.970572</v>
      </c>
      <c r="G8">
        <v>0.0379575</v>
      </c>
      <c r="H8">
        <v>22</v>
      </c>
      <c r="I8">
        <v>0.857369</v>
      </c>
      <c r="J8">
        <v>0.992941</v>
      </c>
      <c r="K8">
        <f t="shared" si="0"/>
        <v>0.03437299999999999</v>
      </c>
      <c r="L8">
        <f t="shared" si="1"/>
        <v>0.015571000000000002</v>
      </c>
      <c r="M8">
        <v>1200</v>
      </c>
    </row>
    <row r="9" spans="1:13" ht="12.75">
      <c r="A9">
        <v>0.955324</v>
      </c>
      <c r="B9">
        <v>0.912972</v>
      </c>
      <c r="C9">
        <v>0.825809</v>
      </c>
      <c r="D9">
        <v>0.977169</v>
      </c>
      <c r="E9">
        <v>0.863291</v>
      </c>
      <c r="F9">
        <v>0.970783</v>
      </c>
      <c r="G9">
        <v>0.0947351</v>
      </c>
      <c r="H9">
        <v>17</v>
      </c>
      <c r="I9">
        <v>0.627935</v>
      </c>
      <c r="J9">
        <v>0.986529</v>
      </c>
      <c r="K9">
        <f t="shared" si="0"/>
        <v>0.09203299999999992</v>
      </c>
      <c r="L9">
        <f t="shared" si="1"/>
        <v>0.015459</v>
      </c>
      <c r="M9">
        <v>1400</v>
      </c>
    </row>
    <row r="10" spans="1:13" ht="12.75">
      <c r="A10">
        <v>0.960231</v>
      </c>
      <c r="B10">
        <v>0.929239</v>
      </c>
      <c r="C10">
        <v>0.846935</v>
      </c>
      <c r="D10">
        <v>0.978829</v>
      </c>
      <c r="E10">
        <v>0.894939</v>
      </c>
      <c r="F10">
        <v>0.97215</v>
      </c>
      <c r="G10">
        <v>0.0697948</v>
      </c>
      <c r="H10">
        <v>18</v>
      </c>
      <c r="I10">
        <v>0.741025</v>
      </c>
      <c r="J10">
        <v>0.997507</v>
      </c>
      <c r="K10">
        <f t="shared" si="0"/>
        <v>0.0652919999999999</v>
      </c>
      <c r="L10">
        <f t="shared" si="1"/>
        <v>0.011919000000000013</v>
      </c>
      <c r="M10">
        <v>1600</v>
      </c>
    </row>
    <row r="11" spans="1:13" ht="12.75">
      <c r="A11">
        <v>0.940121</v>
      </c>
      <c r="B11">
        <v>0.899235</v>
      </c>
      <c r="C11">
        <v>0.762943</v>
      </c>
      <c r="D11">
        <v>0.988491</v>
      </c>
      <c r="E11">
        <v>0.860145</v>
      </c>
      <c r="F11">
        <v>0.97098</v>
      </c>
      <c r="G11">
        <v>0.114589</v>
      </c>
      <c r="H11">
        <v>14</v>
      </c>
      <c r="I11">
        <v>0.579422</v>
      </c>
      <c r="J11">
        <v>0.992501</v>
      </c>
      <c r="K11">
        <f t="shared" si="0"/>
        <v>0.07997599999999994</v>
      </c>
      <c r="L11">
        <f t="shared" si="1"/>
        <v>0.03085899999999997</v>
      </c>
      <c r="M11">
        <v>1800</v>
      </c>
    </row>
    <row r="12" spans="1:13" ht="12.75">
      <c r="A12">
        <v>0.924121</v>
      </c>
      <c r="B12">
        <v>0.902637</v>
      </c>
      <c r="C12">
        <v>0.814336</v>
      </c>
      <c r="D12">
        <v>0.972838</v>
      </c>
      <c r="E12">
        <v>0.842744</v>
      </c>
      <c r="F12">
        <v>0.968634</v>
      </c>
      <c r="G12">
        <v>0.0806504</v>
      </c>
      <c r="H12">
        <v>12</v>
      </c>
      <c r="I12">
        <v>0.726095</v>
      </c>
      <c r="J12">
        <v>0.999015</v>
      </c>
      <c r="K12">
        <f t="shared" si="0"/>
        <v>0.08137699999999992</v>
      </c>
      <c r="L12">
        <f t="shared" si="1"/>
        <v>0.044513000000000025</v>
      </c>
      <c r="M12">
        <v>2000</v>
      </c>
    </row>
    <row r="13" spans="1:13" ht="12.75">
      <c r="A13">
        <v>0.792814</v>
      </c>
      <c r="B13">
        <v>0.800339</v>
      </c>
      <c r="C13">
        <v>0.671528</v>
      </c>
      <c r="D13">
        <v>0.952019</v>
      </c>
      <c r="E13">
        <v>0.683583</v>
      </c>
      <c r="F13">
        <v>0.903448</v>
      </c>
      <c r="G13">
        <v>0.125617</v>
      </c>
      <c r="H13">
        <v>12</v>
      </c>
      <c r="I13">
        <v>0.585368</v>
      </c>
      <c r="J13">
        <v>0.976823</v>
      </c>
      <c r="K13">
        <f t="shared" si="0"/>
        <v>0.10923099999999997</v>
      </c>
      <c r="L13">
        <f t="shared" si="1"/>
        <v>0.11063400000000001</v>
      </c>
      <c r="M13">
        <v>2200</v>
      </c>
    </row>
    <row r="14" spans="1:13" ht="12.75">
      <c r="A14">
        <v>0.876591</v>
      </c>
      <c r="B14">
        <v>0.850875</v>
      </c>
      <c r="C14">
        <v>0.716624</v>
      </c>
      <c r="D14">
        <v>0.97414</v>
      </c>
      <c r="E14">
        <v>0.771245</v>
      </c>
      <c r="F14">
        <v>0.95704</v>
      </c>
      <c r="G14">
        <v>0.129366</v>
      </c>
      <c r="H14">
        <v>14</v>
      </c>
      <c r="I14">
        <v>0.52166</v>
      </c>
      <c r="J14">
        <v>0.97712</v>
      </c>
      <c r="K14">
        <f t="shared" si="0"/>
        <v>0.10534600000000005</v>
      </c>
      <c r="L14">
        <f t="shared" si="1"/>
        <v>0.08044899999999999</v>
      </c>
      <c r="M14">
        <v>2400</v>
      </c>
    </row>
    <row r="15" spans="1:13" ht="12.75">
      <c r="A15">
        <v>0.761107</v>
      </c>
      <c r="B15">
        <v>0.761107</v>
      </c>
      <c r="C15">
        <v>0.584424</v>
      </c>
      <c r="D15">
        <v>0.93779</v>
      </c>
      <c r="E15">
        <v>0.584424</v>
      </c>
      <c r="F15">
        <v>0.93779</v>
      </c>
      <c r="G15">
        <v>0.249867</v>
      </c>
      <c r="H15">
        <v>2</v>
      </c>
      <c r="I15">
        <v>0.584424</v>
      </c>
      <c r="J15">
        <v>0.93779</v>
      </c>
      <c r="K15">
        <f t="shared" si="0"/>
        <v>0.17668299999999992</v>
      </c>
      <c r="L15">
        <f t="shared" si="1"/>
        <v>0.17668300000000003</v>
      </c>
      <c r="M15">
        <v>2600</v>
      </c>
    </row>
    <row r="16" spans="1:13" ht="12.75">
      <c r="H16">
        <v>0</v>
      </c>
      <c r="K16">
        <f t="shared" si="0"/>
        <v>0</v>
      </c>
      <c r="L16">
        <f t="shared" si="1"/>
        <v>0</v>
      </c>
      <c r="M16">
        <v>2800</v>
      </c>
    </row>
    <row r="17" spans="1:13" ht="12.75">
      <c r="H17">
        <v>0</v>
      </c>
      <c r="K17">
        <f t="shared" si="0"/>
        <v>0</v>
      </c>
      <c r="L17">
        <f t="shared" si="1"/>
        <v>0</v>
      </c>
      <c r="M17">
        <v>3000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" sqref="A1:IV16384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3:8" ht="12.75">
      <c r="H2">
        <v>0</v>
      </c>
    </row>
    <row r="3" spans="1:13" ht="12.75">
      <c r="A3">
        <v>0.940435</v>
      </c>
      <c r="B3">
        <v>0.922294</v>
      </c>
      <c r="C3">
        <v>0.874427</v>
      </c>
      <c r="D3">
        <v>0.951259</v>
      </c>
      <c r="E3">
        <v>0.904407</v>
      </c>
      <c r="F3">
        <v>0.940944</v>
      </c>
      <c r="G3">
        <v>0.0321228</v>
      </c>
      <c r="H3">
        <v>5</v>
      </c>
      <c r="I3">
        <v>0.874427</v>
      </c>
      <c r="J3">
        <v>0.951259</v>
      </c>
      <c r="K3">
        <f aca="true" t="shared" si="0" ref="K3:K17">A3-E3</f>
        <v>0.03602800000000006</v>
      </c>
      <c r="L3">
        <f aca="true" t="shared" si="1" ref="L3:L17">F3-A3</f>
        <v>0.0005089999999999817</v>
      </c>
      <c r="M3">
        <v>200</v>
      </c>
    </row>
    <row r="4" spans="1:13" ht="12.75">
      <c r="A4">
        <v>0.931397</v>
      </c>
      <c r="B4">
        <v>0.936786</v>
      </c>
      <c r="C4">
        <v>0.914506</v>
      </c>
      <c r="D4">
        <v>0.971416</v>
      </c>
      <c r="E4">
        <v>0.914506</v>
      </c>
      <c r="F4">
        <v>0.957806</v>
      </c>
      <c r="G4">
        <v>0.023266</v>
      </c>
      <c r="H4">
        <v>6</v>
      </c>
      <c r="I4">
        <v>0.914192</v>
      </c>
      <c r="J4">
        <v>0.971416</v>
      </c>
      <c r="K4">
        <f t="shared" si="0"/>
        <v>0.01689099999999999</v>
      </c>
      <c r="L4">
        <f t="shared" si="1"/>
        <v>0.026409000000000016</v>
      </c>
      <c r="M4">
        <v>400</v>
      </c>
    </row>
    <row r="5" spans="1:13" ht="12.75">
      <c r="A5">
        <v>0.945311</v>
      </c>
      <c r="B5">
        <v>0.93377</v>
      </c>
      <c r="C5">
        <v>0.91434</v>
      </c>
      <c r="D5">
        <v>0.949648</v>
      </c>
      <c r="E5">
        <v>0.91434</v>
      </c>
      <c r="F5">
        <v>0.947629</v>
      </c>
      <c r="G5">
        <v>0.0209904</v>
      </c>
      <c r="H5">
        <v>6</v>
      </c>
      <c r="I5">
        <v>0.90038</v>
      </c>
      <c r="J5">
        <v>0.949648</v>
      </c>
      <c r="K5">
        <f t="shared" si="0"/>
        <v>0.03097099999999997</v>
      </c>
      <c r="L5">
        <f t="shared" si="1"/>
        <v>0.0023180000000000422</v>
      </c>
      <c r="M5">
        <v>600</v>
      </c>
    </row>
    <row r="6" spans="1:13" ht="12.75">
      <c r="A6">
        <v>0.938666</v>
      </c>
      <c r="B6">
        <v>0.928484</v>
      </c>
      <c r="C6">
        <v>0.905335</v>
      </c>
      <c r="D6">
        <v>0.958751</v>
      </c>
      <c r="E6">
        <v>0.905335</v>
      </c>
      <c r="F6">
        <v>0.947734</v>
      </c>
      <c r="G6">
        <v>0.0291107</v>
      </c>
      <c r="H6">
        <v>6</v>
      </c>
      <c r="I6">
        <v>0.881753</v>
      </c>
      <c r="J6">
        <v>0.958751</v>
      </c>
      <c r="K6">
        <f t="shared" si="0"/>
        <v>0.033331</v>
      </c>
      <c r="L6">
        <f t="shared" si="1"/>
        <v>0.009067999999999965</v>
      </c>
      <c r="M6">
        <v>800</v>
      </c>
    </row>
    <row r="7" spans="1:13" ht="12.75">
      <c r="A7">
        <v>0.937177</v>
      </c>
      <c r="B7">
        <v>0.937235</v>
      </c>
      <c r="C7">
        <v>0.916135</v>
      </c>
      <c r="D7">
        <v>0.969393</v>
      </c>
      <c r="E7">
        <v>0.916135</v>
      </c>
      <c r="F7">
        <v>0.948072</v>
      </c>
      <c r="G7">
        <v>0.0205287</v>
      </c>
      <c r="H7">
        <v>6</v>
      </c>
      <c r="I7">
        <v>0.915455</v>
      </c>
      <c r="J7">
        <v>0.969393</v>
      </c>
      <c r="K7">
        <f t="shared" si="0"/>
        <v>0.021042000000000005</v>
      </c>
      <c r="L7">
        <f t="shared" si="1"/>
        <v>0.010894999999999988</v>
      </c>
      <c r="M7">
        <v>1000</v>
      </c>
    </row>
    <row r="8" spans="1:13" ht="12.75">
      <c r="A8">
        <v>0.924317</v>
      </c>
      <c r="B8">
        <v>0.918247</v>
      </c>
      <c r="C8">
        <v>0.868117</v>
      </c>
      <c r="D8">
        <v>0.982691</v>
      </c>
      <c r="E8">
        <v>0.868117</v>
      </c>
      <c r="F8">
        <v>0.952404</v>
      </c>
      <c r="G8">
        <v>0.0485421</v>
      </c>
      <c r="H8">
        <v>6</v>
      </c>
      <c r="I8">
        <v>0.857636</v>
      </c>
      <c r="J8">
        <v>0.982691</v>
      </c>
      <c r="K8">
        <f t="shared" si="0"/>
        <v>0.05620000000000003</v>
      </c>
      <c r="L8">
        <f t="shared" si="1"/>
        <v>0.028086999999999973</v>
      </c>
      <c r="M8">
        <v>1200</v>
      </c>
    </row>
    <row r="9" spans="1:13" ht="12.75">
      <c r="A9">
        <v>0.934739</v>
      </c>
      <c r="B9">
        <v>0.918307</v>
      </c>
      <c r="C9">
        <v>0.91088</v>
      </c>
      <c r="D9">
        <v>0.98206</v>
      </c>
      <c r="E9">
        <v>0.91088</v>
      </c>
      <c r="F9">
        <v>0.950251</v>
      </c>
      <c r="G9">
        <v>0.0643176</v>
      </c>
      <c r="H9">
        <v>6</v>
      </c>
      <c r="I9">
        <v>0.797174</v>
      </c>
      <c r="J9">
        <v>0.98206</v>
      </c>
      <c r="K9">
        <f t="shared" si="0"/>
        <v>0.023858999999999964</v>
      </c>
      <c r="L9">
        <f t="shared" si="1"/>
        <v>0.01551199999999997</v>
      </c>
      <c r="M9">
        <v>1400</v>
      </c>
    </row>
    <row r="10" spans="1:13" ht="12.75">
      <c r="A10">
        <v>0.937243</v>
      </c>
      <c r="B10">
        <v>0.919025</v>
      </c>
      <c r="C10">
        <v>0.919163</v>
      </c>
      <c r="D10">
        <v>0.981163</v>
      </c>
      <c r="E10">
        <v>0.919163</v>
      </c>
      <c r="F10">
        <v>0.959815</v>
      </c>
      <c r="G10">
        <v>0.072325</v>
      </c>
      <c r="H10">
        <v>6</v>
      </c>
      <c r="I10">
        <v>0.779522</v>
      </c>
      <c r="J10">
        <v>0.981163</v>
      </c>
      <c r="K10">
        <f t="shared" si="0"/>
        <v>0.018080000000000096</v>
      </c>
      <c r="L10">
        <f t="shared" si="1"/>
        <v>0.022571999999999925</v>
      </c>
      <c r="M10">
        <v>1600</v>
      </c>
    </row>
    <row r="11" spans="1:13" ht="12.75">
      <c r="A11">
        <v>0.940953</v>
      </c>
      <c r="B11">
        <v>0.921028</v>
      </c>
      <c r="C11">
        <v>0.884658</v>
      </c>
      <c r="D11">
        <v>0.979394</v>
      </c>
      <c r="E11">
        <v>0.884658</v>
      </c>
      <c r="F11">
        <v>0.974577</v>
      </c>
      <c r="G11">
        <v>0.0667957</v>
      </c>
      <c r="H11">
        <v>6</v>
      </c>
      <c r="I11">
        <v>0.805635</v>
      </c>
      <c r="J11">
        <v>0.979394</v>
      </c>
      <c r="K11">
        <f t="shared" si="0"/>
        <v>0.056294999999999984</v>
      </c>
      <c r="L11">
        <f t="shared" si="1"/>
        <v>0.03362399999999999</v>
      </c>
      <c r="M11">
        <v>1800</v>
      </c>
    </row>
    <row r="12" spans="1:13" ht="12.75">
      <c r="A12">
        <v>0.939554</v>
      </c>
      <c r="B12">
        <v>0.939554</v>
      </c>
      <c r="C12">
        <v>0.925846</v>
      </c>
      <c r="D12">
        <v>0.953262</v>
      </c>
      <c r="E12">
        <v>0.925846</v>
      </c>
      <c r="F12">
        <v>0.953262</v>
      </c>
      <c r="G12">
        <v>0.0193873</v>
      </c>
      <c r="H12">
        <v>2</v>
      </c>
      <c r="I12">
        <v>0.925846</v>
      </c>
      <c r="J12">
        <v>0.953262</v>
      </c>
      <c r="K12">
        <f t="shared" si="0"/>
        <v>0.013708000000000053</v>
      </c>
      <c r="L12">
        <f t="shared" si="1"/>
        <v>0.013708000000000053</v>
      </c>
      <c r="M12">
        <v>2000</v>
      </c>
    </row>
    <row r="13" spans="1:13" ht="12.75">
      <c r="A13">
        <v>0.900345</v>
      </c>
      <c r="B13">
        <v>0.900345</v>
      </c>
      <c r="C13">
        <v>0.863251</v>
      </c>
      <c r="D13">
        <v>0.93744</v>
      </c>
      <c r="E13">
        <v>0.863251</v>
      </c>
      <c r="F13">
        <v>0.93744</v>
      </c>
      <c r="G13">
        <v>0.0524613</v>
      </c>
      <c r="H13">
        <v>2</v>
      </c>
      <c r="I13">
        <v>0.863251</v>
      </c>
      <c r="J13">
        <v>0.93744</v>
      </c>
      <c r="K13">
        <f t="shared" si="0"/>
        <v>0.03709399999999996</v>
      </c>
      <c r="L13">
        <f t="shared" si="1"/>
        <v>0.0370950000000001</v>
      </c>
      <c r="M13">
        <v>2200</v>
      </c>
    </row>
    <row r="14" spans="1:13" ht="12.75">
      <c r="A14">
        <v>0.921233</v>
      </c>
      <c r="B14">
        <v>0.900802</v>
      </c>
      <c r="C14">
        <v>0.821357</v>
      </c>
      <c r="D14">
        <v>0.959817</v>
      </c>
      <c r="E14">
        <v>0.871295</v>
      </c>
      <c r="F14">
        <v>0.940525</v>
      </c>
      <c r="G14">
        <v>0.0714561</v>
      </c>
      <c r="H14">
        <v>3</v>
      </c>
      <c r="I14">
        <v>0.821357</v>
      </c>
      <c r="J14">
        <v>0.959817</v>
      </c>
      <c r="K14">
        <f t="shared" si="0"/>
        <v>0.04993799999999993</v>
      </c>
      <c r="L14">
        <f t="shared" si="1"/>
        <v>0.019292000000000087</v>
      </c>
      <c r="M14">
        <v>2400</v>
      </c>
    </row>
    <row r="15" spans="1:13" ht="12.75">
      <c r="A15">
        <v>0.760089</v>
      </c>
      <c r="B15">
        <v>0.760089</v>
      </c>
      <c r="C15">
        <v>0.760089</v>
      </c>
      <c r="D15">
        <v>0.760089</v>
      </c>
      <c r="E15">
        <v>0.760089</v>
      </c>
      <c r="F15">
        <v>0.760089</v>
      </c>
      <c r="G15" t="e">
        <f>-NaN</f>
        <v>#NAME?</v>
      </c>
      <c r="H15">
        <v>1</v>
      </c>
      <c r="I15">
        <v>0.760089</v>
      </c>
      <c r="J15">
        <v>0.760089</v>
      </c>
      <c r="K15">
        <f t="shared" si="0"/>
        <v>0</v>
      </c>
      <c r="L15">
        <f t="shared" si="1"/>
        <v>0</v>
      </c>
      <c r="M15">
        <v>2600</v>
      </c>
    </row>
    <row r="16" spans="1:13" ht="12.75">
      <c r="A16">
        <v>0.733434</v>
      </c>
      <c r="B16">
        <v>0.733434</v>
      </c>
      <c r="C16">
        <v>0.733434</v>
      </c>
      <c r="D16">
        <v>0.733434</v>
      </c>
      <c r="E16">
        <v>0.733434</v>
      </c>
      <c r="F16">
        <v>0.733434</v>
      </c>
      <c r="G16" t="e">
        <f>-NaN</f>
        <v>#NAME?</v>
      </c>
      <c r="H16">
        <v>1</v>
      </c>
      <c r="I16">
        <v>0.733434</v>
      </c>
      <c r="J16">
        <v>0.733434</v>
      </c>
      <c r="K16">
        <f t="shared" si="0"/>
        <v>0</v>
      </c>
      <c r="L16">
        <f t="shared" si="1"/>
        <v>0</v>
      </c>
      <c r="M16">
        <v>2800</v>
      </c>
    </row>
    <row r="17" spans="1:13" ht="12.75">
      <c r="A17">
        <v>0.809186</v>
      </c>
      <c r="B17">
        <v>0.809186</v>
      </c>
      <c r="C17">
        <v>0.809186</v>
      </c>
      <c r="D17">
        <v>0.809186</v>
      </c>
      <c r="E17">
        <v>0.809186</v>
      </c>
      <c r="F17">
        <v>0.809186</v>
      </c>
      <c r="G17" t="e">
        <f>-NaN</f>
        <v>#NAME?</v>
      </c>
      <c r="H17">
        <v>1</v>
      </c>
      <c r="I17">
        <v>0.809186</v>
      </c>
      <c r="J17">
        <v>0.809186</v>
      </c>
      <c r="K17">
        <f t="shared" si="0"/>
        <v>0</v>
      </c>
      <c r="L17">
        <f t="shared" si="1"/>
        <v>0</v>
      </c>
      <c r="M17">
        <v>3000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" sqref="A1:IV16384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>
        <v>0.974681</v>
      </c>
      <c r="B2">
        <v>0.948253</v>
      </c>
      <c r="C2">
        <v>0.835433</v>
      </c>
      <c r="D2">
        <v>0.983052</v>
      </c>
      <c r="E2">
        <v>0.965584</v>
      </c>
      <c r="F2">
        <v>0.982517</v>
      </c>
      <c r="G2">
        <v>0.0634662</v>
      </c>
      <c r="H2">
        <v>5</v>
      </c>
      <c r="I2">
        <v>0.835433</v>
      </c>
      <c r="J2">
        <v>0.983052</v>
      </c>
    </row>
    <row r="3" spans="1:13" ht="12.75">
      <c r="A3">
        <v>0.960838</v>
      </c>
      <c r="B3">
        <v>0.948912</v>
      </c>
      <c r="C3">
        <v>0.93542</v>
      </c>
      <c r="D3">
        <v>0.969991</v>
      </c>
      <c r="E3">
        <v>0.938414</v>
      </c>
      <c r="F3">
        <v>0.967888</v>
      </c>
      <c r="G3">
        <v>0.0267383</v>
      </c>
      <c r="H3">
        <v>7</v>
      </c>
      <c r="I3">
        <v>0.897297</v>
      </c>
      <c r="J3">
        <v>0.971642</v>
      </c>
      <c r="K3">
        <f aca="true" t="shared" si="0" ref="K3:K17">A3-E3</f>
        <v>0.022424</v>
      </c>
      <c r="L3">
        <f aca="true" t="shared" si="1" ref="L3:L17">F3-A3</f>
        <v>0.007050000000000001</v>
      </c>
      <c r="M3">
        <v>200</v>
      </c>
    </row>
    <row r="4" spans="1:13" ht="12.75">
      <c r="A4">
        <v>0.949378</v>
      </c>
      <c r="B4">
        <v>0.896922</v>
      </c>
      <c r="C4">
        <v>0.797987</v>
      </c>
      <c r="D4">
        <v>0.974276</v>
      </c>
      <c r="E4">
        <v>0.849182</v>
      </c>
      <c r="F4">
        <v>0.971231</v>
      </c>
      <c r="G4">
        <v>0.108792</v>
      </c>
      <c r="H4">
        <v>11</v>
      </c>
      <c r="I4">
        <v>0.630385</v>
      </c>
      <c r="J4">
        <v>0.98137</v>
      </c>
      <c r="K4">
        <f t="shared" si="0"/>
        <v>0.10019600000000006</v>
      </c>
      <c r="L4">
        <f t="shared" si="1"/>
        <v>0.0218529999999999</v>
      </c>
      <c r="M4">
        <v>400</v>
      </c>
    </row>
    <row r="5" spans="1:13" ht="12.75">
      <c r="A5">
        <v>0.954605</v>
      </c>
      <c r="B5">
        <v>0.903702</v>
      </c>
      <c r="C5">
        <v>0.831828</v>
      </c>
      <c r="D5">
        <v>0.971865</v>
      </c>
      <c r="E5">
        <v>0.854926</v>
      </c>
      <c r="F5">
        <v>0.964018</v>
      </c>
      <c r="G5">
        <v>0.0938694</v>
      </c>
      <c r="H5">
        <v>11</v>
      </c>
      <c r="I5">
        <v>0.671393</v>
      </c>
      <c r="J5">
        <v>0.979409</v>
      </c>
      <c r="K5">
        <f t="shared" si="0"/>
        <v>0.09967900000000007</v>
      </c>
      <c r="L5">
        <f t="shared" si="1"/>
        <v>0.009413000000000005</v>
      </c>
      <c r="M5">
        <v>600</v>
      </c>
    </row>
    <row r="6" spans="1:13" ht="12.75">
      <c r="A6">
        <v>0.942776</v>
      </c>
      <c r="B6">
        <v>0.88464</v>
      </c>
      <c r="C6">
        <v>0.711817</v>
      </c>
      <c r="D6">
        <v>0.964952</v>
      </c>
      <c r="E6">
        <v>0.86396</v>
      </c>
      <c r="F6">
        <v>0.955214</v>
      </c>
      <c r="G6">
        <v>0.113215</v>
      </c>
      <c r="H6">
        <v>11</v>
      </c>
      <c r="I6">
        <v>0.632047</v>
      </c>
      <c r="J6">
        <v>0.974223</v>
      </c>
      <c r="K6">
        <f t="shared" si="0"/>
        <v>0.078816</v>
      </c>
      <c r="L6">
        <f t="shared" si="1"/>
        <v>0.01243800000000006</v>
      </c>
      <c r="M6">
        <v>800</v>
      </c>
    </row>
    <row r="7" spans="1:13" ht="12.75">
      <c r="A7">
        <v>0.941837</v>
      </c>
      <c r="B7">
        <v>0.896657</v>
      </c>
      <c r="C7">
        <v>0.784582</v>
      </c>
      <c r="D7">
        <v>0.978124</v>
      </c>
      <c r="E7">
        <v>0.841632</v>
      </c>
      <c r="F7">
        <v>0.960608</v>
      </c>
      <c r="G7">
        <v>0.0968689</v>
      </c>
      <c r="H7">
        <v>11</v>
      </c>
      <c r="I7">
        <v>0.685988</v>
      </c>
      <c r="J7">
        <v>0.978611</v>
      </c>
      <c r="K7">
        <f t="shared" si="0"/>
        <v>0.10020499999999999</v>
      </c>
      <c r="L7">
        <f t="shared" si="1"/>
        <v>0.018770999999999982</v>
      </c>
      <c r="M7">
        <v>1000</v>
      </c>
    </row>
    <row r="8" spans="1:13" ht="12.75">
      <c r="A8">
        <v>0.950196</v>
      </c>
      <c r="B8">
        <v>0.911126</v>
      </c>
      <c r="C8">
        <v>0.828833</v>
      </c>
      <c r="D8">
        <v>0.971494</v>
      </c>
      <c r="E8">
        <v>0.85438</v>
      </c>
      <c r="F8">
        <v>0.964388</v>
      </c>
      <c r="G8">
        <v>0.0876993</v>
      </c>
      <c r="H8">
        <v>10</v>
      </c>
      <c r="I8">
        <v>0.708223</v>
      </c>
      <c r="J8">
        <v>0.980168</v>
      </c>
      <c r="K8">
        <f t="shared" si="0"/>
        <v>0.09581600000000001</v>
      </c>
      <c r="L8">
        <f t="shared" si="1"/>
        <v>0.014191999999999982</v>
      </c>
      <c r="M8">
        <v>1200</v>
      </c>
    </row>
    <row r="9" spans="1:13" ht="12.75">
      <c r="A9">
        <v>0.943977</v>
      </c>
      <c r="B9">
        <v>0.873892</v>
      </c>
      <c r="C9">
        <v>0.62263</v>
      </c>
      <c r="D9">
        <v>0.964599</v>
      </c>
      <c r="E9">
        <v>0.899313</v>
      </c>
      <c r="F9">
        <v>0.95728</v>
      </c>
      <c r="G9">
        <v>0.153954</v>
      </c>
      <c r="H9">
        <v>10</v>
      </c>
      <c r="I9">
        <v>0.549142</v>
      </c>
      <c r="J9">
        <v>0.968132</v>
      </c>
      <c r="K9">
        <f t="shared" si="0"/>
        <v>0.044663999999999926</v>
      </c>
      <c r="L9">
        <f t="shared" si="1"/>
        <v>0.013303000000000065</v>
      </c>
      <c r="M9">
        <v>1400</v>
      </c>
    </row>
    <row r="10" spans="1:13" ht="12.75">
      <c r="A10">
        <v>0.943781</v>
      </c>
      <c r="B10">
        <v>0.914608</v>
      </c>
      <c r="C10">
        <v>0.887336</v>
      </c>
      <c r="D10">
        <v>0.966061</v>
      </c>
      <c r="E10">
        <v>0.907311</v>
      </c>
      <c r="F10">
        <v>0.962376</v>
      </c>
      <c r="G10">
        <v>0.0854518</v>
      </c>
      <c r="H10">
        <v>8</v>
      </c>
      <c r="I10">
        <v>0.714882</v>
      </c>
      <c r="J10">
        <v>0.975049</v>
      </c>
      <c r="K10">
        <f t="shared" si="0"/>
        <v>0.03647</v>
      </c>
      <c r="L10">
        <f t="shared" si="1"/>
        <v>0.018595000000000028</v>
      </c>
      <c r="M10">
        <v>1600</v>
      </c>
    </row>
    <row r="11" spans="1:13" ht="12.75">
      <c r="A11">
        <v>0.897596</v>
      </c>
      <c r="B11">
        <v>0.830507</v>
      </c>
      <c r="C11">
        <v>0.595066</v>
      </c>
      <c r="D11">
        <v>0.963271</v>
      </c>
      <c r="E11">
        <v>0.688078</v>
      </c>
      <c r="F11">
        <v>0.95273</v>
      </c>
      <c r="G11">
        <v>0.161669</v>
      </c>
      <c r="H11">
        <v>8</v>
      </c>
      <c r="I11">
        <v>0.581976</v>
      </c>
      <c r="J11">
        <v>0.985271</v>
      </c>
      <c r="K11">
        <f t="shared" si="0"/>
        <v>0.20951799999999998</v>
      </c>
      <c r="L11">
        <f t="shared" si="1"/>
        <v>0.055134000000000016</v>
      </c>
      <c r="M11">
        <v>1800</v>
      </c>
    </row>
    <row r="12" spans="1:13" ht="12.75">
      <c r="A12">
        <v>0.712852</v>
      </c>
      <c r="B12">
        <v>0.772998</v>
      </c>
      <c r="C12">
        <v>0.678496</v>
      </c>
      <c r="D12">
        <v>0.941395</v>
      </c>
      <c r="E12">
        <v>0.683916</v>
      </c>
      <c r="F12">
        <v>0.904738</v>
      </c>
      <c r="G12">
        <v>0.151222</v>
      </c>
      <c r="H12">
        <v>7</v>
      </c>
      <c r="I12">
        <v>0.560482</v>
      </c>
      <c r="J12">
        <v>0.960346</v>
      </c>
      <c r="K12">
        <f t="shared" si="0"/>
        <v>0.028936000000000073</v>
      </c>
      <c r="L12">
        <f t="shared" si="1"/>
        <v>0.191886</v>
      </c>
      <c r="M12">
        <v>2000</v>
      </c>
    </row>
    <row r="13" spans="1:13" ht="12.75">
      <c r="A13">
        <v>0.644733</v>
      </c>
      <c r="B13">
        <v>0.66262</v>
      </c>
      <c r="C13">
        <v>0.558478</v>
      </c>
      <c r="D13">
        <v>0.86855</v>
      </c>
      <c r="E13">
        <v>0.59627</v>
      </c>
      <c r="F13">
        <v>0.645067</v>
      </c>
      <c r="G13">
        <v>0.12071</v>
      </c>
      <c r="H13">
        <v>5</v>
      </c>
      <c r="I13">
        <v>0.558478</v>
      </c>
      <c r="J13">
        <v>0.86855</v>
      </c>
      <c r="K13">
        <f t="shared" si="0"/>
        <v>0.048463000000000034</v>
      </c>
      <c r="L13">
        <f t="shared" si="1"/>
        <v>0.00033399999999994545</v>
      </c>
      <c r="M13">
        <v>2200</v>
      </c>
    </row>
    <row r="14" spans="1:13" ht="12.75">
      <c r="A14">
        <v>0.834695</v>
      </c>
      <c r="B14">
        <v>0.816011</v>
      </c>
      <c r="C14">
        <v>0.713585</v>
      </c>
      <c r="D14">
        <v>0.890817</v>
      </c>
      <c r="E14">
        <v>0.757696</v>
      </c>
      <c r="F14">
        <v>0.881379</v>
      </c>
      <c r="G14">
        <v>0.0970601</v>
      </c>
      <c r="H14">
        <v>8</v>
      </c>
      <c r="I14">
        <v>0.644058</v>
      </c>
      <c r="J14">
        <v>0.93649</v>
      </c>
      <c r="K14">
        <f t="shared" si="0"/>
        <v>0.07699899999999993</v>
      </c>
      <c r="L14">
        <f t="shared" si="1"/>
        <v>0.04668400000000006</v>
      </c>
      <c r="M14">
        <v>2400</v>
      </c>
    </row>
    <row r="15" spans="1:13" ht="12.75">
      <c r="H15">
        <v>0</v>
      </c>
      <c r="K15">
        <f t="shared" si="0"/>
        <v>0</v>
      </c>
      <c r="L15">
        <f t="shared" si="1"/>
        <v>0</v>
      </c>
      <c r="M15">
        <v>2600</v>
      </c>
    </row>
    <row r="16" spans="1:13" ht="12.75">
      <c r="H16">
        <v>0</v>
      </c>
      <c r="K16">
        <f t="shared" si="0"/>
        <v>0</v>
      </c>
      <c r="L16">
        <f t="shared" si="1"/>
        <v>0</v>
      </c>
      <c r="M16">
        <v>2800</v>
      </c>
    </row>
    <row r="17" spans="1:13" ht="12.75">
      <c r="H17">
        <v>0</v>
      </c>
      <c r="K17">
        <f t="shared" si="0"/>
        <v>0</v>
      </c>
      <c r="L17">
        <f t="shared" si="1"/>
        <v>0</v>
      </c>
      <c r="M17">
        <v>3000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" sqref="A1:IV16384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3:8" ht="12.75">
      <c r="H2">
        <v>0</v>
      </c>
    </row>
    <row r="3" spans="1:13" ht="12.75">
      <c r="H3">
        <v>0</v>
      </c>
      <c r="K3">
        <f aca="true" t="shared" si="0" ref="K3:K17">A3-E3</f>
        <v>0</v>
      </c>
      <c r="L3">
        <f aca="true" t="shared" si="1" ref="L3:L17">F3-A3</f>
        <v>0</v>
      </c>
      <c r="M3">
        <v>200</v>
      </c>
    </row>
    <row r="4" spans="1:13" ht="12.75">
      <c r="A4">
        <v>0.849463</v>
      </c>
      <c r="B4">
        <v>0.849463</v>
      </c>
      <c r="C4">
        <v>0.849463</v>
      </c>
      <c r="D4">
        <v>0.849463</v>
      </c>
      <c r="E4">
        <v>0.849463</v>
      </c>
      <c r="F4">
        <v>0.849463</v>
      </c>
      <c r="G4" t="e">
        <f>-NaN</f>
        <v>#NAME?</v>
      </c>
      <c r="H4">
        <v>1</v>
      </c>
      <c r="I4">
        <v>0.849463</v>
      </c>
      <c r="J4">
        <v>0.849463</v>
      </c>
      <c r="K4">
        <f t="shared" si="0"/>
        <v>0</v>
      </c>
      <c r="L4">
        <f t="shared" si="1"/>
        <v>0</v>
      </c>
      <c r="M4">
        <v>400</v>
      </c>
    </row>
    <row r="5" spans="1:13" ht="12.75">
      <c r="A5">
        <v>0.792555</v>
      </c>
      <c r="B5">
        <v>0.792555</v>
      </c>
      <c r="C5">
        <v>0.792555</v>
      </c>
      <c r="D5">
        <v>0.792555</v>
      </c>
      <c r="E5">
        <v>0.792555</v>
      </c>
      <c r="F5">
        <v>0.792555</v>
      </c>
      <c r="G5" t="e">
        <f>-NaN</f>
        <v>#NAME?</v>
      </c>
      <c r="H5">
        <v>1</v>
      </c>
      <c r="I5">
        <v>0.792555</v>
      </c>
      <c r="J5">
        <v>0.792555</v>
      </c>
      <c r="K5">
        <f t="shared" si="0"/>
        <v>0</v>
      </c>
      <c r="L5">
        <f t="shared" si="1"/>
        <v>0</v>
      </c>
      <c r="M5">
        <v>600</v>
      </c>
    </row>
    <row r="6" spans="1:13" ht="12.75">
      <c r="A6">
        <v>0.756274</v>
      </c>
      <c r="B6">
        <v>0.756274</v>
      </c>
      <c r="C6">
        <v>0.756274</v>
      </c>
      <c r="D6">
        <v>0.756274</v>
      </c>
      <c r="E6">
        <v>0.756274</v>
      </c>
      <c r="F6">
        <v>0.756274</v>
      </c>
      <c r="G6" t="e">
        <f>-NaN</f>
        <v>#NAME?</v>
      </c>
      <c r="H6">
        <v>1</v>
      </c>
      <c r="I6">
        <v>0.756274</v>
      </c>
      <c r="J6">
        <v>0.756274</v>
      </c>
      <c r="K6">
        <f t="shared" si="0"/>
        <v>0</v>
      </c>
      <c r="L6">
        <f t="shared" si="1"/>
        <v>0</v>
      </c>
      <c r="M6">
        <v>800</v>
      </c>
    </row>
    <row r="7" spans="1:13" ht="12.75">
      <c r="H7">
        <v>0</v>
      </c>
      <c r="K7">
        <f t="shared" si="0"/>
        <v>0</v>
      </c>
      <c r="L7">
        <f t="shared" si="1"/>
        <v>0</v>
      </c>
      <c r="M7">
        <v>1000</v>
      </c>
    </row>
    <row r="8" spans="1:13" ht="12.75">
      <c r="A8">
        <v>0.829603</v>
      </c>
      <c r="B8">
        <v>0.829603</v>
      </c>
      <c r="C8">
        <v>0.829603</v>
      </c>
      <c r="D8">
        <v>0.829603</v>
      </c>
      <c r="E8">
        <v>0.829603</v>
      </c>
      <c r="F8">
        <v>0.829603</v>
      </c>
      <c r="G8" t="e">
        <f aca="true" t="shared" si="2" ref="G8:G13">-NaN</f>
        <v>#NAME?</v>
      </c>
      <c r="H8">
        <v>1</v>
      </c>
      <c r="I8">
        <v>0.829603</v>
      </c>
      <c r="J8">
        <v>0.829603</v>
      </c>
      <c r="K8">
        <f t="shared" si="0"/>
        <v>0</v>
      </c>
      <c r="L8">
        <f t="shared" si="1"/>
        <v>0</v>
      </c>
      <c r="M8">
        <v>1200</v>
      </c>
    </row>
    <row r="9" spans="1:13" ht="12.75">
      <c r="A9">
        <v>0.937718</v>
      </c>
      <c r="B9">
        <v>0.937718</v>
      </c>
      <c r="C9">
        <v>0.937718</v>
      </c>
      <c r="D9">
        <v>0.937718</v>
      </c>
      <c r="E9">
        <v>0.937718</v>
      </c>
      <c r="F9">
        <v>0.937718</v>
      </c>
      <c r="G9" t="e">
        <f t="shared" si="2"/>
        <v>#NAME?</v>
      </c>
      <c r="H9">
        <v>1</v>
      </c>
      <c r="I9">
        <v>0.937718</v>
      </c>
      <c r="J9">
        <v>0.937718</v>
      </c>
      <c r="K9">
        <f t="shared" si="0"/>
        <v>0</v>
      </c>
      <c r="L9">
        <f t="shared" si="1"/>
        <v>0</v>
      </c>
      <c r="M9">
        <v>1400</v>
      </c>
    </row>
    <row r="10" spans="1:13" ht="12.75">
      <c r="A10">
        <v>0.84893</v>
      </c>
      <c r="B10">
        <v>0.84893</v>
      </c>
      <c r="C10">
        <v>0.84893</v>
      </c>
      <c r="D10">
        <v>0.84893</v>
      </c>
      <c r="E10">
        <v>0.84893</v>
      </c>
      <c r="F10">
        <v>0.84893</v>
      </c>
      <c r="G10" t="e">
        <f t="shared" si="2"/>
        <v>#NAME?</v>
      </c>
      <c r="H10">
        <v>1</v>
      </c>
      <c r="I10">
        <v>0.84893</v>
      </c>
      <c r="J10">
        <v>0.84893</v>
      </c>
      <c r="K10">
        <f t="shared" si="0"/>
        <v>0</v>
      </c>
      <c r="L10">
        <f t="shared" si="1"/>
        <v>0</v>
      </c>
      <c r="M10">
        <v>1600</v>
      </c>
    </row>
    <row r="11" spans="1:13" ht="12.75">
      <c r="A11">
        <v>0.899063</v>
      </c>
      <c r="B11">
        <v>0.899063</v>
      </c>
      <c r="C11">
        <v>0.899063</v>
      </c>
      <c r="D11">
        <v>0.899063</v>
      </c>
      <c r="E11">
        <v>0.899063</v>
      </c>
      <c r="F11">
        <v>0.899063</v>
      </c>
      <c r="G11" t="e">
        <f t="shared" si="2"/>
        <v>#NAME?</v>
      </c>
      <c r="H11">
        <v>1</v>
      </c>
      <c r="I11">
        <v>0.899063</v>
      </c>
      <c r="J11">
        <v>0.899063</v>
      </c>
      <c r="K11">
        <f t="shared" si="0"/>
        <v>0</v>
      </c>
      <c r="L11">
        <f t="shared" si="1"/>
        <v>0</v>
      </c>
      <c r="M11">
        <v>1800</v>
      </c>
    </row>
    <row r="12" spans="1:13" ht="12.75">
      <c r="A12">
        <v>0.880279</v>
      </c>
      <c r="B12">
        <v>0.880279</v>
      </c>
      <c r="C12">
        <v>0.880279</v>
      </c>
      <c r="D12">
        <v>0.880279</v>
      </c>
      <c r="E12">
        <v>0.880279</v>
      </c>
      <c r="F12">
        <v>0.880279</v>
      </c>
      <c r="G12" t="e">
        <f t="shared" si="2"/>
        <v>#NAME?</v>
      </c>
      <c r="H12">
        <v>1</v>
      </c>
      <c r="I12">
        <v>0.880279</v>
      </c>
      <c r="J12">
        <v>0.880279</v>
      </c>
      <c r="K12">
        <f t="shared" si="0"/>
        <v>0</v>
      </c>
      <c r="L12">
        <f t="shared" si="1"/>
        <v>0</v>
      </c>
      <c r="M12">
        <v>2000</v>
      </c>
    </row>
    <row r="13" spans="1:13" ht="12.75">
      <c r="A13">
        <v>0.875716</v>
      </c>
      <c r="B13">
        <v>0.875716</v>
      </c>
      <c r="C13">
        <v>0.875716</v>
      </c>
      <c r="D13">
        <v>0.875716</v>
      </c>
      <c r="E13">
        <v>0.875716</v>
      </c>
      <c r="F13">
        <v>0.875716</v>
      </c>
      <c r="G13" t="e">
        <f t="shared" si="2"/>
        <v>#NAME?</v>
      </c>
      <c r="H13">
        <v>1</v>
      </c>
      <c r="I13">
        <v>0.875716</v>
      </c>
      <c r="J13">
        <v>0.875716</v>
      </c>
      <c r="K13">
        <f t="shared" si="0"/>
        <v>0</v>
      </c>
      <c r="L13">
        <f t="shared" si="1"/>
        <v>0</v>
      </c>
      <c r="M13">
        <v>2200</v>
      </c>
    </row>
    <row r="14" spans="1:13" ht="12.75">
      <c r="H14">
        <v>0</v>
      </c>
      <c r="K14">
        <f t="shared" si="0"/>
        <v>0</v>
      </c>
      <c r="L14">
        <f t="shared" si="1"/>
        <v>0</v>
      </c>
      <c r="M14">
        <v>2400</v>
      </c>
    </row>
    <row r="15" spans="1:13" ht="12.75">
      <c r="H15">
        <v>0</v>
      </c>
      <c r="K15">
        <f t="shared" si="0"/>
        <v>0</v>
      </c>
      <c r="L15">
        <f t="shared" si="1"/>
        <v>0</v>
      </c>
      <c r="M15">
        <v>2600</v>
      </c>
    </row>
    <row r="16" spans="1:13" ht="12.75">
      <c r="H16">
        <v>0</v>
      </c>
      <c r="K16">
        <f t="shared" si="0"/>
        <v>0</v>
      </c>
      <c r="L16">
        <f t="shared" si="1"/>
        <v>0</v>
      </c>
      <c r="M16">
        <v>2800</v>
      </c>
    </row>
    <row r="17" spans="1:13" ht="12.75">
      <c r="H17">
        <v>0</v>
      </c>
      <c r="K17">
        <f t="shared" si="0"/>
        <v>0</v>
      </c>
      <c r="L17">
        <f t="shared" si="1"/>
        <v>0</v>
      </c>
      <c r="M17">
        <v>3000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" sqref="A1:IV16384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>
        <v>0.863778</v>
      </c>
      <c r="B2">
        <v>0.855262</v>
      </c>
      <c r="C2">
        <v>0.794986</v>
      </c>
      <c r="D2">
        <v>0.936534</v>
      </c>
      <c r="E2">
        <v>0.794986</v>
      </c>
      <c r="F2">
        <v>0.936226</v>
      </c>
      <c r="G2">
        <v>0.0900378</v>
      </c>
      <c r="H2">
        <v>6</v>
      </c>
      <c r="I2">
        <v>0.73627</v>
      </c>
      <c r="J2">
        <v>0.936534</v>
      </c>
    </row>
    <row r="3" spans="1:13" ht="12.75">
      <c r="A3">
        <v>0.861593</v>
      </c>
      <c r="B3">
        <v>0.857139</v>
      </c>
      <c r="C3">
        <v>0.814147</v>
      </c>
      <c r="D3">
        <v>0.920877</v>
      </c>
      <c r="E3">
        <v>0.822145</v>
      </c>
      <c r="F3">
        <v>0.899024</v>
      </c>
      <c r="G3">
        <v>0.0548169</v>
      </c>
      <c r="H3">
        <v>8</v>
      </c>
      <c r="I3">
        <v>0.763687</v>
      </c>
      <c r="J3">
        <v>0.9279</v>
      </c>
      <c r="K3">
        <f aca="true" t="shared" si="0" ref="K3:K17">A3-E3</f>
        <v>0.03944800000000004</v>
      </c>
      <c r="L3">
        <f aca="true" t="shared" si="1" ref="L3:L17">F3-A3</f>
        <v>0.03743099999999999</v>
      </c>
      <c r="M3">
        <v>200</v>
      </c>
    </row>
    <row r="4" spans="1:13" ht="12.75">
      <c r="A4">
        <v>0.900129</v>
      </c>
      <c r="B4">
        <v>0.885806</v>
      </c>
      <c r="C4">
        <v>0.783188</v>
      </c>
      <c r="D4">
        <v>0.993615</v>
      </c>
      <c r="E4">
        <v>0.806178</v>
      </c>
      <c r="F4">
        <v>0.933718</v>
      </c>
      <c r="G4">
        <v>0.0814934</v>
      </c>
      <c r="H4">
        <v>10</v>
      </c>
      <c r="I4">
        <v>0.763409</v>
      </c>
      <c r="J4">
        <v>0.99774</v>
      </c>
      <c r="K4">
        <f t="shared" si="0"/>
        <v>0.093951</v>
      </c>
      <c r="L4">
        <f t="shared" si="1"/>
        <v>0.03358900000000009</v>
      </c>
      <c r="M4">
        <v>400</v>
      </c>
    </row>
    <row r="5" spans="1:13" ht="12.75">
      <c r="A5">
        <v>0.87545</v>
      </c>
      <c r="B5">
        <v>0.875506</v>
      </c>
      <c r="C5">
        <v>0.789088</v>
      </c>
      <c r="D5">
        <v>0.995515</v>
      </c>
      <c r="E5">
        <v>0.804098</v>
      </c>
      <c r="F5">
        <v>0.955132</v>
      </c>
      <c r="G5">
        <v>0.0947271</v>
      </c>
      <c r="H5">
        <v>11</v>
      </c>
      <c r="I5">
        <v>0.715695</v>
      </c>
      <c r="J5">
        <v>0.996445</v>
      </c>
      <c r="K5">
        <f t="shared" si="0"/>
        <v>0.07135199999999997</v>
      </c>
      <c r="L5">
        <f t="shared" si="1"/>
        <v>0.07968200000000003</v>
      </c>
      <c r="M5">
        <v>600</v>
      </c>
    </row>
    <row r="6" spans="1:13" ht="12.75">
      <c r="A6">
        <v>0.895001</v>
      </c>
      <c r="B6">
        <v>0.903685</v>
      </c>
      <c r="C6">
        <v>0.803913</v>
      </c>
      <c r="D6">
        <v>0.98035</v>
      </c>
      <c r="E6">
        <v>0.872378</v>
      </c>
      <c r="F6">
        <v>0.957806</v>
      </c>
      <c r="G6">
        <v>0.0723938</v>
      </c>
      <c r="H6">
        <v>9</v>
      </c>
      <c r="I6">
        <v>0.799167</v>
      </c>
      <c r="J6">
        <v>0.99688</v>
      </c>
      <c r="K6">
        <f t="shared" si="0"/>
        <v>0.02262300000000006</v>
      </c>
      <c r="L6">
        <f t="shared" si="1"/>
        <v>0.062805</v>
      </c>
      <c r="M6">
        <v>800</v>
      </c>
    </row>
    <row r="7" spans="1:13" ht="12.75">
      <c r="A7">
        <v>0.888828</v>
      </c>
      <c r="B7">
        <v>0.873325</v>
      </c>
      <c r="C7">
        <v>0.787956</v>
      </c>
      <c r="D7">
        <v>0.978473</v>
      </c>
      <c r="E7">
        <v>0.806647</v>
      </c>
      <c r="F7">
        <v>0.955642</v>
      </c>
      <c r="G7">
        <v>0.105101</v>
      </c>
      <c r="H7">
        <v>11</v>
      </c>
      <c r="I7">
        <v>0.642208</v>
      </c>
      <c r="J7">
        <v>0.989878</v>
      </c>
      <c r="K7">
        <f t="shared" si="0"/>
        <v>0.08218099999999995</v>
      </c>
      <c r="L7">
        <f t="shared" si="1"/>
        <v>0.06681400000000004</v>
      </c>
      <c r="M7">
        <v>1000</v>
      </c>
    </row>
    <row r="8" spans="1:13" ht="12.75">
      <c r="A8">
        <v>0.890805</v>
      </c>
      <c r="B8">
        <v>0.894327</v>
      </c>
      <c r="C8">
        <v>0.79846</v>
      </c>
      <c r="D8">
        <v>0.978363</v>
      </c>
      <c r="E8">
        <v>0.837195</v>
      </c>
      <c r="F8">
        <v>0.974067</v>
      </c>
      <c r="G8">
        <v>0.079562</v>
      </c>
      <c r="H8">
        <v>10</v>
      </c>
      <c r="I8">
        <v>0.759831</v>
      </c>
      <c r="J8">
        <v>0.999158</v>
      </c>
      <c r="K8">
        <f t="shared" si="0"/>
        <v>0.053609999999999935</v>
      </c>
      <c r="L8">
        <f t="shared" si="1"/>
        <v>0.08326200000000006</v>
      </c>
      <c r="M8">
        <v>1200</v>
      </c>
    </row>
    <row r="9" spans="1:13" ht="12.75">
      <c r="A9">
        <v>0.936492</v>
      </c>
      <c r="B9">
        <v>0.907699</v>
      </c>
      <c r="C9">
        <v>0.811352</v>
      </c>
      <c r="D9">
        <v>0.971575</v>
      </c>
      <c r="E9">
        <v>0.846326</v>
      </c>
      <c r="F9">
        <v>0.971181</v>
      </c>
      <c r="G9">
        <v>0.0724045</v>
      </c>
      <c r="H9">
        <v>9</v>
      </c>
      <c r="I9">
        <v>0.803107</v>
      </c>
      <c r="J9">
        <v>0.980561</v>
      </c>
      <c r="K9">
        <f t="shared" si="0"/>
        <v>0.09016599999999997</v>
      </c>
      <c r="L9">
        <f t="shared" si="1"/>
        <v>0.03468899999999997</v>
      </c>
      <c r="M9">
        <v>1400</v>
      </c>
    </row>
    <row r="10" spans="1:13" ht="12.75">
      <c r="A10">
        <v>0.905299</v>
      </c>
      <c r="B10">
        <v>0.860234</v>
      </c>
      <c r="C10">
        <v>0.758455</v>
      </c>
      <c r="D10">
        <v>0.969195</v>
      </c>
      <c r="E10">
        <v>0.796585</v>
      </c>
      <c r="F10">
        <v>0.95733</v>
      </c>
      <c r="G10">
        <v>0.132548</v>
      </c>
      <c r="H10">
        <v>8</v>
      </c>
      <c r="I10">
        <v>0.587463</v>
      </c>
      <c r="J10">
        <v>0.975978</v>
      </c>
      <c r="K10">
        <f t="shared" si="0"/>
        <v>0.10871399999999998</v>
      </c>
      <c r="L10">
        <f t="shared" si="1"/>
        <v>0.05203100000000005</v>
      </c>
      <c r="M10">
        <v>1600</v>
      </c>
    </row>
    <row r="11" spans="1:13" ht="12.75">
      <c r="A11">
        <v>0.840337</v>
      </c>
      <c r="B11">
        <v>0.875836</v>
      </c>
      <c r="C11">
        <v>0.799201</v>
      </c>
      <c r="D11">
        <v>0.960944</v>
      </c>
      <c r="E11">
        <v>0.829519</v>
      </c>
      <c r="F11">
        <v>0.949181</v>
      </c>
      <c r="G11">
        <v>0.0739935</v>
      </c>
      <c r="H11">
        <v>5</v>
      </c>
      <c r="I11">
        <v>0.799201</v>
      </c>
      <c r="J11">
        <v>0.960944</v>
      </c>
      <c r="K11">
        <f t="shared" si="0"/>
        <v>0.010817999999999994</v>
      </c>
      <c r="L11">
        <f t="shared" si="1"/>
        <v>0.10884400000000005</v>
      </c>
      <c r="M11">
        <v>1800</v>
      </c>
    </row>
    <row r="12" spans="1:13" ht="12.75">
      <c r="A12">
        <v>0.853341</v>
      </c>
      <c r="B12">
        <v>0.828763</v>
      </c>
      <c r="C12">
        <v>0.807854</v>
      </c>
      <c r="D12">
        <v>0.951486</v>
      </c>
      <c r="E12">
        <v>0.807854</v>
      </c>
      <c r="F12">
        <v>0.942782</v>
      </c>
      <c r="G12">
        <v>0.142087</v>
      </c>
      <c r="H12">
        <v>6</v>
      </c>
      <c r="I12">
        <v>0.563776</v>
      </c>
      <c r="J12">
        <v>0.951486</v>
      </c>
      <c r="K12">
        <f t="shared" si="0"/>
        <v>0.045487000000000055</v>
      </c>
      <c r="L12">
        <f t="shared" si="1"/>
        <v>0.08944099999999999</v>
      </c>
      <c r="M12">
        <v>2000</v>
      </c>
    </row>
    <row r="13" spans="1:13" ht="12.75">
      <c r="A13">
        <v>0.816639</v>
      </c>
      <c r="B13">
        <v>0.826804</v>
      </c>
      <c r="C13">
        <v>0.715784</v>
      </c>
      <c r="D13">
        <v>0.98126</v>
      </c>
      <c r="E13">
        <v>0.715784</v>
      </c>
      <c r="F13">
        <v>0.954288</v>
      </c>
      <c r="G13">
        <v>0.125057</v>
      </c>
      <c r="H13">
        <v>6</v>
      </c>
      <c r="I13">
        <v>0.676217</v>
      </c>
      <c r="J13">
        <v>0.98126</v>
      </c>
      <c r="K13">
        <f t="shared" si="0"/>
        <v>0.10085500000000003</v>
      </c>
      <c r="L13">
        <f t="shared" si="1"/>
        <v>0.13764900000000002</v>
      </c>
      <c r="M13">
        <v>2200</v>
      </c>
    </row>
    <row r="14" spans="1:13" ht="12.75">
      <c r="A14">
        <v>0.846006</v>
      </c>
      <c r="B14">
        <v>0.847483</v>
      </c>
      <c r="C14">
        <v>0.717067</v>
      </c>
      <c r="D14">
        <v>0.980852</v>
      </c>
      <c r="E14">
        <v>0.740036</v>
      </c>
      <c r="F14">
        <v>0.95493</v>
      </c>
      <c r="G14">
        <v>0.127251</v>
      </c>
      <c r="H14">
        <v>4</v>
      </c>
      <c r="I14">
        <v>0.717067</v>
      </c>
      <c r="J14">
        <v>0.980852</v>
      </c>
      <c r="K14">
        <f t="shared" si="0"/>
        <v>0.10597000000000001</v>
      </c>
      <c r="L14">
        <f t="shared" si="1"/>
        <v>0.10892399999999991</v>
      </c>
      <c r="M14">
        <v>2400</v>
      </c>
    </row>
    <row r="15" spans="1:13" ht="12.75">
      <c r="A15">
        <v>0.825937</v>
      </c>
      <c r="B15">
        <v>0.879671</v>
      </c>
      <c r="C15">
        <v>0.818804</v>
      </c>
      <c r="D15">
        <v>0.994273</v>
      </c>
      <c r="E15">
        <v>0.822371</v>
      </c>
      <c r="F15">
        <v>0.910105</v>
      </c>
      <c r="G15">
        <v>0.0993121</v>
      </c>
      <c r="H15">
        <v>3</v>
      </c>
      <c r="I15">
        <v>0.818804</v>
      </c>
      <c r="J15">
        <v>0.994273</v>
      </c>
      <c r="K15">
        <f t="shared" si="0"/>
        <v>0.003566000000000069</v>
      </c>
      <c r="L15">
        <f t="shared" si="1"/>
        <v>0.08416800000000002</v>
      </c>
      <c r="M15">
        <v>2600</v>
      </c>
    </row>
    <row r="16" spans="1:13" ht="12.75">
      <c r="H16">
        <v>0</v>
      </c>
      <c r="K16">
        <f t="shared" si="0"/>
        <v>0</v>
      </c>
      <c r="L16">
        <f t="shared" si="1"/>
        <v>0</v>
      </c>
      <c r="M16">
        <v>2800</v>
      </c>
    </row>
    <row r="17" spans="1:13" ht="12.75">
      <c r="H17">
        <v>0</v>
      </c>
      <c r="K17">
        <f t="shared" si="0"/>
        <v>0</v>
      </c>
      <c r="L17">
        <f t="shared" si="1"/>
        <v>0</v>
      </c>
      <c r="M17">
        <v>3000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jhains</dc:creator>
  <cp:keywords/>
  <dc:description/>
  <cp:lastModifiedBy>RAMMPP</cp:lastModifiedBy>
  <dcterms:created xsi:type="dcterms:W3CDTF">2005-04-19T20:44:23Z</dcterms:created>
  <dcterms:modified xsi:type="dcterms:W3CDTF">2005-04-22T21:58:09Z</dcterms:modified>
  <cp:category/>
  <cp:version/>
  <cp:contentType/>
  <cp:contentStatus/>
</cp:coreProperties>
</file>