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680" activeTab="0"/>
  </bookViews>
  <sheets>
    <sheet name="all profiles" sheetId="1" r:id="rId1"/>
    <sheet name="O3 plot clust1" sheetId="2" r:id="rId2"/>
    <sheet name="O3 stats clust1" sheetId="3" r:id="rId3"/>
    <sheet name="O3 plot clust2" sheetId="4" r:id="rId4"/>
    <sheet name="O3 stats clust2" sheetId="5" r:id="rId5"/>
    <sheet name="O3 plot clust3" sheetId="6" r:id="rId6"/>
    <sheet name="O3 stats clust3" sheetId="7" r:id="rId7"/>
    <sheet name="O3 plot clust4" sheetId="8" r:id="rId8"/>
    <sheet name="O3 stats clust4" sheetId="9" r:id="rId9"/>
    <sheet name="O3 plot clust5" sheetId="10" r:id="rId10"/>
    <sheet name="O3 stats clust5" sheetId="11" r:id="rId11"/>
    <sheet name="O3 plot clust6" sheetId="12" r:id="rId12"/>
    <sheet name="O3 stats clust6" sheetId="13" r:id="rId13"/>
    <sheet name="O3 plot clust7" sheetId="14" r:id="rId14"/>
    <sheet name="O3 stats clust7" sheetId="15" r:id="rId15"/>
    <sheet name="O3 plot clust8" sheetId="16" r:id="rId16"/>
    <sheet name="O3 stats clust8" sheetId="17" r:id="rId17"/>
  </sheets>
  <definedNames/>
  <calcPr fullCalcOnLoad="1"/>
</workbook>
</file>

<file path=xl/sharedStrings.xml><?xml version="1.0" encoding="utf-8"?>
<sst xmlns="http://schemas.openxmlformats.org/spreadsheetml/2006/main" count="113" uniqueCount="21">
  <si>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</si>
  <si>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</si>
  <si>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</si>
  <si>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</si>
  <si>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</si>
  <si>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</si>
  <si>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</si>
  <si>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</si>
  <si>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</si>
  <si>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</si>
  <si>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</si>
  <si>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</si>
  <si>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</si>
  <si>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O3 median cluster 1 (62)</t>
  </si>
  <si>
    <t>O3 median cluster 2 (43)</t>
  </si>
  <si>
    <t>O3 median cluster 3 (52)</t>
  </si>
  <si>
    <t>O3 median cluster 4 (18)</t>
  </si>
  <si>
    <t>O3 median cluster 5 (13)</t>
  </si>
  <si>
    <t>O3 median cluster 6 (8)</t>
  </si>
  <si>
    <t>O3 median cluster 7 (13)</t>
  </si>
  <si>
    <t>O3 median cluster 8 (9)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</si>
</sst>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profiles for afternoon 8 cluster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O3 median cluster 1 (62)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O3 median cluster 2 (43)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O3 median cluster 3 (52)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O3 median cluster 4 (18)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O3 median cluster 5 (13)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O3 median cluster 6 (8)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O3 median cluster 7 (13)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7"/>
          <c:order val="7"/>
          <c:tx>
            <c:strRef>
              <c:f>'all profiles'!$I$1</c:f>
              <c:strCache>
                <c:ptCount val="1"/>
                <c:pt idx="0">
                  <c:v>O3 median cluster 8 (9)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'all profiles'!$I$2:$I$32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axId val="17193613"/>
        <c:axId val="42177434"/>
      </c:scatterChart>
      <c:valAx>
        <c:axId val="171936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77434"/>
        <c:crosses val="autoZero"/>
        <c:crossBetween val="midCat"/>
        <c:dispUnits/>
      </c:valAx>
      <c:valAx>
        <c:axId val="4217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3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1
(62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2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11.962500000000006</c:v>
                </c:pt>
                <c:pt idx="1">
                  <c:v>11.015</c:v>
                </c:pt>
                <c:pt idx="2">
                  <c:v>11.9829</c:v>
                </c:pt>
                <c:pt idx="3">
                  <c:v>12.110700000000008</c:v>
                </c:pt>
                <c:pt idx="4">
                  <c:v>12.271199999999993</c:v>
                </c:pt>
                <c:pt idx="5">
                  <c:v>13.930699999999987</c:v>
                </c:pt>
                <c:pt idx="6">
                  <c:v>14.605000000000004</c:v>
                </c:pt>
                <c:pt idx="7">
                  <c:v>13.683399999999992</c:v>
                </c:pt>
                <c:pt idx="8">
                  <c:v>13.964299999999994</c:v>
                </c:pt>
                <c:pt idx="9">
                  <c:v>13</c:v>
                </c:pt>
                <c:pt idx="10">
                  <c:v>12.575000000000003</c:v>
                </c:pt>
                <c:pt idx="11">
                  <c:v>11.75</c:v>
                </c:pt>
                <c:pt idx="12">
                  <c:v>10.366699999999994</c:v>
                </c:pt>
                <c:pt idx="13">
                  <c:v>11.170000000000002</c:v>
                </c:pt>
                <c:pt idx="14">
                  <c:v>11.304299999999998</c:v>
                </c:pt>
                <c:pt idx="15">
                  <c:v>12.848299999999995</c:v>
                </c:pt>
                <c:pt idx="16">
                  <c:v>9.89</c:v>
                </c:pt>
                <c:pt idx="17">
                  <c:v>9.567599999999999</c:v>
                </c:pt>
                <c:pt idx="18">
                  <c:v>12.9084</c:v>
                </c:pt>
                <c:pt idx="19">
                  <c:v>12.674999999999997</c:v>
                </c:pt>
                <c:pt idx="20">
                  <c:v>10.60499999999999</c:v>
                </c:pt>
                <c:pt idx="21">
                  <c:v>10.288399999999996</c:v>
                </c:pt>
                <c:pt idx="22">
                  <c:v>8.230399999999996</c:v>
                </c:pt>
                <c:pt idx="23">
                  <c:v>4.600000000000001</c:v>
                </c:pt>
                <c:pt idx="24">
                  <c:v>4.910499999999999</c:v>
                </c:pt>
                <c:pt idx="25">
                  <c:v>10.68</c:v>
                </c:pt>
                <c:pt idx="26">
                  <c:v>7.436399999999999</c:v>
                </c:pt>
                <c:pt idx="27">
                  <c:v>13.9084</c:v>
                </c:pt>
                <c:pt idx="28">
                  <c:v>10.4833</c:v>
                </c:pt>
                <c:pt idx="29">
                  <c:v>5.304400000000001</c:v>
                </c:pt>
              </c:numLit>
            </c:plus>
            <c:minus>
              <c:numLit>
                <c:ptCount val="30"/>
                <c:pt idx="0">
                  <c:v>11.945599999999992</c:v>
                </c:pt>
                <c:pt idx="1">
                  <c:v>8.85499999999999</c:v>
                </c:pt>
                <c:pt idx="2">
                  <c:v>10.86</c:v>
                </c:pt>
                <c:pt idx="3">
                  <c:v>10.1143</c:v>
                </c:pt>
                <c:pt idx="4">
                  <c:v>14.2288</c:v>
                </c:pt>
                <c:pt idx="5">
                  <c:v>12.14</c:v>
                </c:pt>
                <c:pt idx="6">
                  <c:v>11.949999999999989</c:v>
                </c:pt>
                <c:pt idx="7">
                  <c:v>12.149900000000002</c:v>
                </c:pt>
                <c:pt idx="8">
                  <c:v>11.100000000000009</c:v>
                </c:pt>
                <c:pt idx="9">
                  <c:v>10.924999999999997</c:v>
                </c:pt>
                <c:pt idx="10">
                  <c:v>13.341699999999989</c:v>
                </c:pt>
                <c:pt idx="11">
                  <c:v>9.512499999999989</c:v>
                </c:pt>
                <c:pt idx="12">
                  <c:v>10.014300000000006</c:v>
                </c:pt>
                <c:pt idx="13">
                  <c:v>12.049999999999997</c:v>
                </c:pt>
                <c:pt idx="14">
                  <c:v>12.264300000000006</c:v>
                </c:pt>
                <c:pt idx="15">
                  <c:v>10.888300000000001</c:v>
                </c:pt>
                <c:pt idx="16">
                  <c:v>9.292900000000003</c:v>
                </c:pt>
                <c:pt idx="17">
                  <c:v>8.282299999999992</c:v>
                </c:pt>
                <c:pt idx="18">
                  <c:v>8.290000000000006</c:v>
                </c:pt>
                <c:pt idx="19">
                  <c:v>9.700100000000006</c:v>
                </c:pt>
                <c:pt idx="20">
                  <c:v>9.440000000000005</c:v>
                </c:pt>
                <c:pt idx="21">
                  <c:v>7.6541</c:v>
                </c:pt>
                <c:pt idx="22">
                  <c:v>7.970800000000004</c:v>
                </c:pt>
                <c:pt idx="23">
                  <c:v>5.493299999999998</c:v>
                </c:pt>
                <c:pt idx="24">
                  <c:v>7.301099999999998</c:v>
                </c:pt>
                <c:pt idx="25">
                  <c:v>7.32</c:v>
                </c:pt>
                <c:pt idx="26">
                  <c:v>6.296900000000001</c:v>
                </c:pt>
                <c:pt idx="27">
                  <c:v>3.7249999999999943</c:v>
                </c:pt>
                <c:pt idx="28">
                  <c:v>9.049999999999997</c:v>
                </c:pt>
                <c:pt idx="29">
                  <c:v>9.151499999999999</c:v>
                </c:pt>
              </c:numLit>
            </c:minus>
            <c:noEndCap val="0"/>
          </c:errBars>
          <c:xVal>
            <c:numRef>
              <c:f>'O3 stats clust1'!$A$3:$A$32</c:f>
              <c:numCache>
                <c:ptCount val="30"/>
                <c:pt idx="0">
                  <c:v>72.6</c:v>
                </c:pt>
                <c:pt idx="1">
                  <c:v>75.475</c:v>
                </c:pt>
                <c:pt idx="2">
                  <c:v>75.56</c:v>
                </c:pt>
                <c:pt idx="3">
                  <c:v>75.4143</c:v>
                </c:pt>
                <c:pt idx="4">
                  <c:v>77.3288</c:v>
                </c:pt>
                <c:pt idx="5">
                  <c:v>78.165</c:v>
                </c:pt>
                <c:pt idx="6">
                  <c:v>78.475</c:v>
                </c:pt>
                <c:pt idx="7">
                  <c:v>79.4166</c:v>
                </c:pt>
                <c:pt idx="8">
                  <c:v>79.2857</c:v>
                </c:pt>
                <c:pt idx="9">
                  <c:v>79.225</c:v>
                </c:pt>
                <c:pt idx="10">
                  <c:v>79.475</c:v>
                </c:pt>
                <c:pt idx="11">
                  <c:v>77.475</c:v>
                </c:pt>
                <c:pt idx="12">
                  <c:v>78</c:v>
                </c:pt>
                <c:pt idx="13">
                  <c:v>78.25</c:v>
                </c:pt>
                <c:pt idx="14">
                  <c:v>77.3357</c:v>
                </c:pt>
                <c:pt idx="15">
                  <c:v>73.4967</c:v>
                </c:pt>
                <c:pt idx="16">
                  <c:v>73.15</c:v>
                </c:pt>
                <c:pt idx="17">
                  <c:v>70.9857</c:v>
                </c:pt>
                <c:pt idx="18">
                  <c:v>67.7</c:v>
                </c:pt>
                <c:pt idx="19">
                  <c:v>65.8584</c:v>
                </c:pt>
                <c:pt idx="20">
                  <c:v>64.98</c:v>
                </c:pt>
                <c:pt idx="21">
                  <c:v>62.8116</c:v>
                </c:pt>
                <c:pt idx="22">
                  <c:v>62.0375</c:v>
                </c:pt>
                <c:pt idx="23">
                  <c:v>59.6333</c:v>
                </c:pt>
                <c:pt idx="24">
                  <c:v>61.0595</c:v>
                </c:pt>
                <c:pt idx="25">
                  <c:v>56.02</c:v>
                </c:pt>
                <c:pt idx="26">
                  <c:v>54.3636</c:v>
                </c:pt>
                <c:pt idx="27">
                  <c:v>48.6583</c:v>
                </c:pt>
                <c:pt idx="28">
                  <c:v>51.75</c:v>
                </c:pt>
                <c:pt idx="29">
                  <c:v>55.6385</c:v>
                </c:pt>
              </c:numCache>
            </c:numRef>
          </c:xVal>
          <c:yVal>
            <c:numRef>
              <c:f>'O3 stats clust1'!$M$3:$M$32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clust1'!$C$2:$C$32</c:f>
              <c:numCache>
                <c:ptCount val="31"/>
                <c:pt idx="0">
                  <c:v>60.1</c:v>
                </c:pt>
                <c:pt idx="1">
                  <c:v>52.94</c:v>
                </c:pt>
                <c:pt idx="2">
                  <c:v>55.7</c:v>
                </c:pt>
                <c:pt idx="3">
                  <c:v>53.1</c:v>
                </c:pt>
                <c:pt idx="4">
                  <c:v>56.2333</c:v>
                </c:pt>
                <c:pt idx="5">
                  <c:v>57.8077</c:v>
                </c:pt>
                <c:pt idx="6">
                  <c:v>56.5923</c:v>
                </c:pt>
                <c:pt idx="7">
                  <c:v>58.14</c:v>
                </c:pt>
                <c:pt idx="8">
                  <c:v>59.6</c:v>
                </c:pt>
                <c:pt idx="9">
                  <c:v>60.6</c:v>
                </c:pt>
                <c:pt idx="10">
                  <c:v>60.76</c:v>
                </c:pt>
                <c:pt idx="11">
                  <c:v>60.575</c:v>
                </c:pt>
                <c:pt idx="12">
                  <c:v>61.05</c:v>
                </c:pt>
                <c:pt idx="13">
                  <c:v>58.9857</c:v>
                </c:pt>
                <c:pt idx="14">
                  <c:v>59.52</c:v>
                </c:pt>
                <c:pt idx="15">
                  <c:v>57.75</c:v>
                </c:pt>
                <c:pt idx="16">
                  <c:v>55.825</c:v>
                </c:pt>
                <c:pt idx="17">
                  <c:v>55.7929</c:v>
                </c:pt>
                <c:pt idx="18">
                  <c:v>54.6</c:v>
                </c:pt>
                <c:pt idx="19">
                  <c:v>52.71</c:v>
                </c:pt>
                <c:pt idx="20">
                  <c:v>50.56</c:v>
                </c:pt>
                <c:pt idx="21">
                  <c:v>47.74</c:v>
                </c:pt>
                <c:pt idx="22">
                  <c:v>49.0833</c:v>
                </c:pt>
                <c:pt idx="23">
                  <c:v>48.4</c:v>
                </c:pt>
                <c:pt idx="24">
                  <c:v>50</c:v>
                </c:pt>
                <c:pt idx="25">
                  <c:v>48.3</c:v>
                </c:pt>
                <c:pt idx="26">
                  <c:v>48.075</c:v>
                </c:pt>
                <c:pt idx="27">
                  <c:v>46.9</c:v>
                </c:pt>
                <c:pt idx="28">
                  <c:v>29.68</c:v>
                </c:pt>
                <c:pt idx="29">
                  <c:v>29.02</c:v>
                </c:pt>
                <c:pt idx="30">
                  <c:v>30.6571</c:v>
                </c:pt>
              </c:numCache>
            </c:numRef>
          </c:xVal>
          <c:yVal>
            <c:numRef>
              <c:f>'O3 stats clust1'!$M$2:$M$32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clust1'!$D$2:$D$32</c:f>
              <c:numCache>
                <c:ptCount val="31"/>
                <c:pt idx="0">
                  <c:v>86.5</c:v>
                </c:pt>
                <c:pt idx="1">
                  <c:v>95.4</c:v>
                </c:pt>
                <c:pt idx="2">
                  <c:v>100.5</c:v>
                </c:pt>
                <c:pt idx="3">
                  <c:v>106.4</c:v>
                </c:pt>
                <c:pt idx="4">
                  <c:v>108.6</c:v>
                </c:pt>
                <c:pt idx="5">
                  <c:v>98.73</c:v>
                </c:pt>
                <c:pt idx="6">
                  <c:v>110.067</c:v>
                </c:pt>
                <c:pt idx="7">
                  <c:v>102.35</c:v>
                </c:pt>
                <c:pt idx="8">
                  <c:v>103.5</c:v>
                </c:pt>
                <c:pt idx="9">
                  <c:v>101.1</c:v>
                </c:pt>
                <c:pt idx="10">
                  <c:v>106.38</c:v>
                </c:pt>
                <c:pt idx="11">
                  <c:v>101.04</c:v>
                </c:pt>
                <c:pt idx="12">
                  <c:v>104.75</c:v>
                </c:pt>
                <c:pt idx="13">
                  <c:v>100.64</c:v>
                </c:pt>
                <c:pt idx="14">
                  <c:v>103.525</c:v>
                </c:pt>
                <c:pt idx="15">
                  <c:v>96.52</c:v>
                </c:pt>
                <c:pt idx="16">
                  <c:v>94.225</c:v>
                </c:pt>
                <c:pt idx="17">
                  <c:v>90.7333</c:v>
                </c:pt>
                <c:pt idx="18">
                  <c:v>89.6</c:v>
                </c:pt>
                <c:pt idx="19">
                  <c:v>88.9</c:v>
                </c:pt>
                <c:pt idx="20">
                  <c:v>82.6</c:v>
                </c:pt>
                <c:pt idx="21">
                  <c:v>83.9</c:v>
                </c:pt>
                <c:pt idx="22">
                  <c:v>81.6429</c:v>
                </c:pt>
                <c:pt idx="23">
                  <c:v>76.8</c:v>
                </c:pt>
                <c:pt idx="24">
                  <c:v>73.45</c:v>
                </c:pt>
                <c:pt idx="25">
                  <c:v>70.4333</c:v>
                </c:pt>
                <c:pt idx="26">
                  <c:v>74.64</c:v>
                </c:pt>
                <c:pt idx="27">
                  <c:v>67.8714</c:v>
                </c:pt>
                <c:pt idx="28">
                  <c:v>67.5333</c:v>
                </c:pt>
                <c:pt idx="29">
                  <c:v>66.8333</c:v>
                </c:pt>
                <c:pt idx="30">
                  <c:v>67.9</c:v>
                </c:pt>
              </c:numCache>
            </c:numRef>
          </c:xVal>
          <c:yVal>
            <c:numRef>
              <c:f>'O3 stats clust1'!$M$2:$M$32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22686643"/>
        <c:axId val="41707944"/>
      </c:scatterChart>
      <c:valAx>
        <c:axId val="2268664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7944"/>
        <c:crosses val="autoZero"/>
        <c:crossBetween val="midCat"/>
        <c:dispUnits/>
      </c:valAx>
      <c:valAx>
        <c:axId val="4170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86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2
(43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2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12.745800000000003</c:v>
                </c:pt>
                <c:pt idx="1">
                  <c:v>12.4602</c:v>
                </c:pt>
                <c:pt idx="2">
                  <c:v>13.143599999999992</c:v>
                </c:pt>
                <c:pt idx="3">
                  <c:v>13.399999999999991</c:v>
                </c:pt>
                <c:pt idx="4">
                  <c:v>16.391599999999997</c:v>
                </c:pt>
                <c:pt idx="5">
                  <c:v>16.3262</c:v>
                </c:pt>
                <c:pt idx="6">
                  <c:v>13.643799999999999</c:v>
                </c:pt>
                <c:pt idx="7">
                  <c:v>14.664100000000005</c:v>
                </c:pt>
                <c:pt idx="8">
                  <c:v>12.7834</c:v>
                </c:pt>
                <c:pt idx="9">
                  <c:v>14.634100000000004</c:v>
                </c:pt>
                <c:pt idx="10">
                  <c:v>16.3069</c:v>
                </c:pt>
                <c:pt idx="11">
                  <c:v>14.334499999999991</c:v>
                </c:pt>
                <c:pt idx="12">
                  <c:v>12.174999999999997</c:v>
                </c:pt>
                <c:pt idx="13">
                  <c:v>12.080400000000012</c:v>
                </c:pt>
                <c:pt idx="14">
                  <c:v>11.183400000000006</c:v>
                </c:pt>
                <c:pt idx="15">
                  <c:v>8.875</c:v>
                </c:pt>
                <c:pt idx="16">
                  <c:v>11.871499999999997</c:v>
                </c:pt>
                <c:pt idx="17">
                  <c:v>11.583299999999994</c:v>
                </c:pt>
                <c:pt idx="18">
                  <c:v>9.139999999999993</c:v>
                </c:pt>
                <c:pt idx="19">
                  <c:v>5.5427000000000035</c:v>
                </c:pt>
                <c:pt idx="20">
                  <c:v>7.266599999999997</c:v>
                </c:pt>
                <c:pt idx="21">
                  <c:v>6.808499999999995</c:v>
                </c:pt>
                <c:pt idx="22">
                  <c:v>6.237999999999992</c:v>
                </c:pt>
                <c:pt idx="23">
                  <c:v>8.6787</c:v>
                </c:pt>
                <c:pt idx="24">
                  <c:v>5.494499999999995</c:v>
                </c:pt>
                <c:pt idx="25">
                  <c:v>2.5138999999999996</c:v>
                </c:pt>
                <c:pt idx="26">
                  <c:v>4.037500000000001</c:v>
                </c:pt>
                <c:pt idx="27">
                  <c:v>2.5013000000000005</c:v>
                </c:pt>
                <c:pt idx="28">
                  <c:v>5.8215999999999966</c:v>
                </c:pt>
                <c:pt idx="29">
                  <c:v>6.500099999999996</c:v>
                </c:pt>
              </c:numLit>
            </c:plus>
            <c:minus>
              <c:numLit>
                <c:ptCount val="30"/>
                <c:pt idx="0">
                  <c:v>18.449999999999996</c:v>
                </c:pt>
                <c:pt idx="1">
                  <c:v>18.489999999999995</c:v>
                </c:pt>
                <c:pt idx="2">
                  <c:v>12.032499999999999</c:v>
                </c:pt>
                <c:pt idx="3">
                  <c:v>13.433300000000003</c:v>
                </c:pt>
                <c:pt idx="4">
                  <c:v>12.1584</c:v>
                </c:pt>
                <c:pt idx="5">
                  <c:v>19.4238</c:v>
                </c:pt>
                <c:pt idx="6">
                  <c:v>14.151300000000006</c:v>
                </c:pt>
                <c:pt idx="7">
                  <c:v>13.43249999999999</c:v>
                </c:pt>
                <c:pt idx="8">
                  <c:v>17.686699999999995</c:v>
                </c:pt>
                <c:pt idx="9">
                  <c:v>14.143199999999993</c:v>
                </c:pt>
                <c:pt idx="10">
                  <c:v>11.793300000000002</c:v>
                </c:pt>
                <c:pt idx="11">
                  <c:v>14.407100000000007</c:v>
                </c:pt>
                <c:pt idx="12">
                  <c:v>14.189599999999999</c:v>
                </c:pt>
                <c:pt idx="13">
                  <c:v>12.785599999999995</c:v>
                </c:pt>
                <c:pt idx="14">
                  <c:v>11.561899999999994</c:v>
                </c:pt>
                <c:pt idx="15">
                  <c:v>10.642299999999999</c:v>
                </c:pt>
                <c:pt idx="16">
                  <c:v>6.8566</c:v>
                </c:pt>
                <c:pt idx="17">
                  <c:v>8.371400000000001</c:v>
                </c:pt>
                <c:pt idx="18">
                  <c:v>9.060000000000002</c:v>
                </c:pt>
                <c:pt idx="19">
                  <c:v>10.970600000000005</c:v>
                </c:pt>
                <c:pt idx="20">
                  <c:v>9.131699999999995</c:v>
                </c:pt>
                <c:pt idx="21">
                  <c:v>7.457599999999999</c:v>
                </c:pt>
                <c:pt idx="22">
                  <c:v>8.141100000000002</c:v>
                </c:pt>
                <c:pt idx="23">
                  <c:v>2.8562999999999974</c:v>
                </c:pt>
                <c:pt idx="24">
                  <c:v>4.572200000000002</c:v>
                </c:pt>
                <c:pt idx="25">
                  <c:v>7.174999999999997</c:v>
                </c:pt>
                <c:pt idx="26">
                  <c:v>7.4908</c:v>
                </c:pt>
                <c:pt idx="27">
                  <c:v>10.4178</c:v>
                </c:pt>
                <c:pt idx="28">
                  <c:v>6.491700000000002</c:v>
                </c:pt>
                <c:pt idx="29">
                  <c:v>9.572299999999998</c:v>
                </c:pt>
              </c:numLit>
            </c:minus>
            <c:noEndCap val="0"/>
          </c:errBars>
          <c:xVal>
            <c:numRef>
              <c:f>'O3 stats clust2'!$A$3:$A$32</c:f>
              <c:numCache>
                <c:ptCount val="30"/>
                <c:pt idx="0">
                  <c:v>74.1</c:v>
                </c:pt>
                <c:pt idx="1">
                  <c:v>80.2666</c:v>
                </c:pt>
                <c:pt idx="2">
                  <c:v>77.8075</c:v>
                </c:pt>
                <c:pt idx="3">
                  <c:v>76.7</c:v>
                </c:pt>
                <c:pt idx="4">
                  <c:v>74.8584</c:v>
                </c:pt>
                <c:pt idx="5">
                  <c:v>76.6238</c:v>
                </c:pt>
                <c:pt idx="6">
                  <c:v>78.9333</c:v>
                </c:pt>
                <c:pt idx="7">
                  <c:v>77.9125</c:v>
                </c:pt>
                <c:pt idx="8">
                  <c:v>79.5333</c:v>
                </c:pt>
                <c:pt idx="9">
                  <c:v>78.3778</c:v>
                </c:pt>
                <c:pt idx="10">
                  <c:v>77.1333</c:v>
                </c:pt>
                <c:pt idx="11">
                  <c:v>77.5571</c:v>
                </c:pt>
                <c:pt idx="12">
                  <c:v>77.375</c:v>
                </c:pt>
                <c:pt idx="13">
                  <c:v>75.1625</c:v>
                </c:pt>
                <c:pt idx="14">
                  <c:v>73.3333</c:v>
                </c:pt>
                <c:pt idx="15">
                  <c:v>71.05</c:v>
                </c:pt>
                <c:pt idx="16">
                  <c:v>65.2</c:v>
                </c:pt>
                <c:pt idx="17">
                  <c:v>62</c:v>
                </c:pt>
                <c:pt idx="18">
                  <c:v>60.68</c:v>
                </c:pt>
                <c:pt idx="19">
                  <c:v>60.0906</c:v>
                </c:pt>
                <c:pt idx="20">
                  <c:v>58.7234</c:v>
                </c:pt>
                <c:pt idx="21">
                  <c:v>57.9534</c:v>
                </c:pt>
                <c:pt idx="22">
                  <c:v>58.74</c:v>
                </c:pt>
                <c:pt idx="23">
                  <c:v>57.9188</c:v>
                </c:pt>
                <c:pt idx="24">
                  <c:v>57.0555</c:v>
                </c:pt>
                <c:pt idx="25">
                  <c:v>57.775</c:v>
                </c:pt>
                <c:pt idx="26">
                  <c:v>55.7375</c:v>
                </c:pt>
                <c:pt idx="27">
                  <c:v>57.8714</c:v>
                </c:pt>
                <c:pt idx="28">
                  <c:v>53.875</c:v>
                </c:pt>
                <c:pt idx="29">
                  <c:v>55.7766</c:v>
                </c:pt>
              </c:numCache>
            </c:numRef>
          </c:xVal>
          <c:yVal>
            <c:numRef>
              <c:f>'O3 stats clust2'!$M$3:$M$32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clust2'!$C$2:$C$32</c:f>
              <c:numCache>
                <c:ptCount val="31"/>
                <c:pt idx="0">
                  <c:v>48.1</c:v>
                </c:pt>
                <c:pt idx="1">
                  <c:v>44.325</c:v>
                </c:pt>
                <c:pt idx="2">
                  <c:v>51.14</c:v>
                </c:pt>
                <c:pt idx="3">
                  <c:v>46.8</c:v>
                </c:pt>
                <c:pt idx="4">
                  <c:v>51.74</c:v>
                </c:pt>
                <c:pt idx="5">
                  <c:v>50.4667</c:v>
                </c:pt>
                <c:pt idx="6">
                  <c:v>52.1167</c:v>
                </c:pt>
                <c:pt idx="7">
                  <c:v>51.1</c:v>
                </c:pt>
                <c:pt idx="8">
                  <c:v>55.05</c:v>
                </c:pt>
                <c:pt idx="9">
                  <c:v>57.1167</c:v>
                </c:pt>
                <c:pt idx="10">
                  <c:v>55.175</c:v>
                </c:pt>
                <c:pt idx="11">
                  <c:v>53.05</c:v>
                </c:pt>
                <c:pt idx="12">
                  <c:v>55.925</c:v>
                </c:pt>
                <c:pt idx="13">
                  <c:v>54.7</c:v>
                </c:pt>
                <c:pt idx="14">
                  <c:v>55.02</c:v>
                </c:pt>
                <c:pt idx="15">
                  <c:v>50.5833</c:v>
                </c:pt>
                <c:pt idx="16">
                  <c:v>50.3714</c:v>
                </c:pt>
                <c:pt idx="17">
                  <c:v>50.475</c:v>
                </c:pt>
                <c:pt idx="18">
                  <c:v>44.6167</c:v>
                </c:pt>
                <c:pt idx="19">
                  <c:v>43.475</c:v>
                </c:pt>
                <c:pt idx="20">
                  <c:v>44.76</c:v>
                </c:pt>
                <c:pt idx="21">
                  <c:v>43.7</c:v>
                </c:pt>
                <c:pt idx="22">
                  <c:v>40.7125</c:v>
                </c:pt>
                <c:pt idx="23">
                  <c:v>44.1316</c:v>
                </c:pt>
                <c:pt idx="24">
                  <c:v>43.3333</c:v>
                </c:pt>
                <c:pt idx="25">
                  <c:v>42.8833</c:v>
                </c:pt>
                <c:pt idx="26">
                  <c:v>43.0868</c:v>
                </c:pt>
                <c:pt idx="27">
                  <c:v>45.5059</c:v>
                </c:pt>
                <c:pt idx="28">
                  <c:v>39.7778</c:v>
                </c:pt>
                <c:pt idx="29">
                  <c:v>35.85</c:v>
                </c:pt>
                <c:pt idx="30">
                  <c:v>31.63</c:v>
                </c:pt>
              </c:numCache>
            </c:numRef>
          </c:xVal>
          <c:yVal>
            <c:numRef>
              <c:f>'O3 stats clust2'!$M$2:$M$32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clust2'!$D$2:$D$32</c:f>
              <c:numCache>
                <c:ptCount val="31"/>
                <c:pt idx="0">
                  <c:v>90</c:v>
                </c:pt>
                <c:pt idx="1">
                  <c:v>94.75</c:v>
                </c:pt>
                <c:pt idx="2">
                  <c:v>94.8</c:v>
                </c:pt>
                <c:pt idx="3">
                  <c:v>97.7857</c:v>
                </c:pt>
                <c:pt idx="4">
                  <c:v>95.3</c:v>
                </c:pt>
                <c:pt idx="5">
                  <c:v>97.9833</c:v>
                </c:pt>
                <c:pt idx="6">
                  <c:v>97.94</c:v>
                </c:pt>
                <c:pt idx="7">
                  <c:v>98.55</c:v>
                </c:pt>
                <c:pt idx="8">
                  <c:v>99.08</c:v>
                </c:pt>
                <c:pt idx="9">
                  <c:v>99.12</c:v>
                </c:pt>
                <c:pt idx="10">
                  <c:v>99.72</c:v>
                </c:pt>
                <c:pt idx="11">
                  <c:v>98.2625</c:v>
                </c:pt>
                <c:pt idx="12">
                  <c:v>100.257</c:v>
                </c:pt>
                <c:pt idx="13">
                  <c:v>98.7</c:v>
                </c:pt>
                <c:pt idx="14">
                  <c:v>94.3</c:v>
                </c:pt>
                <c:pt idx="15">
                  <c:v>93.7167</c:v>
                </c:pt>
                <c:pt idx="16">
                  <c:v>88.5</c:v>
                </c:pt>
                <c:pt idx="17">
                  <c:v>88.24</c:v>
                </c:pt>
                <c:pt idx="18">
                  <c:v>87.55</c:v>
                </c:pt>
                <c:pt idx="19">
                  <c:v>83.6</c:v>
                </c:pt>
                <c:pt idx="20">
                  <c:v>79.52</c:v>
                </c:pt>
                <c:pt idx="21">
                  <c:v>78.7</c:v>
                </c:pt>
                <c:pt idx="22">
                  <c:v>73.78</c:v>
                </c:pt>
                <c:pt idx="23">
                  <c:v>72.0357</c:v>
                </c:pt>
                <c:pt idx="24">
                  <c:v>71.75</c:v>
                </c:pt>
                <c:pt idx="25">
                  <c:v>69.625</c:v>
                </c:pt>
                <c:pt idx="26">
                  <c:v>64.0125</c:v>
                </c:pt>
                <c:pt idx="27">
                  <c:v>64.6167</c:v>
                </c:pt>
                <c:pt idx="28">
                  <c:v>64.4625</c:v>
                </c:pt>
                <c:pt idx="29">
                  <c:v>60.2</c:v>
                </c:pt>
                <c:pt idx="30">
                  <c:v>68.73</c:v>
                </c:pt>
              </c:numCache>
            </c:numRef>
          </c:xVal>
          <c:yVal>
            <c:numRef>
              <c:f>'O3 stats clust2'!$M$2:$M$32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1156617"/>
        <c:axId val="39566118"/>
      </c:scatterChart>
      <c:valAx>
        <c:axId val="6115661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66118"/>
        <c:crosses val="autoZero"/>
        <c:crossBetween val="midCat"/>
        <c:dispUnits/>
      </c:valAx>
      <c:valAx>
        <c:axId val="3956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56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3
(52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2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12.370000000000005</c:v>
                </c:pt>
                <c:pt idx="1">
                  <c:v>14.949999999999989</c:v>
                </c:pt>
                <c:pt idx="2">
                  <c:v>17.453000000000003</c:v>
                </c:pt>
                <c:pt idx="3">
                  <c:v>17.727500000000006</c:v>
                </c:pt>
                <c:pt idx="4">
                  <c:v>13.444199999999995</c:v>
                </c:pt>
                <c:pt idx="5">
                  <c:v>19.521500000000003</c:v>
                </c:pt>
                <c:pt idx="6">
                  <c:v>16.9546</c:v>
                </c:pt>
                <c:pt idx="7">
                  <c:v>17.1164</c:v>
                </c:pt>
                <c:pt idx="8">
                  <c:v>22.190799999999996</c:v>
                </c:pt>
                <c:pt idx="9">
                  <c:v>25.087699999999998</c:v>
                </c:pt>
                <c:pt idx="10">
                  <c:v>24.028800000000004</c:v>
                </c:pt>
                <c:pt idx="11">
                  <c:v>24.93740000000001</c:v>
                </c:pt>
                <c:pt idx="12">
                  <c:v>24.2667</c:v>
                </c:pt>
                <c:pt idx="13">
                  <c:v>21.567999999999998</c:v>
                </c:pt>
                <c:pt idx="14">
                  <c:v>19.496700000000004</c:v>
                </c:pt>
                <c:pt idx="15">
                  <c:v>25.402100000000004</c:v>
                </c:pt>
                <c:pt idx="16">
                  <c:v>21.275199999999998</c:v>
                </c:pt>
                <c:pt idx="17">
                  <c:v>17.200000000000003</c:v>
                </c:pt>
                <c:pt idx="18">
                  <c:v>12.325000000000003</c:v>
                </c:pt>
                <c:pt idx="19">
                  <c:v>8.000000000000007</c:v>
                </c:pt>
                <c:pt idx="20">
                  <c:v>7.649999999999999</c:v>
                </c:pt>
                <c:pt idx="21">
                  <c:v>5.908200000000001</c:v>
                </c:pt>
                <c:pt idx="22">
                  <c:v>8.3018</c:v>
                </c:pt>
                <c:pt idx="23">
                  <c:v>5.401599999999995</c:v>
                </c:pt>
                <c:pt idx="24">
                  <c:v>6.450000000000003</c:v>
                </c:pt>
                <c:pt idx="25">
                  <c:v>4.7333</c:v>
                </c:pt>
                <c:pt idx="26">
                  <c:v>7.305599999999998</c:v>
                </c:pt>
                <c:pt idx="27">
                  <c:v>8.219999999999999</c:v>
                </c:pt>
                <c:pt idx="28">
                  <c:v>5.6129999999999995</c:v>
                </c:pt>
                <c:pt idx="29">
                  <c:v>3.9942000000000064</c:v>
                </c:pt>
              </c:numLit>
            </c:plus>
            <c:minus>
              <c:numLit>
                <c:ptCount val="30"/>
                <c:pt idx="0">
                  <c:v>19.733299999999993</c:v>
                </c:pt>
                <c:pt idx="1">
                  <c:v>19.716700000000003</c:v>
                </c:pt>
                <c:pt idx="2">
                  <c:v>22.626599999999996</c:v>
                </c:pt>
                <c:pt idx="3">
                  <c:v>26.19749999999999</c:v>
                </c:pt>
                <c:pt idx="4">
                  <c:v>26.77380000000001</c:v>
                </c:pt>
                <c:pt idx="5">
                  <c:v>25.878</c:v>
                </c:pt>
                <c:pt idx="6">
                  <c:v>24.458399999999997</c:v>
                </c:pt>
                <c:pt idx="7">
                  <c:v>24.444300000000013</c:v>
                </c:pt>
                <c:pt idx="8">
                  <c:v>21.961200000000005</c:v>
                </c:pt>
                <c:pt idx="9">
                  <c:v>21.71430000000001</c:v>
                </c:pt>
                <c:pt idx="10">
                  <c:v>24.083399999999997</c:v>
                </c:pt>
                <c:pt idx="11">
                  <c:v>25.23209999999999</c:v>
                </c:pt>
                <c:pt idx="12">
                  <c:v>26.86500000000001</c:v>
                </c:pt>
                <c:pt idx="13">
                  <c:v>23.431399999999996</c:v>
                </c:pt>
                <c:pt idx="14">
                  <c:v>17.183300000000003</c:v>
                </c:pt>
                <c:pt idx="15">
                  <c:v>12.295099999999998</c:v>
                </c:pt>
                <c:pt idx="16">
                  <c:v>14.044800000000002</c:v>
                </c:pt>
                <c:pt idx="17">
                  <c:v>11.244999999999997</c:v>
                </c:pt>
                <c:pt idx="18">
                  <c:v>8.184999999999995</c:v>
                </c:pt>
                <c:pt idx="19">
                  <c:v>4.949999999999996</c:v>
                </c:pt>
                <c:pt idx="20">
                  <c:v>8.237500000000004</c:v>
                </c:pt>
                <c:pt idx="21">
                  <c:v>7.393299999999996</c:v>
                </c:pt>
                <c:pt idx="22">
                  <c:v>6.6175</c:v>
                </c:pt>
                <c:pt idx="23">
                  <c:v>8.558399999999999</c:v>
                </c:pt>
                <c:pt idx="24">
                  <c:v>3.2249999999999943</c:v>
                </c:pt>
                <c:pt idx="25">
                  <c:v>2.6096000000000004</c:v>
                </c:pt>
                <c:pt idx="26">
                  <c:v>2.563299999999998</c:v>
                </c:pt>
                <c:pt idx="27">
                  <c:v>5.890000000000001</c:v>
                </c:pt>
                <c:pt idx="28">
                  <c:v>5.761600000000001</c:v>
                </c:pt>
                <c:pt idx="29">
                  <c:v>2.9395999999999987</c:v>
                </c:pt>
              </c:numLit>
            </c:minus>
            <c:noEndCap val="0"/>
          </c:errBars>
          <c:xVal>
            <c:numRef>
              <c:f>'O3 stats clust3'!$A$3:$A$32</c:f>
              <c:numCache>
                <c:ptCount val="30"/>
                <c:pt idx="0">
                  <c:v>80.6</c:v>
                </c:pt>
                <c:pt idx="1">
                  <c:v>80.9</c:v>
                </c:pt>
                <c:pt idx="2">
                  <c:v>87.975</c:v>
                </c:pt>
                <c:pt idx="3">
                  <c:v>90.8625</c:v>
                </c:pt>
                <c:pt idx="4">
                  <c:v>95.0738</c:v>
                </c:pt>
                <c:pt idx="5">
                  <c:v>95.5625</c:v>
                </c:pt>
                <c:pt idx="6">
                  <c:v>95.7334</c:v>
                </c:pt>
                <c:pt idx="7">
                  <c:v>96.4086</c:v>
                </c:pt>
                <c:pt idx="8">
                  <c:v>94.7262</c:v>
                </c:pt>
                <c:pt idx="9">
                  <c:v>94.1243</c:v>
                </c:pt>
                <c:pt idx="10">
                  <c:v>94.6862</c:v>
                </c:pt>
                <c:pt idx="11">
                  <c:v>93.4446</c:v>
                </c:pt>
                <c:pt idx="12">
                  <c:v>91.0233</c:v>
                </c:pt>
                <c:pt idx="13">
                  <c:v>87.44</c:v>
                </c:pt>
                <c:pt idx="14">
                  <c:v>80.4833</c:v>
                </c:pt>
                <c:pt idx="15">
                  <c:v>73.7166</c:v>
                </c:pt>
                <c:pt idx="16">
                  <c:v>71.6448</c:v>
                </c:pt>
                <c:pt idx="17">
                  <c:v>67.225</c:v>
                </c:pt>
                <c:pt idx="18">
                  <c:v>64.425</c:v>
                </c:pt>
                <c:pt idx="19">
                  <c:v>63.9</c:v>
                </c:pt>
                <c:pt idx="20">
                  <c:v>61.975</c:v>
                </c:pt>
                <c:pt idx="21">
                  <c:v>62.1333</c:v>
                </c:pt>
                <c:pt idx="22">
                  <c:v>59.1857</c:v>
                </c:pt>
                <c:pt idx="23">
                  <c:v>62.2584</c:v>
                </c:pt>
                <c:pt idx="24">
                  <c:v>63.55</c:v>
                </c:pt>
                <c:pt idx="25">
                  <c:v>65.2667</c:v>
                </c:pt>
                <c:pt idx="26">
                  <c:v>63.7833</c:v>
                </c:pt>
                <c:pt idx="27">
                  <c:v>55.26</c:v>
                </c:pt>
                <c:pt idx="28">
                  <c:v>56.4286</c:v>
                </c:pt>
                <c:pt idx="29">
                  <c:v>54.9695</c:v>
                </c:pt>
              </c:numCache>
            </c:numRef>
          </c:xVal>
          <c:yVal>
            <c:numRef>
              <c:f>'O3 stats clust3'!$M$3:$M$32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clust3'!$C$2:$C$32</c:f>
              <c:numCache>
                <c:ptCount val="31"/>
                <c:pt idx="0">
                  <c:v>57.5</c:v>
                </c:pt>
                <c:pt idx="1">
                  <c:v>52.6333</c:v>
                </c:pt>
                <c:pt idx="2">
                  <c:v>53.9</c:v>
                </c:pt>
                <c:pt idx="3">
                  <c:v>56.6667</c:v>
                </c:pt>
                <c:pt idx="4">
                  <c:v>57.4143</c:v>
                </c:pt>
                <c:pt idx="5">
                  <c:v>57.25</c:v>
                </c:pt>
                <c:pt idx="6">
                  <c:v>60.8</c:v>
                </c:pt>
                <c:pt idx="7">
                  <c:v>59.8833</c:v>
                </c:pt>
                <c:pt idx="8">
                  <c:v>59.7667</c:v>
                </c:pt>
                <c:pt idx="9">
                  <c:v>61.8286</c:v>
                </c:pt>
                <c:pt idx="10">
                  <c:v>60.2167</c:v>
                </c:pt>
                <c:pt idx="11">
                  <c:v>59.6</c:v>
                </c:pt>
                <c:pt idx="12">
                  <c:v>59.34</c:v>
                </c:pt>
                <c:pt idx="13">
                  <c:v>56.2</c:v>
                </c:pt>
                <c:pt idx="14">
                  <c:v>55</c:v>
                </c:pt>
                <c:pt idx="15">
                  <c:v>56.85</c:v>
                </c:pt>
                <c:pt idx="16">
                  <c:v>54</c:v>
                </c:pt>
                <c:pt idx="17">
                  <c:v>49.6</c:v>
                </c:pt>
                <c:pt idx="18">
                  <c:v>48.0286</c:v>
                </c:pt>
                <c:pt idx="19">
                  <c:v>50.575</c:v>
                </c:pt>
                <c:pt idx="20">
                  <c:v>47.5667</c:v>
                </c:pt>
                <c:pt idx="21">
                  <c:v>46</c:v>
                </c:pt>
                <c:pt idx="22">
                  <c:v>44.7</c:v>
                </c:pt>
                <c:pt idx="23">
                  <c:v>49.8125</c:v>
                </c:pt>
                <c:pt idx="24">
                  <c:v>51.7333</c:v>
                </c:pt>
                <c:pt idx="25">
                  <c:v>55.85</c:v>
                </c:pt>
                <c:pt idx="26">
                  <c:v>51.8286</c:v>
                </c:pt>
                <c:pt idx="27">
                  <c:v>49.2889</c:v>
                </c:pt>
                <c:pt idx="28">
                  <c:v>43.4</c:v>
                </c:pt>
                <c:pt idx="29">
                  <c:v>50.3769</c:v>
                </c:pt>
                <c:pt idx="30">
                  <c:v>50.9098</c:v>
                </c:pt>
              </c:numCache>
            </c:numRef>
          </c:xVal>
          <c:yVal>
            <c:numRef>
              <c:f>'O3 stats clust3'!$M$2:$M$32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clust3'!$D$2:$D$32</c:f>
              <c:numCache>
                <c:ptCount val="31"/>
                <c:pt idx="0">
                  <c:v>131.933</c:v>
                </c:pt>
                <c:pt idx="1">
                  <c:v>129.733</c:v>
                </c:pt>
                <c:pt idx="2">
                  <c:v>133.05</c:v>
                </c:pt>
                <c:pt idx="3">
                  <c:v>142.2</c:v>
                </c:pt>
                <c:pt idx="4">
                  <c:v>140.1</c:v>
                </c:pt>
                <c:pt idx="5">
                  <c:v>132.18</c:v>
                </c:pt>
                <c:pt idx="6">
                  <c:v>136</c:v>
                </c:pt>
                <c:pt idx="7">
                  <c:v>137.6</c:v>
                </c:pt>
                <c:pt idx="8">
                  <c:v>136.6</c:v>
                </c:pt>
                <c:pt idx="9">
                  <c:v>140.867</c:v>
                </c:pt>
                <c:pt idx="10">
                  <c:v>139.8</c:v>
                </c:pt>
                <c:pt idx="11">
                  <c:v>148.1</c:v>
                </c:pt>
                <c:pt idx="12">
                  <c:v>142.683</c:v>
                </c:pt>
                <c:pt idx="13">
                  <c:v>138.367</c:v>
                </c:pt>
                <c:pt idx="14">
                  <c:v>136.62</c:v>
                </c:pt>
                <c:pt idx="15">
                  <c:v>133.837</c:v>
                </c:pt>
                <c:pt idx="16">
                  <c:v>121.52</c:v>
                </c:pt>
                <c:pt idx="17">
                  <c:v>109.72</c:v>
                </c:pt>
                <c:pt idx="18">
                  <c:v>99.66</c:v>
                </c:pt>
                <c:pt idx="19">
                  <c:v>98.2333</c:v>
                </c:pt>
                <c:pt idx="20">
                  <c:v>96.9</c:v>
                </c:pt>
                <c:pt idx="21">
                  <c:v>93.075</c:v>
                </c:pt>
                <c:pt idx="22">
                  <c:v>90.36</c:v>
                </c:pt>
                <c:pt idx="23">
                  <c:v>83.9</c:v>
                </c:pt>
                <c:pt idx="24">
                  <c:v>89.75</c:v>
                </c:pt>
                <c:pt idx="25">
                  <c:v>71.1333</c:v>
                </c:pt>
                <c:pt idx="26">
                  <c:v>85.5429</c:v>
                </c:pt>
                <c:pt idx="27">
                  <c:v>81.76</c:v>
                </c:pt>
                <c:pt idx="28">
                  <c:v>65.8429</c:v>
                </c:pt>
                <c:pt idx="29">
                  <c:v>62.1833</c:v>
                </c:pt>
                <c:pt idx="30">
                  <c:v>61.1385</c:v>
                </c:pt>
              </c:numCache>
            </c:numRef>
          </c:xVal>
          <c:yVal>
            <c:numRef>
              <c:f>'O3 stats clust3'!$M$2:$M$32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4722959"/>
        <c:axId val="55786388"/>
      </c:scatterChart>
      <c:valAx>
        <c:axId val="6472295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6388"/>
        <c:crosses val="autoZero"/>
        <c:crossBetween val="midCat"/>
        <c:dispUnits/>
      </c:valAx>
      <c:valAx>
        <c:axId val="55786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2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4
(18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25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10.230000000000004</c:v>
                </c:pt>
                <c:pt idx="1">
                  <c:v>12.672399999999996</c:v>
                </c:pt>
                <c:pt idx="2">
                  <c:v>9.140999999999998</c:v>
                </c:pt>
                <c:pt idx="3">
                  <c:v>15.633299999999998</c:v>
                </c:pt>
                <c:pt idx="4">
                  <c:v>20.325000000000003</c:v>
                </c:pt>
                <c:pt idx="5">
                  <c:v>16.005700000000004</c:v>
                </c:pt>
                <c:pt idx="6">
                  <c:v>18.131300000000003</c:v>
                </c:pt>
                <c:pt idx="7">
                  <c:v>17.525000000000006</c:v>
                </c:pt>
                <c:pt idx="8">
                  <c:v>18.6286</c:v>
                </c:pt>
                <c:pt idx="9">
                  <c:v>20.491000000000007</c:v>
                </c:pt>
                <c:pt idx="10">
                  <c:v>15.6903</c:v>
                </c:pt>
                <c:pt idx="11">
                  <c:v>16.216700000000003</c:v>
                </c:pt>
                <c:pt idx="12">
                  <c:v>21.925000000000004</c:v>
                </c:pt>
                <c:pt idx="13">
                  <c:v>23.552799999999998</c:v>
                </c:pt>
                <c:pt idx="14">
                  <c:v>18.246399999999994</c:v>
                </c:pt>
                <c:pt idx="15">
                  <c:v>9.916700000000006</c:v>
                </c:pt>
                <c:pt idx="16">
                  <c:v>8.332799999999999</c:v>
                </c:pt>
                <c:pt idx="17">
                  <c:v>9.366700000000002</c:v>
                </c:pt>
                <c:pt idx="18">
                  <c:v>9.858400000000003</c:v>
                </c:pt>
                <c:pt idx="19">
                  <c:v>3.6507000000000005</c:v>
                </c:pt>
                <c:pt idx="20">
                  <c:v>4.8016000000000005</c:v>
                </c:pt>
                <c:pt idx="21">
                  <c:v>5.155000000000001</c:v>
                </c:pt>
                <c:pt idx="22">
                  <c:v>5.965000000000003</c:v>
                </c:pt>
                <c:pt idx="23">
                  <c:v>5.414999999999999</c:v>
                </c:pt>
                <c:pt idx="24">
                  <c:v>2.1200000000000045</c:v>
                </c:pt>
                <c:pt idx="25">
                  <c:v>2.8733000000000004</c:v>
                </c:pt>
                <c:pt idx="26">
                  <c:v>3.75</c:v>
                </c:pt>
                <c:pt idx="27">
                  <c:v>4.023299999999999</c:v>
                </c:pt>
                <c:pt idx="28">
                  <c:v>1.4299999999999997</c:v>
                </c:pt>
                <c:pt idx="29">
                  <c:v>6.375</c:v>
                </c:pt>
              </c:numLit>
            </c:plus>
            <c:minus>
              <c:numLit>
                <c:ptCount val="30"/>
                <c:pt idx="0">
                  <c:v>6.4658000000000015</c:v>
                </c:pt>
                <c:pt idx="1">
                  <c:v>9.697600000000001</c:v>
                </c:pt>
                <c:pt idx="2">
                  <c:v>7.583999999999996</c:v>
                </c:pt>
                <c:pt idx="3">
                  <c:v>6.0486</c:v>
                </c:pt>
                <c:pt idx="4">
                  <c:v>6.908299999999997</c:v>
                </c:pt>
                <c:pt idx="5">
                  <c:v>12.269300000000001</c:v>
                </c:pt>
                <c:pt idx="6">
                  <c:v>10.518700000000003</c:v>
                </c:pt>
                <c:pt idx="7">
                  <c:v>11.7988</c:v>
                </c:pt>
                <c:pt idx="8">
                  <c:v>7.111399999999996</c:v>
                </c:pt>
                <c:pt idx="9">
                  <c:v>8.128999999999998</c:v>
                </c:pt>
                <c:pt idx="10">
                  <c:v>10.349699999999999</c:v>
                </c:pt>
                <c:pt idx="11">
                  <c:v>7.566700000000004</c:v>
                </c:pt>
                <c:pt idx="12">
                  <c:v>5.695</c:v>
                </c:pt>
                <c:pt idx="13">
                  <c:v>3.380500000000005</c:v>
                </c:pt>
                <c:pt idx="14">
                  <c:v>7.475000000000001</c:v>
                </c:pt>
                <c:pt idx="15">
                  <c:v>6.633299999999998</c:v>
                </c:pt>
                <c:pt idx="16">
                  <c:v>6.127200000000002</c:v>
                </c:pt>
                <c:pt idx="17">
                  <c:v>5.4594999999999985</c:v>
                </c:pt>
                <c:pt idx="18">
                  <c:v>7.224900000000005</c:v>
                </c:pt>
                <c:pt idx="19">
                  <c:v>8.080100000000002</c:v>
                </c:pt>
                <c:pt idx="20">
                  <c:v>6.675000000000004</c:v>
                </c:pt>
                <c:pt idx="21">
                  <c:v>1.8783999999999992</c:v>
                </c:pt>
                <c:pt idx="22">
                  <c:v>1.9114000000000004</c:v>
                </c:pt>
                <c:pt idx="23">
                  <c:v>0.5750000000000028</c:v>
                </c:pt>
                <c:pt idx="24">
                  <c:v>3.479999999999997</c:v>
                </c:pt>
                <c:pt idx="25">
                  <c:v>0.5849999999999937</c:v>
                </c:pt>
                <c:pt idx="26">
                  <c:v>0.3166999999999973</c:v>
                </c:pt>
                <c:pt idx="27">
                  <c:v>0.9199999999999946</c:v>
                </c:pt>
                <c:pt idx="28">
                  <c:v>1.3554999999999993</c:v>
                </c:pt>
                <c:pt idx="29">
                  <c:v>2.6499999999999986</c:v>
                </c:pt>
              </c:numLit>
            </c:minus>
            <c:noEndCap val="0"/>
          </c:errBars>
          <c:xVal>
            <c:numRef>
              <c:f>'O3 stats clust4'!$A$3:$A$32</c:f>
              <c:numCache>
                <c:ptCount val="30"/>
                <c:pt idx="0">
                  <c:v>45.5325</c:v>
                </c:pt>
                <c:pt idx="1">
                  <c:v>50.4476</c:v>
                </c:pt>
                <c:pt idx="2">
                  <c:v>51.909</c:v>
                </c:pt>
                <c:pt idx="3">
                  <c:v>53.32</c:v>
                </c:pt>
                <c:pt idx="4">
                  <c:v>56.875</c:v>
                </c:pt>
                <c:pt idx="5">
                  <c:v>61.6943</c:v>
                </c:pt>
                <c:pt idx="6">
                  <c:v>61.5687</c:v>
                </c:pt>
                <c:pt idx="7">
                  <c:v>62.9417</c:v>
                </c:pt>
                <c:pt idx="8">
                  <c:v>61.1714</c:v>
                </c:pt>
                <c:pt idx="9">
                  <c:v>59.909</c:v>
                </c:pt>
                <c:pt idx="10">
                  <c:v>61.6097</c:v>
                </c:pt>
                <c:pt idx="11">
                  <c:v>59.45</c:v>
                </c:pt>
                <c:pt idx="12">
                  <c:v>56.475</c:v>
                </c:pt>
                <c:pt idx="13">
                  <c:v>55.9472</c:v>
                </c:pt>
                <c:pt idx="14">
                  <c:v>58.325</c:v>
                </c:pt>
                <c:pt idx="15">
                  <c:v>55.6583</c:v>
                </c:pt>
                <c:pt idx="16">
                  <c:v>55.2672</c:v>
                </c:pt>
                <c:pt idx="17">
                  <c:v>53.9107</c:v>
                </c:pt>
                <c:pt idx="18">
                  <c:v>54.1666</c:v>
                </c:pt>
                <c:pt idx="19">
                  <c:v>54.3786</c:v>
                </c:pt>
                <c:pt idx="20">
                  <c:v>52.255</c:v>
                </c:pt>
                <c:pt idx="21">
                  <c:v>48.3</c:v>
                </c:pt>
                <c:pt idx="22">
                  <c:v>47.425</c:v>
                </c:pt>
                <c:pt idx="23">
                  <c:v>47.075</c:v>
                </c:pt>
                <c:pt idx="24">
                  <c:v>47.58</c:v>
                </c:pt>
                <c:pt idx="25">
                  <c:v>49.16</c:v>
                </c:pt>
                <c:pt idx="26">
                  <c:v>48.75</c:v>
                </c:pt>
                <c:pt idx="27">
                  <c:v>46.26</c:v>
                </c:pt>
                <c:pt idx="28">
                  <c:v>47.64</c:v>
                </c:pt>
                <c:pt idx="29">
                  <c:v>45.9125</c:v>
                </c:pt>
              </c:numCache>
            </c:numRef>
          </c:xVal>
          <c:yVal>
            <c:numRef>
              <c:f>'O3 stats clust4'!$M$3:$M$32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clust4'!$C$2:$C$32</c:f>
              <c:numCache>
                <c:ptCount val="31"/>
                <c:pt idx="0">
                  <c:v>40.6</c:v>
                </c:pt>
                <c:pt idx="1">
                  <c:v>38.8</c:v>
                </c:pt>
                <c:pt idx="2">
                  <c:v>39.4667</c:v>
                </c:pt>
                <c:pt idx="3">
                  <c:v>42.075</c:v>
                </c:pt>
                <c:pt idx="4">
                  <c:v>46.75</c:v>
                </c:pt>
                <c:pt idx="5">
                  <c:v>47.3</c:v>
                </c:pt>
                <c:pt idx="6">
                  <c:v>46.7667</c:v>
                </c:pt>
                <c:pt idx="7">
                  <c:v>48.175</c:v>
                </c:pt>
                <c:pt idx="8">
                  <c:v>48.34</c:v>
                </c:pt>
                <c:pt idx="9">
                  <c:v>48.7333</c:v>
                </c:pt>
                <c:pt idx="10">
                  <c:v>49.6429</c:v>
                </c:pt>
                <c:pt idx="11">
                  <c:v>48.9333</c:v>
                </c:pt>
                <c:pt idx="12">
                  <c:v>50.08</c:v>
                </c:pt>
                <c:pt idx="13">
                  <c:v>49.3</c:v>
                </c:pt>
                <c:pt idx="14">
                  <c:v>49.45</c:v>
                </c:pt>
                <c:pt idx="15">
                  <c:v>49.84</c:v>
                </c:pt>
                <c:pt idx="16">
                  <c:v>47.76</c:v>
                </c:pt>
                <c:pt idx="17">
                  <c:v>47.175</c:v>
                </c:pt>
                <c:pt idx="18">
                  <c:v>47.375</c:v>
                </c:pt>
                <c:pt idx="19">
                  <c:v>45.02</c:v>
                </c:pt>
                <c:pt idx="20">
                  <c:v>43.7</c:v>
                </c:pt>
                <c:pt idx="21">
                  <c:v>43.7</c:v>
                </c:pt>
                <c:pt idx="22">
                  <c:v>43.2</c:v>
                </c:pt>
                <c:pt idx="23">
                  <c:v>44.2625</c:v>
                </c:pt>
                <c:pt idx="24">
                  <c:v>45.0667</c:v>
                </c:pt>
                <c:pt idx="25">
                  <c:v>42.825</c:v>
                </c:pt>
                <c:pt idx="26">
                  <c:v>43.7167</c:v>
                </c:pt>
                <c:pt idx="27">
                  <c:v>42.14</c:v>
                </c:pt>
                <c:pt idx="28">
                  <c:v>42.5167</c:v>
                </c:pt>
                <c:pt idx="29">
                  <c:v>46.1889</c:v>
                </c:pt>
                <c:pt idx="30">
                  <c:v>42.675</c:v>
                </c:pt>
              </c:numCache>
            </c:numRef>
          </c:xVal>
          <c:yVal>
            <c:numRef>
              <c:f>'O3 stats clust4'!$M$2:$M$32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clust4'!$D$2:$D$32</c:f>
              <c:numCache>
                <c:ptCount val="31"/>
                <c:pt idx="0">
                  <c:v>49.25</c:v>
                </c:pt>
                <c:pt idx="1">
                  <c:v>62.075</c:v>
                </c:pt>
                <c:pt idx="2">
                  <c:v>82.4</c:v>
                </c:pt>
                <c:pt idx="3">
                  <c:v>86</c:v>
                </c:pt>
                <c:pt idx="4">
                  <c:v>80.0667</c:v>
                </c:pt>
                <c:pt idx="5">
                  <c:v>78.7571</c:v>
                </c:pt>
                <c:pt idx="6">
                  <c:v>85.1667</c:v>
                </c:pt>
                <c:pt idx="7">
                  <c:v>92.0111</c:v>
                </c:pt>
                <c:pt idx="8">
                  <c:v>90.8</c:v>
                </c:pt>
                <c:pt idx="9">
                  <c:v>83</c:v>
                </c:pt>
                <c:pt idx="10">
                  <c:v>82.5</c:v>
                </c:pt>
                <c:pt idx="11">
                  <c:v>82.5</c:v>
                </c:pt>
                <c:pt idx="12">
                  <c:v>83.7</c:v>
                </c:pt>
                <c:pt idx="13">
                  <c:v>87</c:v>
                </c:pt>
                <c:pt idx="14">
                  <c:v>82.5714</c:v>
                </c:pt>
                <c:pt idx="15">
                  <c:v>80.5</c:v>
                </c:pt>
                <c:pt idx="16">
                  <c:v>72.25</c:v>
                </c:pt>
                <c:pt idx="17">
                  <c:v>72.85</c:v>
                </c:pt>
                <c:pt idx="18">
                  <c:v>85.7</c:v>
                </c:pt>
                <c:pt idx="19">
                  <c:v>83.7</c:v>
                </c:pt>
                <c:pt idx="20">
                  <c:v>79.7</c:v>
                </c:pt>
                <c:pt idx="21">
                  <c:v>64.4</c:v>
                </c:pt>
                <c:pt idx="22">
                  <c:v>62.9167</c:v>
                </c:pt>
                <c:pt idx="23">
                  <c:v>61.22</c:v>
                </c:pt>
                <c:pt idx="24">
                  <c:v>61.8286</c:v>
                </c:pt>
                <c:pt idx="25">
                  <c:v>70.3</c:v>
                </c:pt>
                <c:pt idx="26">
                  <c:v>67.2</c:v>
                </c:pt>
                <c:pt idx="27">
                  <c:v>65.6</c:v>
                </c:pt>
                <c:pt idx="28">
                  <c:v>64.6</c:v>
                </c:pt>
                <c:pt idx="29">
                  <c:v>49.24</c:v>
                </c:pt>
                <c:pt idx="30">
                  <c:v>56.6</c:v>
                </c:pt>
              </c:numCache>
            </c:numRef>
          </c:xVal>
          <c:yVal>
            <c:numRef>
              <c:f>'O3 stats clust4'!$M$2:$M$32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47526469"/>
        <c:axId val="13433458"/>
      </c:scatterChart>
      <c:valAx>
        <c:axId val="4752646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33458"/>
        <c:crosses val="autoZero"/>
        <c:crossBetween val="midCat"/>
        <c:dispUnits/>
      </c:valAx>
      <c:valAx>
        <c:axId val="1343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26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5
(13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2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4.806100000000001</c:v>
                </c:pt>
                <c:pt idx="1">
                  <c:v>10.200000000000003</c:v>
                </c:pt>
                <c:pt idx="2">
                  <c:v>7.821600000000004</c:v>
                </c:pt>
                <c:pt idx="3">
                  <c:v>4.689999999999998</c:v>
                </c:pt>
                <c:pt idx="4">
                  <c:v>6.128600000000006</c:v>
                </c:pt>
                <c:pt idx="5">
                  <c:v>4.940000000000012</c:v>
                </c:pt>
                <c:pt idx="6">
                  <c:v>7.4833</c:v>
                </c:pt>
                <c:pt idx="7">
                  <c:v>6.320000000000007</c:v>
                </c:pt>
                <c:pt idx="8">
                  <c:v>2.9953000000000003</c:v>
                </c:pt>
                <c:pt idx="9">
                  <c:v>5.166699999999992</c:v>
                </c:pt>
                <c:pt idx="10">
                  <c:v>3.293300000000002</c:v>
                </c:pt>
                <c:pt idx="11">
                  <c:v>4.8596</c:v>
                </c:pt>
                <c:pt idx="12">
                  <c:v>1.9834000000000032</c:v>
                </c:pt>
                <c:pt idx="13">
                  <c:v>2.457099999999997</c:v>
                </c:pt>
                <c:pt idx="14">
                  <c:v>1.1199999999999903</c:v>
                </c:pt>
                <c:pt idx="15">
                  <c:v>5.599999999999994</c:v>
                </c:pt>
                <c:pt idx="16">
                  <c:v>14.210000000000008</c:v>
                </c:pt>
                <c:pt idx="17">
                  <c:v>18.589999999999996</c:v>
                </c:pt>
                <c:pt idx="18">
                  <c:v>4.7378</c:v>
                </c:pt>
                <c:pt idx="19">
                  <c:v>5.489000000000004</c:v>
                </c:pt>
                <c:pt idx="20">
                  <c:v>8.177299999999995</c:v>
                </c:pt>
                <c:pt idx="21">
                  <c:v>11.218800000000002</c:v>
                </c:pt>
                <c:pt idx="22">
                  <c:v>8.386200000000002</c:v>
                </c:pt>
                <c:pt idx="23">
                  <c:v>7.024999999999999</c:v>
                </c:pt>
                <c:pt idx="24">
                  <c:v>6.696400000000004</c:v>
                </c:pt>
                <c:pt idx="25">
                  <c:v>11.714300000000001</c:v>
                </c:pt>
                <c:pt idx="26">
                  <c:v>14.620800000000003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Lit>
            </c:plus>
            <c:minus>
              <c:numLit>
                <c:ptCount val="30"/>
                <c:pt idx="0">
                  <c:v>7.500100000000003</c:v>
                </c:pt>
                <c:pt idx="1">
                  <c:v>13.087499999999991</c:v>
                </c:pt>
                <c:pt idx="2">
                  <c:v>16.15339999999999</c:v>
                </c:pt>
                <c:pt idx="3">
                  <c:v>19.1948</c:v>
                </c:pt>
                <c:pt idx="4">
                  <c:v>23.338099999999997</c:v>
                </c:pt>
                <c:pt idx="5">
                  <c:v>23.754299999999994</c:v>
                </c:pt>
                <c:pt idx="6">
                  <c:v>21.380000000000003</c:v>
                </c:pt>
                <c:pt idx="7">
                  <c:v>17.5467</c:v>
                </c:pt>
                <c:pt idx="8">
                  <c:v>24.4777</c:v>
                </c:pt>
                <c:pt idx="9">
                  <c:v>19.7667</c:v>
                </c:pt>
                <c:pt idx="10">
                  <c:v>21.3467</c:v>
                </c:pt>
                <c:pt idx="11">
                  <c:v>23.657099999999993</c:v>
                </c:pt>
                <c:pt idx="12">
                  <c:v>23.7333</c:v>
                </c:pt>
                <c:pt idx="13">
                  <c:v>27.1229</c:v>
                </c:pt>
                <c:pt idx="14">
                  <c:v>25.400000000000006</c:v>
                </c:pt>
                <c:pt idx="15">
                  <c:v>19.58330000000001</c:v>
                </c:pt>
                <c:pt idx="16">
                  <c:v>18.849999999999994</c:v>
                </c:pt>
                <c:pt idx="17">
                  <c:v>7.880899999999997</c:v>
                </c:pt>
                <c:pt idx="18">
                  <c:v>13.520499999999998</c:v>
                </c:pt>
                <c:pt idx="19">
                  <c:v>7.135799999999996</c:v>
                </c:pt>
                <c:pt idx="20">
                  <c:v>0.8715000000000046</c:v>
                </c:pt>
                <c:pt idx="21">
                  <c:v>1.8811999999999998</c:v>
                </c:pt>
                <c:pt idx="22">
                  <c:v>2.424900000000001</c:v>
                </c:pt>
                <c:pt idx="23">
                  <c:v>4.642499999999998</c:v>
                </c:pt>
                <c:pt idx="24">
                  <c:v>2.8202</c:v>
                </c:pt>
                <c:pt idx="25">
                  <c:v>11.714300000000001</c:v>
                </c:pt>
                <c:pt idx="26">
                  <c:v>14.620899999999999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Lit>
            </c:minus>
            <c:noEndCap val="0"/>
          </c:errBars>
          <c:xVal>
            <c:numRef>
              <c:f>'O3 stats clust5'!$A$3:$A$32</c:f>
              <c:numCache>
                <c:ptCount val="30"/>
                <c:pt idx="0">
                  <c:v>65.7667</c:v>
                </c:pt>
                <c:pt idx="1">
                  <c:v>69.6625</c:v>
                </c:pt>
                <c:pt idx="2">
                  <c:v>74.32</c:v>
                </c:pt>
                <c:pt idx="3">
                  <c:v>76.56</c:v>
                </c:pt>
                <c:pt idx="4">
                  <c:v>77.8714</c:v>
                </c:pt>
                <c:pt idx="5">
                  <c:v>78.24</c:v>
                </c:pt>
                <c:pt idx="6">
                  <c:v>76.2</c:v>
                </c:pt>
                <c:pt idx="7">
                  <c:v>76.08</c:v>
                </c:pt>
                <c:pt idx="8">
                  <c:v>80.2333</c:v>
                </c:pt>
                <c:pt idx="9">
                  <c:v>79.2</c:v>
                </c:pt>
                <c:pt idx="10">
                  <c:v>80.0667</c:v>
                </c:pt>
                <c:pt idx="11">
                  <c:v>80.2571</c:v>
                </c:pt>
                <c:pt idx="12">
                  <c:v>79.4833</c:v>
                </c:pt>
                <c:pt idx="13">
                  <c:v>80.0429</c:v>
                </c:pt>
                <c:pt idx="14">
                  <c:v>81.12</c:v>
                </c:pt>
                <c:pt idx="15">
                  <c:v>74.4</c:v>
                </c:pt>
                <c:pt idx="16">
                  <c:v>65.55</c:v>
                </c:pt>
                <c:pt idx="17">
                  <c:v>58.2416</c:v>
                </c:pt>
                <c:pt idx="18">
                  <c:v>60.1822</c:v>
                </c:pt>
                <c:pt idx="19">
                  <c:v>53.1444</c:v>
                </c:pt>
                <c:pt idx="20">
                  <c:v>46.5643</c:v>
                </c:pt>
                <c:pt idx="21">
                  <c:v>47.6312</c:v>
                </c:pt>
                <c:pt idx="22">
                  <c:v>46.9338</c:v>
                </c:pt>
                <c:pt idx="23">
                  <c:v>48.0625</c:v>
                </c:pt>
                <c:pt idx="24">
                  <c:v>45.9571</c:v>
                </c:pt>
                <c:pt idx="25">
                  <c:v>55.6714</c:v>
                </c:pt>
                <c:pt idx="26">
                  <c:v>62.2542</c:v>
                </c:pt>
              </c:numCache>
            </c:numRef>
          </c:xVal>
          <c:yVal>
            <c:numRef>
              <c:f>'O3 stats clust5'!$M$3:$M$32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clust5'!$C$2:$C$32</c:f>
              <c:numCache>
                <c:ptCount val="31"/>
                <c:pt idx="0">
                  <c:v>50.2</c:v>
                </c:pt>
                <c:pt idx="1">
                  <c:v>46.4</c:v>
                </c:pt>
                <c:pt idx="2">
                  <c:v>44.7667</c:v>
                </c:pt>
                <c:pt idx="3">
                  <c:v>48.775</c:v>
                </c:pt>
                <c:pt idx="4">
                  <c:v>34.1167</c:v>
                </c:pt>
                <c:pt idx="5">
                  <c:v>37.15</c:v>
                </c:pt>
                <c:pt idx="6">
                  <c:v>35.1</c:v>
                </c:pt>
                <c:pt idx="7">
                  <c:v>33.9</c:v>
                </c:pt>
                <c:pt idx="8">
                  <c:v>36.68</c:v>
                </c:pt>
                <c:pt idx="9">
                  <c:v>37.3143</c:v>
                </c:pt>
                <c:pt idx="10">
                  <c:v>41</c:v>
                </c:pt>
                <c:pt idx="11">
                  <c:v>39.5</c:v>
                </c:pt>
                <c:pt idx="12">
                  <c:v>55.42</c:v>
                </c:pt>
                <c:pt idx="13">
                  <c:v>44.18</c:v>
                </c:pt>
                <c:pt idx="14">
                  <c:v>40.2667</c:v>
                </c:pt>
                <c:pt idx="15">
                  <c:v>41.4</c:v>
                </c:pt>
                <c:pt idx="16">
                  <c:v>44.54</c:v>
                </c:pt>
                <c:pt idx="17">
                  <c:v>44.3143</c:v>
                </c:pt>
                <c:pt idx="18">
                  <c:v>46.2333</c:v>
                </c:pt>
                <c:pt idx="19">
                  <c:v>41.675</c:v>
                </c:pt>
                <c:pt idx="20">
                  <c:v>43.8</c:v>
                </c:pt>
                <c:pt idx="21">
                  <c:v>39.4333</c:v>
                </c:pt>
                <c:pt idx="22">
                  <c:v>44.0833</c:v>
                </c:pt>
                <c:pt idx="23">
                  <c:v>40.62</c:v>
                </c:pt>
                <c:pt idx="24">
                  <c:v>38.6667</c:v>
                </c:pt>
                <c:pt idx="25">
                  <c:v>40.3167</c:v>
                </c:pt>
                <c:pt idx="26">
                  <c:v>43.9571</c:v>
                </c:pt>
                <c:pt idx="27">
                  <c:v>47.6333</c:v>
                </c:pt>
              </c:numCache>
            </c:numRef>
          </c:xVal>
          <c:yVal>
            <c:numRef>
              <c:f>'O3 stats clust5'!$M$2:$M$32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clust5'!$D$2:$D$32</c:f>
              <c:numCache>
                <c:ptCount val="31"/>
                <c:pt idx="0">
                  <c:v>77.7</c:v>
                </c:pt>
                <c:pt idx="1">
                  <c:v>78.9</c:v>
                </c:pt>
                <c:pt idx="2">
                  <c:v>87.925</c:v>
                </c:pt>
                <c:pt idx="3">
                  <c:v>89.28</c:v>
                </c:pt>
                <c:pt idx="4">
                  <c:v>100.583</c:v>
                </c:pt>
                <c:pt idx="5">
                  <c:v>109.55</c:v>
                </c:pt>
                <c:pt idx="6">
                  <c:v>103.767</c:v>
                </c:pt>
                <c:pt idx="7">
                  <c:v>96.9</c:v>
                </c:pt>
                <c:pt idx="8">
                  <c:v>98.74</c:v>
                </c:pt>
                <c:pt idx="9">
                  <c:v>107.2</c:v>
                </c:pt>
                <c:pt idx="10">
                  <c:v>101.06</c:v>
                </c:pt>
                <c:pt idx="11">
                  <c:v>95.74</c:v>
                </c:pt>
                <c:pt idx="12">
                  <c:v>92.3429</c:v>
                </c:pt>
                <c:pt idx="13">
                  <c:v>100.214</c:v>
                </c:pt>
                <c:pt idx="14">
                  <c:v>98.4667</c:v>
                </c:pt>
                <c:pt idx="15">
                  <c:v>90.2333</c:v>
                </c:pt>
                <c:pt idx="16">
                  <c:v>95.4</c:v>
                </c:pt>
                <c:pt idx="17">
                  <c:v>82.1333</c:v>
                </c:pt>
                <c:pt idx="18">
                  <c:v>83.2625</c:v>
                </c:pt>
                <c:pt idx="19">
                  <c:v>73.46</c:v>
                </c:pt>
                <c:pt idx="20">
                  <c:v>70.9</c:v>
                </c:pt>
                <c:pt idx="21">
                  <c:v>68</c:v>
                </c:pt>
                <c:pt idx="22">
                  <c:v>65.4833</c:v>
                </c:pt>
                <c:pt idx="23">
                  <c:v>66.4</c:v>
                </c:pt>
                <c:pt idx="24">
                  <c:v>61.0556</c:v>
                </c:pt>
                <c:pt idx="25">
                  <c:v>59.35</c:v>
                </c:pt>
                <c:pt idx="26">
                  <c:v>67.3857</c:v>
                </c:pt>
                <c:pt idx="27">
                  <c:v>76.875</c:v>
                </c:pt>
              </c:numCache>
            </c:numRef>
          </c:xVal>
          <c:yVal>
            <c:numRef>
              <c:f>'O3 stats clust5'!$M$2:$M$32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4134571"/>
        <c:axId val="56902464"/>
      </c:scatterChart>
      <c:valAx>
        <c:axId val="1413457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02464"/>
        <c:crosses val="autoZero"/>
        <c:crossBetween val="midCat"/>
        <c:dispUnits/>
      </c:valAx>
      <c:valAx>
        <c:axId val="5690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4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6
(8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2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34.7625</c:v>
                </c:pt>
                <c:pt idx="1">
                  <c:v>23.76249999999999</c:v>
                </c:pt>
                <c:pt idx="2">
                  <c:v>13.593999999999994</c:v>
                </c:pt>
                <c:pt idx="3">
                  <c:v>10.650000000000006</c:v>
                </c:pt>
                <c:pt idx="4">
                  <c:v>20.587699999999998</c:v>
                </c:pt>
                <c:pt idx="5">
                  <c:v>20.333299999999994</c:v>
                </c:pt>
                <c:pt idx="6">
                  <c:v>24.55919999999999</c:v>
                </c:pt>
                <c:pt idx="7">
                  <c:v>27.7397</c:v>
                </c:pt>
                <c:pt idx="8">
                  <c:v>27.255799999999994</c:v>
                </c:pt>
                <c:pt idx="9">
                  <c:v>31.328500000000005</c:v>
                </c:pt>
                <c:pt idx="10">
                  <c:v>30.134</c:v>
                </c:pt>
                <c:pt idx="11">
                  <c:v>30.423000000000002</c:v>
                </c:pt>
                <c:pt idx="12">
                  <c:v>24.2714</c:v>
                </c:pt>
                <c:pt idx="13">
                  <c:v>20.765</c:v>
                </c:pt>
                <c:pt idx="14">
                  <c:v>23.989999999999995</c:v>
                </c:pt>
                <c:pt idx="15">
                  <c:v>17.670599999999993</c:v>
                </c:pt>
                <c:pt idx="16">
                  <c:v>19.983000000000004</c:v>
                </c:pt>
                <c:pt idx="17">
                  <c:v>16.369199999999992</c:v>
                </c:pt>
                <c:pt idx="18">
                  <c:v>11.019999999999996</c:v>
                </c:pt>
                <c:pt idx="19">
                  <c:v>14.117500000000007</c:v>
                </c:pt>
                <c:pt idx="20">
                  <c:v>9.354199999999992</c:v>
                </c:pt>
                <c:pt idx="21">
                  <c:v>9.580000000000005</c:v>
                </c:pt>
                <c:pt idx="22">
                  <c:v>8.2834</c:v>
                </c:pt>
                <c:pt idx="23">
                  <c:v>1.7286000000000001</c:v>
                </c:pt>
                <c:pt idx="24">
                  <c:v>4.736699999999999</c:v>
                </c:pt>
                <c:pt idx="25">
                  <c:v>1.0250000000000057</c:v>
                </c:pt>
                <c:pt idx="26">
                  <c:v>6.855000000000004</c:v>
                </c:pt>
                <c:pt idx="27">
                  <c:v>5.724999999999994</c:v>
                </c:pt>
                <c:pt idx="28">
                  <c:v>3.0874999999999986</c:v>
                </c:pt>
                <c:pt idx="29">
                  <c:v>3.509999999999998</c:v>
                </c:pt>
              </c:numLit>
            </c:plus>
            <c:minus>
              <c:numLit>
                <c:ptCount val="30"/>
                <c:pt idx="0">
                  <c:v>17.637500000000003</c:v>
                </c:pt>
                <c:pt idx="1">
                  <c:v>18.525000000000006</c:v>
                </c:pt>
                <c:pt idx="2">
                  <c:v>28.675000000000004</c:v>
                </c:pt>
                <c:pt idx="3">
                  <c:v>32.68209999999999</c:v>
                </c:pt>
                <c:pt idx="4">
                  <c:v>21.4</c:v>
                </c:pt>
                <c:pt idx="5">
                  <c:v>21.125</c:v>
                </c:pt>
                <c:pt idx="6">
                  <c:v>22.556600000000003</c:v>
                </c:pt>
                <c:pt idx="7">
                  <c:v>22.4334</c:v>
                </c:pt>
                <c:pt idx="8">
                  <c:v>20.707900000000002</c:v>
                </c:pt>
                <c:pt idx="9">
                  <c:v>19.0702</c:v>
                </c:pt>
                <c:pt idx="10">
                  <c:v>18.53569999999999</c:v>
                </c:pt>
                <c:pt idx="11">
                  <c:v>16.252499999999998</c:v>
                </c:pt>
                <c:pt idx="12">
                  <c:v>19.4452</c:v>
                </c:pt>
                <c:pt idx="13">
                  <c:v>18.916700000000006</c:v>
                </c:pt>
                <c:pt idx="14">
                  <c:v>12.981699999999996</c:v>
                </c:pt>
                <c:pt idx="15">
                  <c:v>14.8067</c:v>
                </c:pt>
                <c:pt idx="16">
                  <c:v>9.841700000000003</c:v>
                </c:pt>
                <c:pt idx="17">
                  <c:v>7.696200000000005</c:v>
                </c:pt>
                <c:pt idx="18">
                  <c:v>10.090000000000003</c:v>
                </c:pt>
                <c:pt idx="19">
                  <c:v>5.1791999999999945</c:v>
                </c:pt>
                <c:pt idx="20">
                  <c:v>5.843299999999999</c:v>
                </c:pt>
                <c:pt idx="21">
                  <c:v>3.3000000000000043</c:v>
                </c:pt>
                <c:pt idx="22">
                  <c:v>2.4084000000000003</c:v>
                </c:pt>
                <c:pt idx="23">
                  <c:v>2.0571000000000055</c:v>
                </c:pt>
                <c:pt idx="24">
                  <c:v>0.10000000000000142</c:v>
                </c:pt>
                <c:pt idx="25">
                  <c:v>4.182499999999997</c:v>
                </c:pt>
                <c:pt idx="26">
                  <c:v>8.045699999999997</c:v>
                </c:pt>
                <c:pt idx="27">
                  <c:v>5.025000000000006</c:v>
                </c:pt>
                <c:pt idx="28">
                  <c:v>2.2284000000000006</c:v>
                </c:pt>
                <c:pt idx="29">
                  <c:v>0.8445000000000036</c:v>
                </c:pt>
              </c:numLit>
            </c:minus>
            <c:noEndCap val="0"/>
          </c:errBars>
          <c:xVal>
            <c:numRef>
              <c:f>'O3 stats clust6'!$A$3:$A$32</c:f>
              <c:numCache>
                <c:ptCount val="30"/>
                <c:pt idx="0">
                  <c:v>65.6375</c:v>
                </c:pt>
                <c:pt idx="1">
                  <c:v>71.4</c:v>
                </c:pt>
                <c:pt idx="2">
                  <c:v>81.825</c:v>
                </c:pt>
                <c:pt idx="3">
                  <c:v>89.1</c:v>
                </c:pt>
                <c:pt idx="4">
                  <c:v>76.9083</c:v>
                </c:pt>
                <c:pt idx="5">
                  <c:v>76.7</c:v>
                </c:pt>
                <c:pt idx="6">
                  <c:v>76.7548</c:v>
                </c:pt>
                <c:pt idx="7">
                  <c:v>77.5813</c:v>
                </c:pt>
                <c:pt idx="8">
                  <c:v>75.9812</c:v>
                </c:pt>
                <c:pt idx="9">
                  <c:v>73.2285</c:v>
                </c:pt>
                <c:pt idx="10">
                  <c:v>72.85</c:v>
                </c:pt>
                <c:pt idx="11">
                  <c:v>71.175</c:v>
                </c:pt>
                <c:pt idx="12">
                  <c:v>73.4952</c:v>
                </c:pt>
                <c:pt idx="13">
                  <c:v>73.7</c:v>
                </c:pt>
                <c:pt idx="14">
                  <c:v>68.75</c:v>
                </c:pt>
                <c:pt idx="15">
                  <c:v>67.7667</c:v>
                </c:pt>
                <c:pt idx="16">
                  <c:v>64.75</c:v>
                </c:pt>
                <c:pt idx="17">
                  <c:v>63.9333</c:v>
                </c:pt>
                <c:pt idx="18">
                  <c:v>65.9</c:v>
                </c:pt>
                <c:pt idx="19">
                  <c:v>59.3</c:v>
                </c:pt>
                <c:pt idx="20">
                  <c:v>57.6833</c:v>
                </c:pt>
                <c:pt idx="21">
                  <c:v>56.1</c:v>
                </c:pt>
                <c:pt idx="22">
                  <c:v>56.175</c:v>
                </c:pt>
                <c:pt idx="23">
                  <c:v>54.8571</c:v>
                </c:pt>
                <c:pt idx="24">
                  <c:v>55.01</c:v>
                </c:pt>
                <c:pt idx="25">
                  <c:v>58.6125</c:v>
                </c:pt>
                <c:pt idx="26">
                  <c:v>60.6057</c:v>
                </c:pt>
                <c:pt idx="27">
                  <c:v>61.95</c:v>
                </c:pt>
                <c:pt idx="28">
                  <c:v>59.0825</c:v>
                </c:pt>
                <c:pt idx="29">
                  <c:v>55.9778</c:v>
                </c:pt>
              </c:numCache>
            </c:numRef>
          </c:xVal>
          <c:yVal>
            <c:numRef>
              <c:f>'O3 stats clust6'!$M$3:$M$32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clust6'!$C$2:$C$32</c:f>
              <c:numCache>
                <c:ptCount val="31"/>
                <c:pt idx="0">
                  <c:v>48.8333</c:v>
                </c:pt>
                <c:pt idx="1">
                  <c:v>48</c:v>
                </c:pt>
                <c:pt idx="2">
                  <c:v>49.45</c:v>
                </c:pt>
                <c:pt idx="3">
                  <c:v>50.95</c:v>
                </c:pt>
                <c:pt idx="4">
                  <c:v>55.6857</c:v>
                </c:pt>
                <c:pt idx="5">
                  <c:v>55.4167</c:v>
                </c:pt>
                <c:pt idx="6">
                  <c:v>55.0667</c:v>
                </c:pt>
                <c:pt idx="7">
                  <c:v>54.0714</c:v>
                </c:pt>
                <c:pt idx="8">
                  <c:v>54.5333</c:v>
                </c:pt>
                <c:pt idx="9">
                  <c:v>55.18</c:v>
                </c:pt>
                <c:pt idx="10">
                  <c:v>53.65</c:v>
                </c:pt>
                <c:pt idx="11">
                  <c:v>54.1</c:v>
                </c:pt>
                <c:pt idx="12">
                  <c:v>54.02</c:v>
                </c:pt>
                <c:pt idx="13">
                  <c:v>54</c:v>
                </c:pt>
                <c:pt idx="14">
                  <c:v>54.1</c:v>
                </c:pt>
                <c:pt idx="15">
                  <c:v>55.32</c:v>
                </c:pt>
                <c:pt idx="16">
                  <c:v>52.8</c:v>
                </c:pt>
                <c:pt idx="17">
                  <c:v>54.6667</c:v>
                </c:pt>
                <c:pt idx="18">
                  <c:v>56.1833</c:v>
                </c:pt>
                <c:pt idx="19">
                  <c:v>55.08</c:v>
                </c:pt>
                <c:pt idx="20">
                  <c:v>53.375</c:v>
                </c:pt>
                <c:pt idx="21">
                  <c:v>50.88</c:v>
                </c:pt>
                <c:pt idx="22">
                  <c:v>50.375</c:v>
                </c:pt>
                <c:pt idx="23">
                  <c:v>52.2333</c:v>
                </c:pt>
                <c:pt idx="24">
                  <c:v>52.8</c:v>
                </c:pt>
                <c:pt idx="25">
                  <c:v>54.86</c:v>
                </c:pt>
                <c:pt idx="26">
                  <c:v>50.86</c:v>
                </c:pt>
                <c:pt idx="27">
                  <c:v>47.88</c:v>
                </c:pt>
                <c:pt idx="28">
                  <c:v>56.85</c:v>
                </c:pt>
                <c:pt idx="29">
                  <c:v>55.7833</c:v>
                </c:pt>
                <c:pt idx="30">
                  <c:v>54.8333</c:v>
                </c:pt>
              </c:numCache>
            </c:numRef>
          </c:xVal>
          <c:yVal>
            <c:numRef>
              <c:f>'O3 stats clust6'!$M$2:$M$32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clust6'!$D$2:$D$32</c:f>
              <c:numCache>
                <c:ptCount val="31"/>
                <c:pt idx="0">
                  <c:v>109.25</c:v>
                </c:pt>
                <c:pt idx="1">
                  <c:v>118.133</c:v>
                </c:pt>
                <c:pt idx="2">
                  <c:v>101.625</c:v>
                </c:pt>
                <c:pt idx="3">
                  <c:v>101.438</c:v>
                </c:pt>
                <c:pt idx="4">
                  <c:v>108.2</c:v>
                </c:pt>
                <c:pt idx="5">
                  <c:v>108.467</c:v>
                </c:pt>
                <c:pt idx="6">
                  <c:v>108.7</c:v>
                </c:pt>
                <c:pt idx="7">
                  <c:v>111.729</c:v>
                </c:pt>
                <c:pt idx="8">
                  <c:v>114.775</c:v>
                </c:pt>
                <c:pt idx="9">
                  <c:v>111.94</c:v>
                </c:pt>
                <c:pt idx="10">
                  <c:v>112.08</c:v>
                </c:pt>
                <c:pt idx="11">
                  <c:v>104.25</c:v>
                </c:pt>
                <c:pt idx="12">
                  <c:v>102.72</c:v>
                </c:pt>
                <c:pt idx="13">
                  <c:v>97.9333</c:v>
                </c:pt>
                <c:pt idx="14">
                  <c:v>98.95</c:v>
                </c:pt>
                <c:pt idx="15">
                  <c:v>98.94</c:v>
                </c:pt>
                <c:pt idx="16">
                  <c:v>87.3546</c:v>
                </c:pt>
                <c:pt idx="17">
                  <c:v>87.7051</c:v>
                </c:pt>
                <c:pt idx="18">
                  <c:v>88.08</c:v>
                </c:pt>
                <c:pt idx="19">
                  <c:v>83.84</c:v>
                </c:pt>
                <c:pt idx="20">
                  <c:v>79.575</c:v>
                </c:pt>
                <c:pt idx="21">
                  <c:v>72.9</c:v>
                </c:pt>
                <c:pt idx="22">
                  <c:v>65.96</c:v>
                </c:pt>
                <c:pt idx="23">
                  <c:v>67.3</c:v>
                </c:pt>
                <c:pt idx="24">
                  <c:v>78.6572</c:v>
                </c:pt>
                <c:pt idx="25">
                  <c:v>64.4333</c:v>
                </c:pt>
                <c:pt idx="26">
                  <c:v>60.05</c:v>
                </c:pt>
                <c:pt idx="27">
                  <c:v>70.95</c:v>
                </c:pt>
                <c:pt idx="28">
                  <c:v>68.45</c:v>
                </c:pt>
                <c:pt idx="29">
                  <c:v>64.1</c:v>
                </c:pt>
                <c:pt idx="30">
                  <c:v>62.4533</c:v>
                </c:pt>
              </c:numCache>
            </c:numRef>
          </c:xVal>
          <c:yVal>
            <c:numRef>
              <c:f>'O3 stats clust6'!$M$2:$M$32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48498241"/>
        <c:axId val="5602686"/>
      </c:scatterChart>
      <c:valAx>
        <c:axId val="4849824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2686"/>
        <c:crosses val="autoZero"/>
        <c:crossBetween val="midCat"/>
        <c:dispUnits/>
      </c:valAx>
      <c:valAx>
        <c:axId val="560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98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7
(13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2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27.084900000000005</c:v>
                </c:pt>
                <c:pt idx="1">
                  <c:v>15.3675</c:v>
                </c:pt>
                <c:pt idx="2">
                  <c:v>5.515000000000001</c:v>
                </c:pt>
                <c:pt idx="3">
                  <c:v>4.6417</c:v>
                </c:pt>
                <c:pt idx="4">
                  <c:v>3.2900000000000063</c:v>
                </c:pt>
                <c:pt idx="5">
                  <c:v>5.799999999999997</c:v>
                </c:pt>
                <c:pt idx="6">
                  <c:v>6.42880000000001</c:v>
                </c:pt>
                <c:pt idx="7">
                  <c:v>8.915000000000006</c:v>
                </c:pt>
                <c:pt idx="8">
                  <c:v>10.060000000000002</c:v>
                </c:pt>
                <c:pt idx="9">
                  <c:v>5.239999999999995</c:v>
                </c:pt>
                <c:pt idx="10">
                  <c:v>7.920000000000002</c:v>
                </c:pt>
                <c:pt idx="11">
                  <c:v>14.560000000000002</c:v>
                </c:pt>
                <c:pt idx="12">
                  <c:v>9.8142</c:v>
                </c:pt>
                <c:pt idx="13">
                  <c:v>13.655000000000001</c:v>
                </c:pt>
                <c:pt idx="14">
                  <c:v>14.513300000000001</c:v>
                </c:pt>
                <c:pt idx="15">
                  <c:v>17.49000000000001</c:v>
                </c:pt>
                <c:pt idx="16">
                  <c:v>15.033299999999997</c:v>
                </c:pt>
                <c:pt idx="17">
                  <c:v>9.851700000000001</c:v>
                </c:pt>
                <c:pt idx="18">
                  <c:v>6.871799999999993</c:v>
                </c:pt>
                <c:pt idx="19">
                  <c:v>7.159099999999995</c:v>
                </c:pt>
                <c:pt idx="20">
                  <c:v>8.264400000000002</c:v>
                </c:pt>
                <c:pt idx="21">
                  <c:v>3.6881000000000057</c:v>
                </c:pt>
                <c:pt idx="22">
                  <c:v>9.208400000000005</c:v>
                </c:pt>
                <c:pt idx="23">
                  <c:v>8.595800000000004</c:v>
                </c:pt>
                <c:pt idx="24">
                  <c:v>8.780000000000001</c:v>
                </c:pt>
                <c:pt idx="25">
                  <c:v>10.804100000000005</c:v>
                </c:pt>
                <c:pt idx="26">
                  <c:v>1.5350000000000037</c:v>
                </c:pt>
                <c:pt idx="27">
                  <c:v>3.5</c:v>
                </c:pt>
                <c:pt idx="28">
                  <c:v>0</c:v>
                </c:pt>
                <c:pt idx="29">
                  <c:v>0</c:v>
                </c:pt>
              </c:numLit>
            </c:plus>
            <c:minus>
              <c:numLit>
                <c:ptCount val="30"/>
                <c:pt idx="0">
                  <c:v>2.8534000000000006</c:v>
                </c:pt>
                <c:pt idx="1">
                  <c:v>13.199199999999998</c:v>
                </c:pt>
                <c:pt idx="2">
                  <c:v>15.600000000000009</c:v>
                </c:pt>
                <c:pt idx="3">
                  <c:v>12.945</c:v>
                </c:pt>
                <c:pt idx="4">
                  <c:v>16.221399999999996</c:v>
                </c:pt>
                <c:pt idx="5">
                  <c:v>14.0167</c:v>
                </c:pt>
                <c:pt idx="6">
                  <c:v>19.5167</c:v>
                </c:pt>
                <c:pt idx="7">
                  <c:v>16.824999999999996</c:v>
                </c:pt>
                <c:pt idx="8">
                  <c:v>15.024999999999991</c:v>
                </c:pt>
                <c:pt idx="9">
                  <c:v>20.505000000000003</c:v>
                </c:pt>
                <c:pt idx="10">
                  <c:v>16.03</c:v>
                </c:pt>
                <c:pt idx="11">
                  <c:v>12.118299999999998</c:v>
                </c:pt>
                <c:pt idx="12">
                  <c:v>15.178600000000003</c:v>
                </c:pt>
                <c:pt idx="13">
                  <c:v>12.691700000000004</c:v>
                </c:pt>
                <c:pt idx="14">
                  <c:v>9.606700000000004</c:v>
                </c:pt>
                <c:pt idx="15">
                  <c:v>8.074999999999996</c:v>
                </c:pt>
                <c:pt idx="16">
                  <c:v>6.984700000000004</c:v>
                </c:pt>
                <c:pt idx="17">
                  <c:v>8.364899999999999</c:v>
                </c:pt>
                <c:pt idx="18">
                  <c:v>9.284800000000004</c:v>
                </c:pt>
                <c:pt idx="19">
                  <c:v>4.886700000000005</c:v>
                </c:pt>
                <c:pt idx="20">
                  <c:v>3.5334000000000003</c:v>
                </c:pt>
                <c:pt idx="21">
                  <c:v>4.924399999999999</c:v>
                </c:pt>
                <c:pt idx="22">
                  <c:v>2.4741</c:v>
                </c:pt>
                <c:pt idx="23">
                  <c:v>6.066699999999997</c:v>
                </c:pt>
                <c:pt idx="24">
                  <c:v>5.07</c:v>
                </c:pt>
                <c:pt idx="25">
                  <c:v>2.8459000000000003</c:v>
                </c:pt>
                <c:pt idx="26">
                  <c:v>3.9106999999999985</c:v>
                </c:pt>
                <c:pt idx="27">
                  <c:v>0.13329999999999842</c:v>
                </c:pt>
                <c:pt idx="28">
                  <c:v>0</c:v>
                </c:pt>
                <c:pt idx="29">
                  <c:v>0</c:v>
                </c:pt>
              </c:numLit>
            </c:minus>
            <c:noEndCap val="0"/>
          </c:errBars>
          <c:xVal>
            <c:numRef>
              <c:f>'O3 stats clust7'!$A$3:$A$32</c:f>
              <c:numCache>
                <c:ptCount val="30"/>
                <c:pt idx="0">
                  <c:v>46.5667</c:v>
                </c:pt>
                <c:pt idx="1">
                  <c:v>56.9325</c:v>
                </c:pt>
                <c:pt idx="2">
                  <c:v>64.4</c:v>
                </c:pt>
                <c:pt idx="3">
                  <c:v>65.925</c:v>
                </c:pt>
                <c:pt idx="4">
                  <c:v>69.35</c:v>
                </c:pt>
                <c:pt idx="5">
                  <c:v>69.5667</c:v>
                </c:pt>
                <c:pt idx="6">
                  <c:v>72.3167</c:v>
                </c:pt>
                <c:pt idx="7">
                  <c:v>69.925</c:v>
                </c:pt>
                <c:pt idx="8">
                  <c:v>70.1</c:v>
                </c:pt>
                <c:pt idx="9">
                  <c:v>74.98</c:v>
                </c:pt>
                <c:pt idx="10">
                  <c:v>71.48</c:v>
                </c:pt>
                <c:pt idx="11">
                  <c:v>69.66</c:v>
                </c:pt>
                <c:pt idx="12">
                  <c:v>70.0429</c:v>
                </c:pt>
                <c:pt idx="13">
                  <c:v>68.025</c:v>
                </c:pt>
                <c:pt idx="14">
                  <c:v>63.2667</c:v>
                </c:pt>
                <c:pt idx="15">
                  <c:v>61.175</c:v>
                </c:pt>
                <c:pt idx="16">
                  <c:v>59.4667</c:v>
                </c:pt>
                <c:pt idx="17">
                  <c:v>58.0816</c:v>
                </c:pt>
                <c:pt idx="18">
                  <c:v>60.2432</c:v>
                </c:pt>
                <c:pt idx="19">
                  <c:v>56.5534</c:v>
                </c:pt>
                <c:pt idx="20">
                  <c:v>53.9584</c:v>
                </c:pt>
                <c:pt idx="21">
                  <c:v>47.1369</c:v>
                </c:pt>
                <c:pt idx="22">
                  <c:v>45.1416</c:v>
                </c:pt>
                <c:pt idx="23">
                  <c:v>46.4167</c:v>
                </c:pt>
                <c:pt idx="24">
                  <c:v>52.37</c:v>
                </c:pt>
                <c:pt idx="25">
                  <c:v>51.1459</c:v>
                </c:pt>
                <c:pt idx="26">
                  <c:v>50.8</c:v>
                </c:pt>
                <c:pt idx="27">
                  <c:v>48.4</c:v>
                </c:pt>
                <c:pt idx="28">
                  <c:v>53.175</c:v>
                </c:pt>
              </c:numCache>
            </c:numRef>
          </c:xVal>
          <c:yVal>
            <c:numRef>
              <c:f>'O3 stats clust7'!$M$3:$M$32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clust7'!$C$2:$C$32</c:f>
              <c:numCache>
                <c:ptCount val="31"/>
                <c:pt idx="0">
                  <c:v>42.1</c:v>
                </c:pt>
                <c:pt idx="1">
                  <c:v>41.9167</c:v>
                </c:pt>
                <c:pt idx="2">
                  <c:v>43.2</c:v>
                </c:pt>
                <c:pt idx="3">
                  <c:v>45.26</c:v>
                </c:pt>
                <c:pt idx="4">
                  <c:v>47.3</c:v>
                </c:pt>
                <c:pt idx="5">
                  <c:v>48.14</c:v>
                </c:pt>
                <c:pt idx="6">
                  <c:v>51.9</c:v>
                </c:pt>
                <c:pt idx="7">
                  <c:v>51.05</c:v>
                </c:pt>
                <c:pt idx="8">
                  <c:v>51.14</c:v>
                </c:pt>
                <c:pt idx="9">
                  <c:v>50.9833</c:v>
                </c:pt>
                <c:pt idx="10">
                  <c:v>52.2</c:v>
                </c:pt>
                <c:pt idx="11">
                  <c:v>51.58</c:v>
                </c:pt>
                <c:pt idx="12">
                  <c:v>51.66</c:v>
                </c:pt>
                <c:pt idx="13">
                  <c:v>54.175</c:v>
                </c:pt>
                <c:pt idx="14">
                  <c:v>52.06</c:v>
                </c:pt>
                <c:pt idx="15">
                  <c:v>50.9</c:v>
                </c:pt>
                <c:pt idx="16">
                  <c:v>50.4538</c:v>
                </c:pt>
                <c:pt idx="17">
                  <c:v>47.7636</c:v>
                </c:pt>
                <c:pt idx="18">
                  <c:v>45.03</c:v>
                </c:pt>
                <c:pt idx="19">
                  <c:v>48.72</c:v>
                </c:pt>
                <c:pt idx="20">
                  <c:v>49.06</c:v>
                </c:pt>
                <c:pt idx="21">
                  <c:v>47.5667</c:v>
                </c:pt>
                <c:pt idx="22">
                  <c:v>40.425</c:v>
                </c:pt>
                <c:pt idx="23">
                  <c:v>40.5</c:v>
                </c:pt>
                <c:pt idx="24">
                  <c:v>40.025</c:v>
                </c:pt>
                <c:pt idx="25">
                  <c:v>47.3</c:v>
                </c:pt>
                <c:pt idx="26">
                  <c:v>48.3</c:v>
                </c:pt>
                <c:pt idx="27">
                  <c:v>42.9786</c:v>
                </c:pt>
                <c:pt idx="28">
                  <c:v>48.1333</c:v>
                </c:pt>
                <c:pt idx="29">
                  <c:v>53.175</c:v>
                </c:pt>
              </c:numCache>
            </c:numRef>
          </c:xVal>
          <c:yVal>
            <c:numRef>
              <c:f>'O3 stats clust7'!$M$2:$M$32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clust7'!$D$2:$D$32</c:f>
              <c:numCache>
                <c:ptCount val="31"/>
                <c:pt idx="0">
                  <c:v>64.35</c:v>
                </c:pt>
                <c:pt idx="1">
                  <c:v>84.62</c:v>
                </c:pt>
                <c:pt idx="2">
                  <c:v>94.7</c:v>
                </c:pt>
                <c:pt idx="3">
                  <c:v>97.6</c:v>
                </c:pt>
                <c:pt idx="4">
                  <c:v>97.8667</c:v>
                </c:pt>
                <c:pt idx="5">
                  <c:v>102.1</c:v>
                </c:pt>
                <c:pt idx="6">
                  <c:v>91.9</c:v>
                </c:pt>
                <c:pt idx="7">
                  <c:v>96.6</c:v>
                </c:pt>
                <c:pt idx="8">
                  <c:v>97.1</c:v>
                </c:pt>
                <c:pt idx="9">
                  <c:v>97.5</c:v>
                </c:pt>
                <c:pt idx="10">
                  <c:v>99</c:v>
                </c:pt>
                <c:pt idx="11">
                  <c:v>98.7</c:v>
                </c:pt>
                <c:pt idx="12">
                  <c:v>96.6</c:v>
                </c:pt>
                <c:pt idx="13">
                  <c:v>100.55</c:v>
                </c:pt>
                <c:pt idx="14">
                  <c:v>99.5</c:v>
                </c:pt>
                <c:pt idx="15">
                  <c:v>101.427</c:v>
                </c:pt>
                <c:pt idx="16">
                  <c:v>91</c:v>
                </c:pt>
                <c:pt idx="17">
                  <c:v>86.1333</c:v>
                </c:pt>
                <c:pt idx="18">
                  <c:v>79.6</c:v>
                </c:pt>
                <c:pt idx="19">
                  <c:v>73.8</c:v>
                </c:pt>
                <c:pt idx="20">
                  <c:v>69.5</c:v>
                </c:pt>
                <c:pt idx="21">
                  <c:v>63.22</c:v>
                </c:pt>
                <c:pt idx="22">
                  <c:v>63.175</c:v>
                </c:pt>
                <c:pt idx="23">
                  <c:v>59.6</c:v>
                </c:pt>
                <c:pt idx="24">
                  <c:v>65.6</c:v>
                </c:pt>
                <c:pt idx="25">
                  <c:v>68.6</c:v>
                </c:pt>
                <c:pt idx="26">
                  <c:v>68.0375</c:v>
                </c:pt>
                <c:pt idx="27">
                  <c:v>53.87</c:v>
                </c:pt>
                <c:pt idx="28">
                  <c:v>55.4</c:v>
                </c:pt>
                <c:pt idx="29">
                  <c:v>53.175</c:v>
                </c:pt>
              </c:numCache>
            </c:numRef>
          </c:xVal>
          <c:yVal>
            <c:numRef>
              <c:f>'O3 stats clust7'!$M$2:$M$32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219527"/>
        <c:axId val="43846828"/>
      </c:scatterChart>
      <c:valAx>
        <c:axId val="621952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6828"/>
        <c:crosses val="autoZero"/>
        <c:crossBetween val="midCat"/>
        <c:dispUnits/>
      </c:valAx>
      <c:valAx>
        <c:axId val="43846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9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8
(9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2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clust8'!$A$1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</c:v>
                </c:pt>
                <c:pt idx="1">
                  <c:v>5.579999999999998</c:v>
                </c:pt>
                <c:pt idx="2">
                  <c:v>7.972700000000003</c:v>
                </c:pt>
                <c:pt idx="3">
                  <c:v>1.3314000000000021</c:v>
                </c:pt>
                <c:pt idx="4">
                  <c:v>3.8880999999999943</c:v>
                </c:pt>
                <c:pt idx="5">
                  <c:v>8.400000000000006</c:v>
                </c:pt>
                <c:pt idx="6">
                  <c:v>6.471400000000003</c:v>
                </c:pt>
                <c:pt idx="7">
                  <c:v>9.069599999999994</c:v>
                </c:pt>
                <c:pt idx="8">
                  <c:v>7.5</c:v>
                </c:pt>
                <c:pt idx="9">
                  <c:v>5.198699999999988</c:v>
                </c:pt>
                <c:pt idx="10">
                  <c:v>2.244799999999998</c:v>
                </c:pt>
                <c:pt idx="11">
                  <c:v>1.2401999999999873</c:v>
                </c:pt>
                <c:pt idx="12">
                  <c:v>4.736099999999993</c:v>
                </c:pt>
                <c:pt idx="13">
                  <c:v>3.109099999999998</c:v>
                </c:pt>
                <c:pt idx="14">
                  <c:v>3.932699999999997</c:v>
                </c:pt>
                <c:pt idx="15">
                  <c:v>14.562699999999992</c:v>
                </c:pt>
                <c:pt idx="16">
                  <c:v>7.042299999999997</c:v>
                </c:pt>
                <c:pt idx="17">
                  <c:v>5.642800000000001</c:v>
                </c:pt>
                <c:pt idx="18">
                  <c:v>4.536700000000003</c:v>
                </c:pt>
                <c:pt idx="19">
                  <c:v>7.855600000000003</c:v>
                </c:pt>
                <c:pt idx="20">
                  <c:v>9.165400000000005</c:v>
                </c:pt>
                <c:pt idx="21">
                  <c:v>7.504399999999997</c:v>
                </c:pt>
                <c:pt idx="22">
                  <c:v>6.389700000000005</c:v>
                </c:pt>
                <c:pt idx="23">
                  <c:v>6.702199999999998</c:v>
                </c:pt>
                <c:pt idx="24">
                  <c:v>6.5049999999999955</c:v>
                </c:pt>
                <c:pt idx="25">
                  <c:v>7.260799999999996</c:v>
                </c:pt>
                <c:pt idx="26">
                  <c:v>6.887499999999996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Lit>
            </c:plus>
            <c:minus>
              <c:numLit>
                <c:ptCount val="30"/>
                <c:pt idx="0">
                  <c:v>3.4166999999999916</c:v>
                </c:pt>
                <c:pt idx="1">
                  <c:v>2.3200000000000074</c:v>
                </c:pt>
                <c:pt idx="2">
                  <c:v>3.2272999999999996</c:v>
                </c:pt>
                <c:pt idx="3">
                  <c:v>6.528599999999997</c:v>
                </c:pt>
                <c:pt idx="4">
                  <c:v>2.8833000000000055</c:v>
                </c:pt>
                <c:pt idx="5">
                  <c:v>1.8332999999999942</c:v>
                </c:pt>
                <c:pt idx="6">
                  <c:v>2.5618999999999943</c:v>
                </c:pt>
                <c:pt idx="7">
                  <c:v>5.173300000000005</c:v>
                </c:pt>
                <c:pt idx="8">
                  <c:v>4.485699999999994</c:v>
                </c:pt>
                <c:pt idx="9">
                  <c:v>8.604600000000005</c:v>
                </c:pt>
                <c:pt idx="10">
                  <c:v>8.178500000000007</c:v>
                </c:pt>
                <c:pt idx="11">
                  <c:v>10.464500000000008</c:v>
                </c:pt>
                <c:pt idx="12">
                  <c:v>3.1056000000000026</c:v>
                </c:pt>
                <c:pt idx="13">
                  <c:v>13.630899999999997</c:v>
                </c:pt>
                <c:pt idx="14">
                  <c:v>16.1464</c:v>
                </c:pt>
                <c:pt idx="15">
                  <c:v>1.0833000000000013</c:v>
                </c:pt>
                <c:pt idx="16">
                  <c:v>7.638100000000001</c:v>
                </c:pt>
                <c:pt idx="17">
                  <c:v>2.8929000000000045</c:v>
                </c:pt>
                <c:pt idx="18">
                  <c:v>5.073999999999998</c:v>
                </c:pt>
                <c:pt idx="19">
                  <c:v>5.171099999999996</c:v>
                </c:pt>
                <c:pt idx="20">
                  <c:v>9.165399999999998</c:v>
                </c:pt>
                <c:pt idx="21">
                  <c:v>7.504400000000004</c:v>
                </c:pt>
                <c:pt idx="22">
                  <c:v>6.389800000000001</c:v>
                </c:pt>
                <c:pt idx="23">
                  <c:v>6.7021000000000015</c:v>
                </c:pt>
                <c:pt idx="24">
                  <c:v>6.505000000000003</c:v>
                </c:pt>
                <c:pt idx="25">
                  <c:v>7.260800000000003</c:v>
                </c:pt>
                <c:pt idx="26">
                  <c:v>6.887500000000003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Lit>
            </c:minus>
            <c:noEndCap val="0"/>
          </c:errBars>
          <c:xVal>
            <c:numRef>
              <c:f>'O3 stats clust8'!$A$3:$A$32</c:f>
              <c:numCache>
                <c:ptCount val="30"/>
                <c:pt idx="0">
                  <c:v>72.0667</c:v>
                </c:pt>
                <c:pt idx="1">
                  <c:v>68.92</c:v>
                </c:pt>
                <c:pt idx="2">
                  <c:v>68.2273</c:v>
                </c:pt>
                <c:pt idx="3">
                  <c:v>71.2286</c:v>
                </c:pt>
                <c:pt idx="4">
                  <c:v>68.9833</c:v>
                </c:pt>
                <c:pt idx="5">
                  <c:v>67.8333</c:v>
                </c:pt>
                <c:pt idx="6">
                  <c:v>67.8286</c:v>
                </c:pt>
                <c:pt idx="7">
                  <c:v>69.0733</c:v>
                </c:pt>
                <c:pt idx="8">
                  <c:v>69.5</c:v>
                </c:pt>
                <c:pt idx="9">
                  <c:v>69.3846</c:v>
                </c:pt>
                <c:pt idx="10">
                  <c:v>69.9385</c:v>
                </c:pt>
                <c:pt idx="11">
                  <c:v>69.1312</c:v>
                </c:pt>
                <c:pt idx="12">
                  <c:v>64.1889</c:v>
                </c:pt>
                <c:pt idx="13">
                  <c:v>64.4909</c:v>
                </c:pt>
                <c:pt idx="14">
                  <c:v>65.175</c:v>
                </c:pt>
                <c:pt idx="15">
                  <c:v>53.4333</c:v>
                </c:pt>
                <c:pt idx="16">
                  <c:v>52.74</c:v>
                </c:pt>
                <c:pt idx="17">
                  <c:v>47.3072</c:v>
                </c:pt>
                <c:pt idx="18">
                  <c:v>45.7883</c:v>
                </c:pt>
                <c:pt idx="19">
                  <c:v>46.4111</c:v>
                </c:pt>
                <c:pt idx="20">
                  <c:v>46.0654</c:v>
                </c:pt>
                <c:pt idx="21">
                  <c:v>47.0187</c:v>
                </c:pt>
                <c:pt idx="22">
                  <c:v>48.4565</c:v>
                </c:pt>
                <c:pt idx="23">
                  <c:v>46.0621</c:v>
                </c:pt>
                <c:pt idx="24">
                  <c:v>45.155</c:v>
                </c:pt>
                <c:pt idx="25">
                  <c:v>44.1043</c:v>
                </c:pt>
                <c:pt idx="26">
                  <c:v>41.3875</c:v>
                </c:pt>
              </c:numCache>
            </c:numRef>
          </c:xVal>
          <c:yVal>
            <c:numRef>
              <c:f>'O3 stats clust8'!$M$3:$M$32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clust8'!$C$1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clust8'!$C$2:$C$32</c:f>
              <c:numCache>
                <c:ptCount val="31"/>
                <c:pt idx="0">
                  <c:v>70.65</c:v>
                </c:pt>
                <c:pt idx="1">
                  <c:v>67.9714</c:v>
                </c:pt>
                <c:pt idx="2">
                  <c:v>63.1333</c:v>
                </c:pt>
                <c:pt idx="3">
                  <c:v>57.9667</c:v>
                </c:pt>
                <c:pt idx="4">
                  <c:v>50.9</c:v>
                </c:pt>
                <c:pt idx="5">
                  <c:v>52.425</c:v>
                </c:pt>
                <c:pt idx="6">
                  <c:v>52.45</c:v>
                </c:pt>
                <c:pt idx="7">
                  <c:v>57.6</c:v>
                </c:pt>
                <c:pt idx="8">
                  <c:v>55.72</c:v>
                </c:pt>
                <c:pt idx="9">
                  <c:v>51.1375</c:v>
                </c:pt>
                <c:pt idx="10">
                  <c:v>50.8143</c:v>
                </c:pt>
                <c:pt idx="11">
                  <c:v>52.8</c:v>
                </c:pt>
                <c:pt idx="12">
                  <c:v>47.8857</c:v>
                </c:pt>
                <c:pt idx="13">
                  <c:v>43.9667</c:v>
                </c:pt>
                <c:pt idx="14">
                  <c:v>42.86</c:v>
                </c:pt>
                <c:pt idx="15">
                  <c:v>43.16</c:v>
                </c:pt>
                <c:pt idx="16">
                  <c:v>42.4167</c:v>
                </c:pt>
                <c:pt idx="17">
                  <c:v>43.3667</c:v>
                </c:pt>
                <c:pt idx="18">
                  <c:v>44.4143</c:v>
                </c:pt>
                <c:pt idx="19">
                  <c:v>40.7143</c:v>
                </c:pt>
                <c:pt idx="20">
                  <c:v>41.24</c:v>
                </c:pt>
                <c:pt idx="21">
                  <c:v>36.9</c:v>
                </c:pt>
                <c:pt idx="22">
                  <c:v>39.5143</c:v>
                </c:pt>
                <c:pt idx="23">
                  <c:v>42.0667</c:v>
                </c:pt>
                <c:pt idx="24">
                  <c:v>39.36</c:v>
                </c:pt>
                <c:pt idx="25">
                  <c:v>38.65</c:v>
                </c:pt>
                <c:pt idx="26">
                  <c:v>36.8435</c:v>
                </c:pt>
                <c:pt idx="27">
                  <c:v>34.5</c:v>
                </c:pt>
              </c:numCache>
            </c:numRef>
          </c:xVal>
          <c:yVal>
            <c:numRef>
              <c:f>'O3 stats clust8'!$M$2:$M$32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clust8'!$D$1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clust8'!$D$2:$D$32</c:f>
              <c:numCache>
                <c:ptCount val="31"/>
                <c:pt idx="0">
                  <c:v>71.5</c:v>
                </c:pt>
                <c:pt idx="1">
                  <c:v>77.4333</c:v>
                </c:pt>
                <c:pt idx="2">
                  <c:v>77.525</c:v>
                </c:pt>
                <c:pt idx="3">
                  <c:v>76.2429</c:v>
                </c:pt>
                <c:pt idx="4">
                  <c:v>74.16</c:v>
                </c:pt>
                <c:pt idx="5">
                  <c:v>73.1778</c:v>
                </c:pt>
                <c:pt idx="6">
                  <c:v>76.3125</c:v>
                </c:pt>
                <c:pt idx="7">
                  <c:v>77.0556</c:v>
                </c:pt>
                <c:pt idx="8">
                  <c:v>80.2286</c:v>
                </c:pt>
                <c:pt idx="9">
                  <c:v>82.6143</c:v>
                </c:pt>
                <c:pt idx="10">
                  <c:v>79.6375</c:v>
                </c:pt>
                <c:pt idx="11">
                  <c:v>74.3714</c:v>
                </c:pt>
                <c:pt idx="12">
                  <c:v>72.4333</c:v>
                </c:pt>
                <c:pt idx="13">
                  <c:v>71.3667</c:v>
                </c:pt>
                <c:pt idx="14">
                  <c:v>74.6286</c:v>
                </c:pt>
                <c:pt idx="15">
                  <c:v>72.125</c:v>
                </c:pt>
                <c:pt idx="16">
                  <c:v>70.8364</c:v>
                </c:pt>
                <c:pt idx="17">
                  <c:v>65.0022</c:v>
                </c:pt>
                <c:pt idx="18">
                  <c:v>64.2</c:v>
                </c:pt>
                <c:pt idx="19">
                  <c:v>59.675</c:v>
                </c:pt>
                <c:pt idx="20">
                  <c:v>58.5467</c:v>
                </c:pt>
                <c:pt idx="21">
                  <c:v>55.2308</c:v>
                </c:pt>
                <c:pt idx="22">
                  <c:v>54.5231</c:v>
                </c:pt>
                <c:pt idx="23">
                  <c:v>54.8462</c:v>
                </c:pt>
                <c:pt idx="24">
                  <c:v>52.7643</c:v>
                </c:pt>
                <c:pt idx="25">
                  <c:v>51.66</c:v>
                </c:pt>
                <c:pt idx="26">
                  <c:v>51.3651</c:v>
                </c:pt>
                <c:pt idx="27">
                  <c:v>48.275</c:v>
                </c:pt>
              </c:numCache>
            </c:numRef>
          </c:xVal>
          <c:yVal>
            <c:numRef>
              <c:f>'O3 stats clust8'!$M$2:$M$32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57410813"/>
        <c:axId val="12398666"/>
      </c:scatterChart>
      <c:valAx>
        <c:axId val="5741081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98666"/>
        <c:crosses val="autoZero"/>
        <c:crossBetween val="midCat"/>
        <c:dispUnits/>
      </c:valAx>
      <c:valAx>
        <c:axId val="12398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0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76200</xdr:rowOff>
    </xdr:from>
    <xdr:to>
      <xdr:col>10</xdr:col>
      <xdr:colOff>161925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71550" y="18573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32" sqref="A32"/>
    </sheetView>
  </sheetViews>
  <sheetFormatPr defaultColWidth="9.140625" defaultRowHeight="12.75"/>
  <sheetData>
    <row r="1" spans="1:9" s="1" customFormat="1" ht="5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</row>
    <row r="2" spans="1:9" ht="12.75">
      <c r="A2">
        <v>100</v>
      </c>
      <c r="B2">
        <v>72.6</v>
      </c>
      <c r="C2">
        <v>74.1</v>
      </c>
      <c r="D2">
        <v>80.6</v>
      </c>
      <c r="E2">
        <v>45.5325</v>
      </c>
      <c r="F2">
        <v>65.7667</v>
      </c>
      <c r="G2">
        <v>65.6375</v>
      </c>
      <c r="H2">
        <v>46.5667</v>
      </c>
      <c r="I2">
        <v>72.0667</v>
      </c>
    </row>
    <row r="3" spans="1:9" ht="12.75">
      <c r="A3">
        <v>200</v>
      </c>
      <c r="B3">
        <v>75.475</v>
      </c>
      <c r="C3">
        <v>80.2666</v>
      </c>
      <c r="D3">
        <v>80.9</v>
      </c>
      <c r="E3">
        <v>50.4476</v>
      </c>
      <c r="F3">
        <v>69.6625</v>
      </c>
      <c r="G3">
        <v>71.4</v>
      </c>
      <c r="H3">
        <v>56.9325</v>
      </c>
      <c r="I3">
        <v>68.92</v>
      </c>
    </row>
    <row r="4" spans="1:9" ht="12.75">
      <c r="A4">
        <v>300</v>
      </c>
      <c r="B4">
        <v>75.56</v>
      </c>
      <c r="C4">
        <v>77.8075</v>
      </c>
      <c r="D4">
        <v>87.975</v>
      </c>
      <c r="E4">
        <v>51.909</v>
      </c>
      <c r="F4">
        <v>74.32</v>
      </c>
      <c r="G4">
        <v>81.825</v>
      </c>
      <c r="H4">
        <v>64.4</v>
      </c>
      <c r="I4">
        <v>68.2273</v>
      </c>
    </row>
    <row r="5" spans="1:9" ht="12.75">
      <c r="A5">
        <v>400</v>
      </c>
      <c r="B5">
        <v>75.4143</v>
      </c>
      <c r="C5">
        <v>76.7</v>
      </c>
      <c r="D5">
        <v>90.8625</v>
      </c>
      <c r="E5">
        <v>53.32</v>
      </c>
      <c r="F5">
        <v>76.56</v>
      </c>
      <c r="G5">
        <v>89.1</v>
      </c>
      <c r="H5">
        <v>65.925</v>
      </c>
      <c r="I5">
        <v>71.2286</v>
      </c>
    </row>
    <row r="6" spans="1:9" ht="12.75">
      <c r="A6">
        <v>500</v>
      </c>
      <c r="B6">
        <v>77.3288</v>
      </c>
      <c r="C6">
        <v>74.8584</v>
      </c>
      <c r="D6">
        <v>95.0738</v>
      </c>
      <c r="E6">
        <v>56.875</v>
      </c>
      <c r="F6">
        <v>77.8714</v>
      </c>
      <c r="G6">
        <v>76.9083</v>
      </c>
      <c r="H6">
        <v>69.35</v>
      </c>
      <c r="I6">
        <v>68.9833</v>
      </c>
    </row>
    <row r="7" spans="1:9" ht="12.75">
      <c r="A7">
        <v>600</v>
      </c>
      <c r="B7">
        <v>78.165</v>
      </c>
      <c r="C7">
        <v>76.6238</v>
      </c>
      <c r="D7">
        <v>95.5625</v>
      </c>
      <c r="E7">
        <v>61.6943</v>
      </c>
      <c r="F7">
        <v>78.24</v>
      </c>
      <c r="G7">
        <v>76.7</v>
      </c>
      <c r="H7">
        <v>69.5667</v>
      </c>
      <c r="I7">
        <v>67.8333</v>
      </c>
    </row>
    <row r="8" spans="1:9" ht="12.75">
      <c r="A8">
        <v>700</v>
      </c>
      <c r="B8">
        <v>78.475</v>
      </c>
      <c r="C8">
        <v>78.9333</v>
      </c>
      <c r="D8">
        <v>95.7334</v>
      </c>
      <c r="E8">
        <v>61.5687</v>
      </c>
      <c r="F8">
        <v>76.2</v>
      </c>
      <c r="G8">
        <v>76.7548</v>
      </c>
      <c r="H8">
        <v>72.3167</v>
      </c>
      <c r="I8">
        <v>67.8286</v>
      </c>
    </row>
    <row r="9" spans="1:9" ht="12.75">
      <c r="A9">
        <v>800</v>
      </c>
      <c r="B9">
        <v>79.4166</v>
      </c>
      <c r="C9">
        <v>77.9125</v>
      </c>
      <c r="D9">
        <v>96.4086</v>
      </c>
      <c r="E9">
        <v>62.9417</v>
      </c>
      <c r="F9">
        <v>76.08</v>
      </c>
      <c r="G9">
        <v>77.5813</v>
      </c>
      <c r="H9">
        <v>69.925</v>
      </c>
      <c r="I9">
        <v>69.0733</v>
      </c>
    </row>
    <row r="10" spans="1:9" ht="12.75">
      <c r="A10">
        <v>900</v>
      </c>
      <c r="B10">
        <v>79.2857</v>
      </c>
      <c r="C10">
        <v>79.5333</v>
      </c>
      <c r="D10">
        <v>94.7262</v>
      </c>
      <c r="E10">
        <v>61.1714</v>
      </c>
      <c r="F10">
        <v>80.2333</v>
      </c>
      <c r="G10">
        <v>75.9812</v>
      </c>
      <c r="H10">
        <v>70.1</v>
      </c>
      <c r="I10">
        <v>69.5</v>
      </c>
    </row>
    <row r="11" spans="1:9" ht="12.75">
      <c r="A11">
        <v>1000</v>
      </c>
      <c r="B11">
        <v>79.225</v>
      </c>
      <c r="C11">
        <v>78.3778</v>
      </c>
      <c r="D11">
        <v>94.1243</v>
      </c>
      <c r="E11">
        <v>59.909</v>
      </c>
      <c r="F11">
        <v>79.2</v>
      </c>
      <c r="G11">
        <v>73.2285</v>
      </c>
      <c r="H11">
        <v>74.98</v>
      </c>
      <c r="I11">
        <v>69.3846</v>
      </c>
    </row>
    <row r="12" spans="1:9" ht="12.75">
      <c r="A12">
        <v>1100</v>
      </c>
      <c r="B12">
        <v>79.475</v>
      </c>
      <c r="C12">
        <v>77.1333</v>
      </c>
      <c r="D12">
        <v>94.6862</v>
      </c>
      <c r="E12">
        <v>61.6097</v>
      </c>
      <c r="F12">
        <v>80.0667</v>
      </c>
      <c r="G12">
        <v>72.85</v>
      </c>
      <c r="H12">
        <v>71.48</v>
      </c>
      <c r="I12">
        <v>69.9385</v>
      </c>
    </row>
    <row r="13" spans="1:9" ht="12.75">
      <c r="A13">
        <v>1200</v>
      </c>
      <c r="B13">
        <v>77.475</v>
      </c>
      <c r="C13">
        <v>77.5571</v>
      </c>
      <c r="D13">
        <v>93.4446</v>
      </c>
      <c r="E13">
        <v>59.45</v>
      </c>
      <c r="F13">
        <v>80.2571</v>
      </c>
      <c r="G13">
        <v>71.175</v>
      </c>
      <c r="H13">
        <v>69.66</v>
      </c>
      <c r="I13">
        <v>69.1312</v>
      </c>
    </row>
    <row r="14" spans="1:9" ht="12.75">
      <c r="A14">
        <v>1300</v>
      </c>
      <c r="B14">
        <v>78</v>
      </c>
      <c r="C14">
        <v>77.375</v>
      </c>
      <c r="D14">
        <v>91.0233</v>
      </c>
      <c r="E14">
        <v>56.475</v>
      </c>
      <c r="F14">
        <v>79.4833</v>
      </c>
      <c r="G14">
        <v>73.4952</v>
      </c>
      <c r="H14">
        <v>70.0429</v>
      </c>
      <c r="I14">
        <v>64.1889</v>
      </c>
    </row>
    <row r="15" spans="1:9" ht="12.75">
      <c r="A15">
        <v>1400</v>
      </c>
      <c r="B15">
        <v>78.25</v>
      </c>
      <c r="C15">
        <v>75.1625</v>
      </c>
      <c r="D15">
        <v>87.44</v>
      </c>
      <c r="E15">
        <v>55.9472</v>
      </c>
      <c r="F15">
        <v>80.0429</v>
      </c>
      <c r="G15">
        <v>73.7</v>
      </c>
      <c r="H15">
        <v>68.025</v>
      </c>
      <c r="I15">
        <v>64.4909</v>
      </c>
    </row>
    <row r="16" spans="1:9" ht="12.75">
      <c r="A16">
        <v>1500</v>
      </c>
      <c r="B16">
        <v>77.3357</v>
      </c>
      <c r="C16">
        <v>73.3333</v>
      </c>
      <c r="D16">
        <v>80.4833</v>
      </c>
      <c r="E16">
        <v>58.325</v>
      </c>
      <c r="F16">
        <v>81.12</v>
      </c>
      <c r="G16">
        <v>68.75</v>
      </c>
      <c r="H16">
        <v>63.2667</v>
      </c>
      <c r="I16">
        <v>65.175</v>
      </c>
    </row>
    <row r="17" spans="1:9" ht="12.75">
      <c r="A17">
        <v>1600</v>
      </c>
      <c r="B17">
        <v>73.4967</v>
      </c>
      <c r="C17">
        <v>71.05</v>
      </c>
      <c r="D17">
        <v>73.7166</v>
      </c>
      <c r="E17">
        <v>55.6583</v>
      </c>
      <c r="F17">
        <v>74.4</v>
      </c>
      <c r="G17">
        <v>67.7667</v>
      </c>
      <c r="H17">
        <v>61.175</v>
      </c>
      <c r="I17">
        <v>53.4333</v>
      </c>
    </row>
    <row r="18" spans="1:9" ht="12.75">
      <c r="A18">
        <v>1700</v>
      </c>
      <c r="B18">
        <v>73.15</v>
      </c>
      <c r="C18">
        <v>65.2</v>
      </c>
      <c r="D18">
        <v>71.6448</v>
      </c>
      <c r="E18">
        <v>55.2672</v>
      </c>
      <c r="F18">
        <v>65.55</v>
      </c>
      <c r="G18">
        <v>64.75</v>
      </c>
      <c r="H18">
        <v>59.4667</v>
      </c>
      <c r="I18">
        <v>52.74</v>
      </c>
    </row>
    <row r="19" spans="1:9" ht="12.75">
      <c r="A19">
        <v>1800</v>
      </c>
      <c r="B19">
        <v>70.9857</v>
      </c>
      <c r="C19">
        <v>62</v>
      </c>
      <c r="D19">
        <v>67.225</v>
      </c>
      <c r="E19">
        <v>53.9107</v>
      </c>
      <c r="F19">
        <v>58.2416</v>
      </c>
      <c r="G19">
        <v>63.9333</v>
      </c>
      <c r="H19">
        <v>58.0816</v>
      </c>
      <c r="I19">
        <v>47.3072</v>
      </c>
    </row>
    <row r="20" spans="1:9" ht="12.75">
      <c r="A20">
        <v>1900</v>
      </c>
      <c r="B20">
        <v>67.7</v>
      </c>
      <c r="C20">
        <v>60.68</v>
      </c>
      <c r="D20">
        <v>64.425</v>
      </c>
      <c r="E20">
        <v>54.1666</v>
      </c>
      <c r="F20">
        <v>60.1822</v>
      </c>
      <c r="G20">
        <v>65.9</v>
      </c>
      <c r="H20">
        <v>60.2432</v>
      </c>
      <c r="I20">
        <v>45.7883</v>
      </c>
    </row>
    <row r="21" spans="1:9" ht="12.75">
      <c r="A21">
        <v>2000</v>
      </c>
      <c r="B21">
        <v>65.8584</v>
      </c>
      <c r="C21">
        <v>60.0906</v>
      </c>
      <c r="D21">
        <v>63.9</v>
      </c>
      <c r="E21">
        <v>54.3786</v>
      </c>
      <c r="F21">
        <v>53.1444</v>
      </c>
      <c r="G21">
        <v>59.3</v>
      </c>
      <c r="H21">
        <v>56.5534</v>
      </c>
      <c r="I21">
        <v>46.4111</v>
      </c>
    </row>
    <row r="22" spans="1:9" ht="12.75">
      <c r="A22">
        <v>2100</v>
      </c>
      <c r="B22">
        <v>64.98</v>
      </c>
      <c r="C22">
        <v>58.7234</v>
      </c>
      <c r="D22">
        <v>61.975</v>
      </c>
      <c r="E22">
        <v>52.255</v>
      </c>
      <c r="F22">
        <v>46.5643</v>
      </c>
      <c r="G22">
        <v>57.6833</v>
      </c>
      <c r="H22">
        <v>53.9584</v>
      </c>
      <c r="I22">
        <v>46.0654</v>
      </c>
    </row>
    <row r="23" spans="1:9" ht="12.75">
      <c r="A23">
        <v>2200</v>
      </c>
      <c r="B23">
        <v>62.8116</v>
      </c>
      <c r="C23">
        <v>57.9534</v>
      </c>
      <c r="D23">
        <v>62.1333</v>
      </c>
      <c r="E23">
        <v>48.3</v>
      </c>
      <c r="F23">
        <v>47.6312</v>
      </c>
      <c r="G23">
        <v>56.1</v>
      </c>
      <c r="H23">
        <v>47.1369</v>
      </c>
      <c r="I23">
        <v>47.0187</v>
      </c>
    </row>
    <row r="24" spans="1:9" ht="12.75">
      <c r="A24">
        <v>2300</v>
      </c>
      <c r="B24">
        <v>62.0375</v>
      </c>
      <c r="C24">
        <v>58.74</v>
      </c>
      <c r="D24">
        <v>59.1857</v>
      </c>
      <c r="E24">
        <v>47.425</v>
      </c>
      <c r="F24">
        <v>46.9338</v>
      </c>
      <c r="G24">
        <v>56.175</v>
      </c>
      <c r="H24">
        <v>45.1416</v>
      </c>
      <c r="I24">
        <v>48.4565</v>
      </c>
    </row>
    <row r="25" spans="1:9" ht="12.75">
      <c r="A25">
        <v>2400</v>
      </c>
      <c r="B25">
        <v>59.6333</v>
      </c>
      <c r="C25">
        <v>57.9188</v>
      </c>
      <c r="D25">
        <v>62.2584</v>
      </c>
      <c r="E25">
        <v>47.075</v>
      </c>
      <c r="F25">
        <v>48.0625</v>
      </c>
      <c r="G25">
        <v>54.8571</v>
      </c>
      <c r="H25">
        <v>46.4167</v>
      </c>
      <c r="I25">
        <v>46.0621</v>
      </c>
    </row>
    <row r="26" spans="1:9" ht="12.75">
      <c r="A26">
        <v>2500</v>
      </c>
      <c r="B26">
        <v>61.0595</v>
      </c>
      <c r="C26">
        <v>57.0555</v>
      </c>
      <c r="D26">
        <v>63.55</v>
      </c>
      <c r="E26">
        <v>47.58</v>
      </c>
      <c r="F26">
        <v>45.9571</v>
      </c>
      <c r="G26">
        <v>55.01</v>
      </c>
      <c r="H26">
        <v>52.37</v>
      </c>
      <c r="I26">
        <v>45.155</v>
      </c>
    </row>
    <row r="27" spans="1:9" ht="12.75">
      <c r="A27">
        <v>2600</v>
      </c>
      <c r="B27">
        <v>56.02</v>
      </c>
      <c r="C27">
        <v>57.775</v>
      </c>
      <c r="D27">
        <v>65.2667</v>
      </c>
      <c r="E27">
        <v>49.16</v>
      </c>
      <c r="F27">
        <v>55.6714</v>
      </c>
      <c r="G27">
        <v>58.6125</v>
      </c>
      <c r="H27">
        <v>51.1459</v>
      </c>
      <c r="I27">
        <v>44.1043</v>
      </c>
    </row>
    <row r="28" spans="1:9" ht="12.75">
      <c r="A28">
        <v>2700</v>
      </c>
      <c r="B28">
        <v>54.3636</v>
      </c>
      <c r="C28">
        <v>55.7375</v>
      </c>
      <c r="D28">
        <v>63.7833</v>
      </c>
      <c r="E28">
        <v>48.75</v>
      </c>
      <c r="F28">
        <v>62.2542</v>
      </c>
      <c r="G28">
        <v>60.6057</v>
      </c>
      <c r="H28">
        <v>50.8</v>
      </c>
      <c r="I28">
        <v>41.3875</v>
      </c>
    </row>
    <row r="29" spans="1:8" ht="12.75">
      <c r="A29">
        <v>2800</v>
      </c>
      <c r="B29">
        <v>48.6583</v>
      </c>
      <c r="C29">
        <v>57.8714</v>
      </c>
      <c r="D29">
        <v>55.26</v>
      </c>
      <c r="E29">
        <v>46.26</v>
      </c>
      <c r="G29">
        <v>61.95</v>
      </c>
      <c r="H29">
        <v>48.4</v>
      </c>
    </row>
    <row r="30" spans="1:8" ht="12.75">
      <c r="A30">
        <v>2900</v>
      </c>
      <c r="B30">
        <v>51.75</v>
      </c>
      <c r="C30">
        <v>53.875</v>
      </c>
      <c r="D30">
        <v>56.4286</v>
      </c>
      <c r="E30">
        <v>47.64</v>
      </c>
      <c r="G30">
        <v>59.0825</v>
      </c>
      <c r="H30">
        <v>53.175</v>
      </c>
    </row>
    <row r="31" spans="1:7" ht="12.75">
      <c r="A31">
        <v>3000</v>
      </c>
      <c r="B31">
        <v>55.6385</v>
      </c>
      <c r="C31">
        <v>55.7766</v>
      </c>
      <c r="D31">
        <v>54.9695</v>
      </c>
      <c r="E31">
        <v>45.9125</v>
      </c>
      <c r="G31">
        <v>55.9778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73</v>
      </c>
      <c r="B2">
        <v>74.3157</v>
      </c>
      <c r="C2">
        <v>60.1</v>
      </c>
      <c r="D2">
        <v>86.5</v>
      </c>
      <c r="E2">
        <v>61.525</v>
      </c>
      <c r="F2">
        <v>84.1</v>
      </c>
      <c r="G2">
        <v>18.3891</v>
      </c>
      <c r="H2">
        <v>17</v>
      </c>
      <c r="I2">
        <v>40.8333</v>
      </c>
      <c r="J2">
        <v>109.75</v>
      </c>
    </row>
    <row r="3" spans="1:13" ht="12.75">
      <c r="A3">
        <v>72.6</v>
      </c>
      <c r="B3">
        <v>72.9545</v>
      </c>
      <c r="C3">
        <v>52.94</v>
      </c>
      <c r="D3">
        <v>95.4</v>
      </c>
      <c r="E3">
        <v>60.6544</v>
      </c>
      <c r="F3">
        <v>84.5625</v>
      </c>
      <c r="G3">
        <v>22.3837</v>
      </c>
      <c r="H3">
        <v>39</v>
      </c>
      <c r="I3">
        <v>3.0963</v>
      </c>
      <c r="J3">
        <v>136</v>
      </c>
      <c r="K3">
        <f aca="true" t="shared" si="0" ref="K3:K32">A3-E3</f>
        <v>11.945599999999992</v>
      </c>
      <c r="L3">
        <f aca="true" t="shared" si="1" ref="L3:L32">F3-A3</f>
        <v>11.962500000000006</v>
      </c>
      <c r="M3">
        <v>100</v>
      </c>
    </row>
    <row r="4" spans="1:13" ht="12.75">
      <c r="A4">
        <v>75.475</v>
      </c>
      <c r="B4">
        <v>76.7146</v>
      </c>
      <c r="C4">
        <v>55.7</v>
      </c>
      <c r="D4">
        <v>100.5</v>
      </c>
      <c r="E4">
        <v>66.62</v>
      </c>
      <c r="F4">
        <v>86.49</v>
      </c>
      <c r="G4">
        <v>18.686</v>
      </c>
      <c r="H4">
        <v>47</v>
      </c>
      <c r="I4">
        <v>33.2462</v>
      </c>
      <c r="J4">
        <v>121.6</v>
      </c>
      <c r="K4">
        <f t="shared" si="0"/>
        <v>8.85499999999999</v>
      </c>
      <c r="L4">
        <f t="shared" si="1"/>
        <v>11.015</v>
      </c>
      <c r="M4">
        <v>200</v>
      </c>
    </row>
    <row r="5" spans="1:13" ht="12.75">
      <c r="A5">
        <v>75.56</v>
      </c>
      <c r="B5">
        <v>77.1639</v>
      </c>
      <c r="C5">
        <v>53.1</v>
      </c>
      <c r="D5">
        <v>106.4</v>
      </c>
      <c r="E5">
        <v>64.7</v>
      </c>
      <c r="F5">
        <v>87.5429</v>
      </c>
      <c r="G5">
        <v>18.6678</v>
      </c>
      <c r="H5">
        <v>53</v>
      </c>
      <c r="I5">
        <v>44.14</v>
      </c>
      <c r="J5">
        <v>122.9</v>
      </c>
      <c r="K5">
        <f t="shared" si="0"/>
        <v>10.86</v>
      </c>
      <c r="L5">
        <f t="shared" si="1"/>
        <v>11.9829</v>
      </c>
      <c r="M5">
        <v>300</v>
      </c>
    </row>
    <row r="6" spans="1:13" ht="12.75">
      <c r="A6">
        <v>75.4143</v>
      </c>
      <c r="B6">
        <v>78.617</v>
      </c>
      <c r="C6">
        <v>56.2333</v>
      </c>
      <c r="D6">
        <v>108.6</v>
      </c>
      <c r="E6">
        <v>65.3</v>
      </c>
      <c r="F6">
        <v>87.525</v>
      </c>
      <c r="G6">
        <v>18.9226</v>
      </c>
      <c r="H6">
        <v>57</v>
      </c>
      <c r="I6">
        <v>46.45</v>
      </c>
      <c r="J6">
        <v>120.04</v>
      </c>
      <c r="K6">
        <f t="shared" si="0"/>
        <v>10.1143</v>
      </c>
      <c r="L6">
        <f t="shared" si="1"/>
        <v>12.110700000000008</v>
      </c>
      <c r="M6">
        <v>400</v>
      </c>
    </row>
    <row r="7" spans="1:13" ht="12.75">
      <c r="A7">
        <v>77.3288</v>
      </c>
      <c r="B7">
        <v>79.0597</v>
      </c>
      <c r="C7">
        <v>57.8077</v>
      </c>
      <c r="D7">
        <v>98.73</v>
      </c>
      <c r="E7">
        <v>63.1</v>
      </c>
      <c r="F7">
        <v>89.6</v>
      </c>
      <c r="G7">
        <v>18.9155</v>
      </c>
      <c r="H7">
        <v>58</v>
      </c>
      <c r="I7">
        <v>49.8513</v>
      </c>
      <c r="J7">
        <v>132.478</v>
      </c>
      <c r="K7">
        <f t="shared" si="0"/>
        <v>14.2288</v>
      </c>
      <c r="L7">
        <f t="shared" si="1"/>
        <v>12.271199999999993</v>
      </c>
      <c r="M7">
        <v>500</v>
      </c>
    </row>
    <row r="8" spans="1:13" ht="12.75">
      <c r="A8">
        <v>78.165</v>
      </c>
      <c r="B8">
        <v>79.6473</v>
      </c>
      <c r="C8">
        <v>56.5923</v>
      </c>
      <c r="D8">
        <v>110.067</v>
      </c>
      <c r="E8">
        <v>66.025</v>
      </c>
      <c r="F8">
        <v>92.0957</v>
      </c>
      <c r="G8">
        <v>18.9537</v>
      </c>
      <c r="H8">
        <v>60</v>
      </c>
      <c r="I8">
        <v>50.1818</v>
      </c>
      <c r="J8">
        <v>132.72</v>
      </c>
      <c r="K8">
        <f t="shared" si="0"/>
        <v>12.14</v>
      </c>
      <c r="L8">
        <f t="shared" si="1"/>
        <v>13.930699999999987</v>
      </c>
      <c r="M8">
        <v>600</v>
      </c>
    </row>
    <row r="9" spans="1:13" ht="12.75">
      <c r="A9">
        <v>78.475</v>
      </c>
      <c r="B9">
        <v>80.5791</v>
      </c>
      <c r="C9">
        <v>58.14</v>
      </c>
      <c r="D9">
        <v>102.35</v>
      </c>
      <c r="E9">
        <v>66.525</v>
      </c>
      <c r="F9">
        <v>93.08</v>
      </c>
      <c r="G9">
        <v>18.3391</v>
      </c>
      <c r="H9">
        <v>61</v>
      </c>
      <c r="I9">
        <v>49.5833</v>
      </c>
      <c r="J9">
        <v>135.567</v>
      </c>
      <c r="K9">
        <f t="shared" si="0"/>
        <v>11.949999999999989</v>
      </c>
      <c r="L9">
        <f t="shared" si="1"/>
        <v>14.605000000000004</v>
      </c>
      <c r="M9">
        <v>700</v>
      </c>
    </row>
    <row r="10" spans="1:13" ht="12.75">
      <c r="A10">
        <v>79.4166</v>
      </c>
      <c r="B10">
        <v>80.9061</v>
      </c>
      <c r="C10">
        <v>59.6</v>
      </c>
      <c r="D10">
        <v>103.5</v>
      </c>
      <c r="E10">
        <v>67.2667</v>
      </c>
      <c r="F10">
        <v>93.1</v>
      </c>
      <c r="G10">
        <v>17.7068</v>
      </c>
      <c r="H10">
        <v>62</v>
      </c>
      <c r="I10">
        <v>49.3643</v>
      </c>
      <c r="J10">
        <v>133.12</v>
      </c>
      <c r="K10">
        <f t="shared" si="0"/>
        <v>12.149900000000002</v>
      </c>
      <c r="L10">
        <f t="shared" si="1"/>
        <v>13.683399999999992</v>
      </c>
      <c r="M10">
        <v>800</v>
      </c>
    </row>
    <row r="11" spans="1:13" ht="12.75">
      <c r="A11">
        <v>79.2857</v>
      </c>
      <c r="B11">
        <v>80.7293</v>
      </c>
      <c r="C11">
        <v>60.6</v>
      </c>
      <c r="D11">
        <v>101.1</v>
      </c>
      <c r="E11">
        <v>68.1857</v>
      </c>
      <c r="F11">
        <v>93.25</v>
      </c>
      <c r="G11">
        <v>17.5744</v>
      </c>
      <c r="H11">
        <v>61</v>
      </c>
      <c r="I11">
        <v>49.28</v>
      </c>
      <c r="J11">
        <v>134.014</v>
      </c>
      <c r="K11">
        <f t="shared" si="0"/>
        <v>11.100000000000009</v>
      </c>
      <c r="L11">
        <f t="shared" si="1"/>
        <v>13.964299999999994</v>
      </c>
      <c r="M11">
        <v>900</v>
      </c>
    </row>
    <row r="12" spans="1:13" ht="12.75">
      <c r="A12">
        <v>79.225</v>
      </c>
      <c r="B12">
        <v>81.2971</v>
      </c>
      <c r="C12">
        <v>60.76</v>
      </c>
      <c r="D12">
        <v>106.38</v>
      </c>
      <c r="E12">
        <v>68.3</v>
      </c>
      <c r="F12">
        <v>92.225</v>
      </c>
      <c r="G12">
        <v>17.9748</v>
      </c>
      <c r="H12">
        <v>62</v>
      </c>
      <c r="I12">
        <v>47.66</v>
      </c>
      <c r="J12">
        <v>136.029</v>
      </c>
      <c r="K12">
        <f t="shared" si="0"/>
        <v>10.924999999999997</v>
      </c>
      <c r="L12">
        <f t="shared" si="1"/>
        <v>13</v>
      </c>
      <c r="M12">
        <v>1000</v>
      </c>
    </row>
    <row r="13" spans="1:13" ht="12.75">
      <c r="A13">
        <v>79.475</v>
      </c>
      <c r="B13">
        <v>80.4803</v>
      </c>
      <c r="C13">
        <v>60.575</v>
      </c>
      <c r="D13">
        <v>101.04</v>
      </c>
      <c r="E13">
        <v>66.1333</v>
      </c>
      <c r="F13">
        <v>92.05</v>
      </c>
      <c r="G13">
        <v>17.0931</v>
      </c>
      <c r="H13">
        <v>62</v>
      </c>
      <c r="I13">
        <v>50.08</v>
      </c>
      <c r="J13">
        <v>133.733</v>
      </c>
      <c r="K13">
        <f t="shared" si="0"/>
        <v>13.341699999999989</v>
      </c>
      <c r="L13">
        <f t="shared" si="1"/>
        <v>12.575000000000003</v>
      </c>
      <c r="M13">
        <v>1100</v>
      </c>
    </row>
    <row r="14" spans="1:13" ht="12.75">
      <c r="A14">
        <v>77.475</v>
      </c>
      <c r="B14">
        <v>79.8482</v>
      </c>
      <c r="C14">
        <v>61.05</v>
      </c>
      <c r="D14">
        <v>104.75</v>
      </c>
      <c r="E14">
        <v>67.9625</v>
      </c>
      <c r="F14">
        <v>89.225</v>
      </c>
      <c r="G14">
        <v>16.3539</v>
      </c>
      <c r="H14">
        <v>62</v>
      </c>
      <c r="I14">
        <v>49.9182</v>
      </c>
      <c r="J14">
        <v>130.25</v>
      </c>
      <c r="K14">
        <f t="shared" si="0"/>
        <v>9.512499999999989</v>
      </c>
      <c r="L14">
        <f t="shared" si="1"/>
        <v>11.75</v>
      </c>
      <c r="M14">
        <v>1200</v>
      </c>
    </row>
    <row r="15" spans="1:13" ht="12.75">
      <c r="A15">
        <v>78</v>
      </c>
      <c r="B15">
        <v>79.0813</v>
      </c>
      <c r="C15">
        <v>58.9857</v>
      </c>
      <c r="D15">
        <v>100.64</v>
      </c>
      <c r="E15">
        <v>67.9857</v>
      </c>
      <c r="F15">
        <v>88.3667</v>
      </c>
      <c r="G15">
        <v>16.5602</v>
      </c>
      <c r="H15">
        <v>61</v>
      </c>
      <c r="I15">
        <v>49.9091</v>
      </c>
      <c r="J15">
        <v>124.2</v>
      </c>
      <c r="K15">
        <f t="shared" si="0"/>
        <v>10.014300000000006</v>
      </c>
      <c r="L15">
        <f t="shared" si="1"/>
        <v>10.366699999999994</v>
      </c>
      <c r="M15">
        <v>1300</v>
      </c>
    </row>
    <row r="16" spans="1:13" ht="12.75">
      <c r="A16">
        <v>78.25</v>
      </c>
      <c r="B16">
        <v>79.4531</v>
      </c>
      <c r="C16">
        <v>59.52</v>
      </c>
      <c r="D16">
        <v>103.525</v>
      </c>
      <c r="E16">
        <v>66.2</v>
      </c>
      <c r="F16">
        <v>89.42</v>
      </c>
      <c r="G16">
        <v>17.1132</v>
      </c>
      <c r="H16">
        <v>62</v>
      </c>
      <c r="I16">
        <v>50.375</v>
      </c>
      <c r="J16">
        <v>125.4</v>
      </c>
      <c r="K16">
        <f t="shared" si="0"/>
        <v>12.049999999999997</v>
      </c>
      <c r="L16">
        <f t="shared" si="1"/>
        <v>11.170000000000002</v>
      </c>
      <c r="M16">
        <v>1400</v>
      </c>
    </row>
    <row r="17" spans="1:13" ht="12.75">
      <c r="A17">
        <v>77.3357</v>
      </c>
      <c r="B17">
        <v>77.5138</v>
      </c>
      <c r="C17">
        <v>57.75</v>
      </c>
      <c r="D17">
        <v>96.52</v>
      </c>
      <c r="E17">
        <v>65.0714</v>
      </c>
      <c r="F17">
        <v>88.64</v>
      </c>
      <c r="G17">
        <v>15.83</v>
      </c>
      <c r="H17">
        <v>62</v>
      </c>
      <c r="I17">
        <v>48.8909</v>
      </c>
      <c r="J17">
        <v>116.56</v>
      </c>
      <c r="K17">
        <f t="shared" si="0"/>
        <v>12.264300000000006</v>
      </c>
      <c r="L17">
        <f t="shared" si="1"/>
        <v>11.304299999999998</v>
      </c>
      <c r="M17">
        <v>1500</v>
      </c>
    </row>
    <row r="18" spans="1:13" ht="12.75">
      <c r="A18">
        <v>73.4967</v>
      </c>
      <c r="B18">
        <v>74.9232</v>
      </c>
      <c r="C18">
        <v>55.825</v>
      </c>
      <c r="D18">
        <v>94.225</v>
      </c>
      <c r="E18">
        <v>62.6084</v>
      </c>
      <c r="F18">
        <v>86.345</v>
      </c>
      <c r="G18">
        <v>15.874</v>
      </c>
      <c r="H18">
        <v>60</v>
      </c>
      <c r="I18">
        <v>50.8</v>
      </c>
      <c r="J18">
        <v>116.633</v>
      </c>
      <c r="K18">
        <f t="shared" si="0"/>
        <v>10.888300000000001</v>
      </c>
      <c r="L18">
        <f t="shared" si="1"/>
        <v>12.848299999999995</v>
      </c>
      <c r="M18">
        <v>1600</v>
      </c>
    </row>
    <row r="19" spans="1:13" ht="12.75">
      <c r="A19">
        <v>73.15</v>
      </c>
      <c r="B19">
        <v>73.8886</v>
      </c>
      <c r="C19">
        <v>55.7929</v>
      </c>
      <c r="D19">
        <v>90.7333</v>
      </c>
      <c r="E19">
        <v>63.8571</v>
      </c>
      <c r="F19">
        <v>83.04</v>
      </c>
      <c r="G19">
        <v>14.847</v>
      </c>
      <c r="H19">
        <v>59</v>
      </c>
      <c r="I19">
        <v>48.5</v>
      </c>
      <c r="J19">
        <v>116.66</v>
      </c>
      <c r="K19">
        <f t="shared" si="0"/>
        <v>9.292900000000003</v>
      </c>
      <c r="L19">
        <f t="shared" si="1"/>
        <v>9.89</v>
      </c>
      <c r="M19">
        <v>1700</v>
      </c>
    </row>
    <row r="20" spans="1:13" ht="12.75">
      <c r="A20">
        <v>70.9857</v>
      </c>
      <c r="B20">
        <v>72.5582</v>
      </c>
      <c r="C20">
        <v>54.6</v>
      </c>
      <c r="D20">
        <v>89.6</v>
      </c>
      <c r="E20">
        <v>62.7034</v>
      </c>
      <c r="F20">
        <v>80.5533</v>
      </c>
      <c r="G20">
        <v>14.5801</v>
      </c>
      <c r="H20">
        <v>56</v>
      </c>
      <c r="I20">
        <v>44.9</v>
      </c>
      <c r="J20">
        <v>118.58</v>
      </c>
      <c r="K20">
        <f t="shared" si="0"/>
        <v>8.282299999999992</v>
      </c>
      <c r="L20">
        <f t="shared" si="1"/>
        <v>9.567599999999999</v>
      </c>
      <c r="M20">
        <v>1800</v>
      </c>
    </row>
    <row r="21" spans="1:13" ht="12.75">
      <c r="A21">
        <v>67.7</v>
      </c>
      <c r="B21">
        <v>70.1039</v>
      </c>
      <c r="C21">
        <v>52.71</v>
      </c>
      <c r="D21">
        <v>88.9</v>
      </c>
      <c r="E21">
        <v>59.41</v>
      </c>
      <c r="F21">
        <v>80.6084</v>
      </c>
      <c r="G21">
        <v>14.5347</v>
      </c>
      <c r="H21">
        <v>52</v>
      </c>
      <c r="I21">
        <v>42.65</v>
      </c>
      <c r="J21">
        <v>112.6</v>
      </c>
      <c r="K21">
        <f t="shared" si="0"/>
        <v>8.290000000000006</v>
      </c>
      <c r="L21">
        <f t="shared" si="1"/>
        <v>12.9084</v>
      </c>
      <c r="M21">
        <v>1900</v>
      </c>
    </row>
    <row r="22" spans="1:13" ht="12.75">
      <c r="A22">
        <v>65.8584</v>
      </c>
      <c r="B22">
        <v>67.0627</v>
      </c>
      <c r="C22">
        <v>50.56</v>
      </c>
      <c r="D22">
        <v>82.6</v>
      </c>
      <c r="E22">
        <v>56.1583</v>
      </c>
      <c r="F22">
        <v>78.5334</v>
      </c>
      <c r="G22">
        <v>13.7865</v>
      </c>
      <c r="H22">
        <v>52</v>
      </c>
      <c r="I22">
        <v>42.1333</v>
      </c>
      <c r="J22">
        <v>99.6667</v>
      </c>
      <c r="K22">
        <f t="shared" si="0"/>
        <v>9.700100000000006</v>
      </c>
      <c r="L22">
        <f t="shared" si="1"/>
        <v>12.674999999999997</v>
      </c>
      <c r="M22">
        <v>2000</v>
      </c>
    </row>
    <row r="23" spans="1:13" ht="12.75">
      <c r="A23">
        <v>64.98</v>
      </c>
      <c r="B23">
        <v>66.3433</v>
      </c>
      <c r="C23">
        <v>47.74</v>
      </c>
      <c r="D23">
        <v>83.9</v>
      </c>
      <c r="E23">
        <v>55.54</v>
      </c>
      <c r="F23">
        <v>75.585</v>
      </c>
      <c r="G23">
        <v>14.1848</v>
      </c>
      <c r="H23">
        <v>52</v>
      </c>
      <c r="I23">
        <v>43.0667</v>
      </c>
      <c r="J23">
        <v>103.575</v>
      </c>
      <c r="K23">
        <f t="shared" si="0"/>
        <v>9.440000000000005</v>
      </c>
      <c r="L23">
        <f t="shared" si="1"/>
        <v>10.60499999999999</v>
      </c>
      <c r="M23">
        <v>2100</v>
      </c>
    </row>
    <row r="24" spans="1:13" ht="12.75">
      <c r="A24">
        <v>62.8116</v>
      </c>
      <c r="B24">
        <v>65.6608</v>
      </c>
      <c r="C24">
        <v>49.0833</v>
      </c>
      <c r="D24">
        <v>81.6429</v>
      </c>
      <c r="E24">
        <v>55.1575</v>
      </c>
      <c r="F24">
        <v>73.1</v>
      </c>
      <c r="G24">
        <v>18.6518</v>
      </c>
      <c r="H24">
        <v>52</v>
      </c>
      <c r="I24">
        <v>41.65</v>
      </c>
      <c r="J24">
        <v>159.9</v>
      </c>
      <c r="K24">
        <f t="shared" si="0"/>
        <v>7.6541</v>
      </c>
      <c r="L24">
        <f t="shared" si="1"/>
        <v>10.288399999999996</v>
      </c>
      <c r="M24">
        <v>2200</v>
      </c>
    </row>
    <row r="25" spans="1:13" ht="12.75">
      <c r="A25">
        <v>62.0375</v>
      </c>
      <c r="B25">
        <v>64.7228</v>
      </c>
      <c r="C25">
        <v>48.4</v>
      </c>
      <c r="D25">
        <v>76.8</v>
      </c>
      <c r="E25">
        <v>54.0667</v>
      </c>
      <c r="F25">
        <v>70.2679</v>
      </c>
      <c r="G25">
        <v>20.4372</v>
      </c>
      <c r="H25">
        <v>52</v>
      </c>
      <c r="I25">
        <v>39.175</v>
      </c>
      <c r="J25">
        <v>163.74</v>
      </c>
      <c r="K25">
        <f t="shared" si="0"/>
        <v>7.970800000000004</v>
      </c>
      <c r="L25">
        <f t="shared" si="1"/>
        <v>8.230399999999996</v>
      </c>
      <c r="M25">
        <v>2300</v>
      </c>
    </row>
    <row r="26" spans="1:13" ht="12.75">
      <c r="A26">
        <v>59.6333</v>
      </c>
      <c r="B26">
        <v>64.5766</v>
      </c>
      <c r="C26">
        <v>50</v>
      </c>
      <c r="D26">
        <v>73.45</v>
      </c>
      <c r="E26">
        <v>54.14</v>
      </c>
      <c r="F26">
        <v>64.2333</v>
      </c>
      <c r="G26">
        <v>22.7101</v>
      </c>
      <c r="H26">
        <v>41</v>
      </c>
      <c r="I26">
        <v>46.6222</v>
      </c>
      <c r="J26">
        <v>161.971</v>
      </c>
      <c r="K26">
        <f t="shared" si="0"/>
        <v>5.493299999999998</v>
      </c>
      <c r="L26">
        <f t="shared" si="1"/>
        <v>4.600000000000001</v>
      </c>
      <c r="M26">
        <v>2400</v>
      </c>
    </row>
    <row r="27" spans="1:13" ht="12.75">
      <c r="A27">
        <v>61.0595</v>
      </c>
      <c r="B27">
        <v>63.2051</v>
      </c>
      <c r="C27">
        <v>48.3</v>
      </c>
      <c r="D27">
        <v>70.4333</v>
      </c>
      <c r="E27">
        <v>53.7584</v>
      </c>
      <c r="F27">
        <v>65.97</v>
      </c>
      <c r="G27">
        <v>20.9115</v>
      </c>
      <c r="H27">
        <v>24</v>
      </c>
      <c r="I27">
        <v>46.38</v>
      </c>
      <c r="J27">
        <v>154.017</v>
      </c>
      <c r="K27">
        <f t="shared" si="0"/>
        <v>7.301099999999998</v>
      </c>
      <c r="L27">
        <f t="shared" si="1"/>
        <v>4.910499999999999</v>
      </c>
      <c r="M27">
        <v>2500</v>
      </c>
    </row>
    <row r="28" spans="1:13" ht="12.75">
      <c r="A28">
        <v>56.02</v>
      </c>
      <c r="B28">
        <v>61.6804</v>
      </c>
      <c r="C28">
        <v>48.075</v>
      </c>
      <c r="D28">
        <v>74.64</v>
      </c>
      <c r="E28">
        <v>48.7</v>
      </c>
      <c r="F28">
        <v>66.7</v>
      </c>
      <c r="G28">
        <v>22.9713</v>
      </c>
      <c r="H28">
        <v>21</v>
      </c>
      <c r="I28">
        <v>35.1</v>
      </c>
      <c r="J28">
        <v>150.333</v>
      </c>
      <c r="K28">
        <f t="shared" si="0"/>
        <v>7.32</v>
      </c>
      <c r="L28">
        <f t="shared" si="1"/>
        <v>10.68</v>
      </c>
      <c r="M28">
        <v>2600</v>
      </c>
    </row>
    <row r="29" spans="1:13" ht="12.75">
      <c r="A29">
        <v>54.3636</v>
      </c>
      <c r="B29">
        <v>58.6335</v>
      </c>
      <c r="C29">
        <v>46.9</v>
      </c>
      <c r="D29">
        <v>67.8714</v>
      </c>
      <c r="E29">
        <v>48.0667</v>
      </c>
      <c r="F29">
        <v>61.8</v>
      </c>
      <c r="G29">
        <v>25.0454</v>
      </c>
      <c r="H29">
        <v>17</v>
      </c>
      <c r="I29">
        <v>27.5</v>
      </c>
      <c r="J29">
        <v>143.15</v>
      </c>
      <c r="K29">
        <f t="shared" si="0"/>
        <v>6.296900000000001</v>
      </c>
      <c r="L29">
        <f t="shared" si="1"/>
        <v>7.436399999999999</v>
      </c>
      <c r="M29">
        <v>2700</v>
      </c>
    </row>
    <row r="30" spans="1:13" ht="12.75">
      <c r="A30">
        <v>48.6583</v>
      </c>
      <c r="B30">
        <v>54.8053</v>
      </c>
      <c r="C30">
        <v>29.68</v>
      </c>
      <c r="D30">
        <v>67.5333</v>
      </c>
      <c r="E30">
        <v>44.9333</v>
      </c>
      <c r="F30">
        <v>62.5667</v>
      </c>
      <c r="G30">
        <v>23.6716</v>
      </c>
      <c r="H30">
        <v>14</v>
      </c>
      <c r="I30">
        <v>26.95</v>
      </c>
      <c r="J30">
        <v>125.55</v>
      </c>
      <c r="K30">
        <f t="shared" si="0"/>
        <v>3.7249999999999943</v>
      </c>
      <c r="L30">
        <f t="shared" si="1"/>
        <v>13.9084</v>
      </c>
      <c r="M30">
        <v>2800</v>
      </c>
    </row>
    <row r="31" spans="1:13" ht="12.75">
      <c r="A31">
        <v>51.75</v>
      </c>
      <c r="B31">
        <v>55.6701</v>
      </c>
      <c r="C31">
        <v>29.02</v>
      </c>
      <c r="D31">
        <v>66.8333</v>
      </c>
      <c r="E31">
        <v>42.7</v>
      </c>
      <c r="F31">
        <v>62.2333</v>
      </c>
      <c r="G31">
        <v>23.3656</v>
      </c>
      <c r="H31">
        <v>13</v>
      </c>
      <c r="I31">
        <v>27.7667</v>
      </c>
      <c r="J31">
        <v>121.233</v>
      </c>
      <c r="K31">
        <f t="shared" si="0"/>
        <v>9.049999999999997</v>
      </c>
      <c r="L31">
        <f t="shared" si="1"/>
        <v>10.4833</v>
      </c>
      <c r="M31">
        <v>2900</v>
      </c>
    </row>
    <row r="32" spans="1:13" ht="12.75">
      <c r="A32">
        <v>55.6385</v>
      </c>
      <c r="B32">
        <v>55.7132</v>
      </c>
      <c r="C32">
        <v>30.6571</v>
      </c>
      <c r="D32">
        <v>67.9</v>
      </c>
      <c r="E32">
        <v>46.487</v>
      </c>
      <c r="F32">
        <v>60.9429</v>
      </c>
      <c r="G32">
        <v>21.3713</v>
      </c>
      <c r="H32">
        <v>13</v>
      </c>
      <c r="I32">
        <v>28.55</v>
      </c>
      <c r="J32">
        <v>114.5</v>
      </c>
      <c r="K32">
        <f t="shared" si="0"/>
        <v>9.151499999999999</v>
      </c>
      <c r="L32">
        <f t="shared" si="1"/>
        <v>5.304400000000001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68.75</v>
      </c>
      <c r="B2">
        <v>72.6611</v>
      </c>
      <c r="C2">
        <v>48.1</v>
      </c>
      <c r="D2">
        <v>90</v>
      </c>
      <c r="E2">
        <v>55.5</v>
      </c>
      <c r="F2">
        <v>85.4</v>
      </c>
      <c r="G2">
        <v>26.0982</v>
      </c>
      <c r="H2">
        <v>9</v>
      </c>
      <c r="I2">
        <v>46.7</v>
      </c>
      <c r="J2">
        <v>129.4</v>
      </c>
    </row>
    <row r="3" spans="1:13" ht="12.75">
      <c r="A3">
        <v>74.1</v>
      </c>
      <c r="B3">
        <v>72.9575</v>
      </c>
      <c r="C3">
        <v>44.325</v>
      </c>
      <c r="D3">
        <v>94.75</v>
      </c>
      <c r="E3">
        <v>55.65</v>
      </c>
      <c r="F3">
        <v>86.8458</v>
      </c>
      <c r="G3">
        <v>21.1212</v>
      </c>
      <c r="H3">
        <v>23</v>
      </c>
      <c r="I3">
        <v>40.8</v>
      </c>
      <c r="J3">
        <v>124.6</v>
      </c>
      <c r="K3">
        <f aca="true" t="shared" si="0" ref="K3:K32">A3-E3</f>
        <v>18.449999999999996</v>
      </c>
      <c r="L3">
        <f aca="true" t="shared" si="1" ref="L3:L32">F3-A3</f>
        <v>12.745800000000003</v>
      </c>
      <c r="M3">
        <v>100</v>
      </c>
    </row>
    <row r="4" spans="1:13" ht="12.75">
      <c r="A4">
        <v>80.2666</v>
      </c>
      <c r="B4">
        <v>78.0204</v>
      </c>
      <c r="C4">
        <v>51.14</v>
      </c>
      <c r="D4">
        <v>94.8</v>
      </c>
      <c r="E4">
        <v>61.7766</v>
      </c>
      <c r="F4">
        <v>92.7268</v>
      </c>
      <c r="G4">
        <v>20.024</v>
      </c>
      <c r="H4">
        <v>32</v>
      </c>
      <c r="I4">
        <v>43</v>
      </c>
      <c r="J4">
        <v>130.3</v>
      </c>
      <c r="K4">
        <f t="shared" si="0"/>
        <v>18.489999999999995</v>
      </c>
      <c r="L4">
        <f t="shared" si="1"/>
        <v>12.4602</v>
      </c>
      <c r="M4">
        <v>200</v>
      </c>
    </row>
    <row r="5" spans="1:13" ht="12.75">
      <c r="A5">
        <v>77.8075</v>
      </c>
      <c r="B5">
        <v>76.8216</v>
      </c>
      <c r="C5">
        <v>46.8</v>
      </c>
      <c r="D5">
        <v>97.7857</v>
      </c>
      <c r="E5">
        <v>65.775</v>
      </c>
      <c r="F5">
        <v>90.9511</v>
      </c>
      <c r="G5">
        <v>21.0064</v>
      </c>
      <c r="H5">
        <v>36</v>
      </c>
      <c r="I5">
        <v>38.2667</v>
      </c>
      <c r="J5">
        <v>136</v>
      </c>
      <c r="K5">
        <f t="shared" si="0"/>
        <v>12.032499999999999</v>
      </c>
      <c r="L5">
        <f t="shared" si="1"/>
        <v>13.143599999999992</v>
      </c>
      <c r="M5">
        <v>300</v>
      </c>
    </row>
    <row r="6" spans="1:13" ht="12.75">
      <c r="A6">
        <v>76.7</v>
      </c>
      <c r="B6">
        <v>76.3738</v>
      </c>
      <c r="C6">
        <v>51.74</v>
      </c>
      <c r="D6">
        <v>95.3</v>
      </c>
      <c r="E6">
        <v>63.2667</v>
      </c>
      <c r="F6">
        <v>90.1</v>
      </c>
      <c r="G6">
        <v>19.6854</v>
      </c>
      <c r="H6">
        <v>41</v>
      </c>
      <c r="I6">
        <v>39.7333</v>
      </c>
      <c r="J6">
        <v>137.62</v>
      </c>
      <c r="K6">
        <f t="shared" si="0"/>
        <v>13.433300000000003</v>
      </c>
      <c r="L6">
        <f t="shared" si="1"/>
        <v>13.399999999999991</v>
      </c>
      <c r="M6">
        <v>400</v>
      </c>
    </row>
    <row r="7" spans="1:13" ht="12.75">
      <c r="A7">
        <v>74.8584</v>
      </c>
      <c r="B7">
        <v>76.0748</v>
      </c>
      <c r="C7">
        <v>50.4667</v>
      </c>
      <c r="D7">
        <v>97.9833</v>
      </c>
      <c r="E7">
        <v>62.7</v>
      </c>
      <c r="F7">
        <v>91.25</v>
      </c>
      <c r="G7">
        <v>18.699</v>
      </c>
      <c r="H7">
        <v>42</v>
      </c>
      <c r="I7">
        <v>42.5833</v>
      </c>
      <c r="J7">
        <v>124.533</v>
      </c>
      <c r="K7">
        <f t="shared" si="0"/>
        <v>12.1584</v>
      </c>
      <c r="L7">
        <f t="shared" si="1"/>
        <v>16.391599999999997</v>
      </c>
      <c r="M7">
        <v>500</v>
      </c>
    </row>
    <row r="8" spans="1:13" ht="12.75">
      <c r="A8">
        <v>76.6238</v>
      </c>
      <c r="B8">
        <v>76.4806</v>
      </c>
      <c r="C8">
        <v>52.1167</v>
      </c>
      <c r="D8">
        <v>97.94</v>
      </c>
      <c r="E8">
        <v>57.2</v>
      </c>
      <c r="F8">
        <v>92.95</v>
      </c>
      <c r="G8">
        <v>19.3011</v>
      </c>
      <c r="H8">
        <v>42</v>
      </c>
      <c r="I8">
        <v>42.85</v>
      </c>
      <c r="J8">
        <v>124.25</v>
      </c>
      <c r="K8">
        <f t="shared" si="0"/>
        <v>19.4238</v>
      </c>
      <c r="L8">
        <f t="shared" si="1"/>
        <v>16.3262</v>
      </c>
      <c r="M8">
        <v>600</v>
      </c>
    </row>
    <row r="9" spans="1:13" ht="12.75">
      <c r="A9">
        <v>78.9333</v>
      </c>
      <c r="B9">
        <v>77.5163</v>
      </c>
      <c r="C9">
        <v>51.1</v>
      </c>
      <c r="D9">
        <v>98.55</v>
      </c>
      <c r="E9">
        <v>64.782</v>
      </c>
      <c r="F9">
        <v>92.5771</v>
      </c>
      <c r="G9">
        <v>18.6167</v>
      </c>
      <c r="H9">
        <v>43</v>
      </c>
      <c r="I9">
        <v>41.2667</v>
      </c>
      <c r="J9">
        <v>122.92</v>
      </c>
      <c r="K9">
        <f t="shared" si="0"/>
        <v>14.151300000000006</v>
      </c>
      <c r="L9">
        <f t="shared" si="1"/>
        <v>13.643799999999999</v>
      </c>
      <c r="M9">
        <v>700</v>
      </c>
    </row>
    <row r="10" spans="1:13" ht="12.75">
      <c r="A10">
        <v>77.9125</v>
      </c>
      <c r="B10">
        <v>78.572</v>
      </c>
      <c r="C10">
        <v>55.05</v>
      </c>
      <c r="D10">
        <v>99.08</v>
      </c>
      <c r="E10">
        <v>64.48</v>
      </c>
      <c r="F10">
        <v>92.5766</v>
      </c>
      <c r="G10">
        <v>18.2232</v>
      </c>
      <c r="H10">
        <v>43</v>
      </c>
      <c r="I10">
        <v>42.025</v>
      </c>
      <c r="J10">
        <v>122.56</v>
      </c>
      <c r="K10">
        <f t="shared" si="0"/>
        <v>13.43249999999999</v>
      </c>
      <c r="L10">
        <f t="shared" si="1"/>
        <v>14.664100000000005</v>
      </c>
      <c r="M10">
        <v>800</v>
      </c>
    </row>
    <row r="11" spans="1:13" ht="12.75">
      <c r="A11">
        <v>79.5333</v>
      </c>
      <c r="B11">
        <v>78.2704</v>
      </c>
      <c r="C11">
        <v>57.1167</v>
      </c>
      <c r="D11">
        <v>99.12</v>
      </c>
      <c r="E11">
        <v>61.8466</v>
      </c>
      <c r="F11">
        <v>92.3167</v>
      </c>
      <c r="G11">
        <v>17.618</v>
      </c>
      <c r="H11">
        <v>43</v>
      </c>
      <c r="I11">
        <v>43.8167</v>
      </c>
      <c r="J11">
        <v>122.133</v>
      </c>
      <c r="K11">
        <f t="shared" si="0"/>
        <v>17.686699999999995</v>
      </c>
      <c r="L11">
        <f t="shared" si="1"/>
        <v>12.7834</v>
      </c>
      <c r="M11">
        <v>900</v>
      </c>
    </row>
    <row r="12" spans="1:13" ht="12.75">
      <c r="A12">
        <v>78.3778</v>
      </c>
      <c r="B12">
        <v>78.1616</v>
      </c>
      <c r="C12">
        <v>55.175</v>
      </c>
      <c r="D12">
        <v>99.72</v>
      </c>
      <c r="E12">
        <v>64.2346</v>
      </c>
      <c r="F12">
        <v>93.0119</v>
      </c>
      <c r="G12">
        <v>17.6904</v>
      </c>
      <c r="H12">
        <v>43</v>
      </c>
      <c r="I12">
        <v>38.6</v>
      </c>
      <c r="J12">
        <v>120.971</v>
      </c>
      <c r="K12">
        <f t="shared" si="0"/>
        <v>14.143199999999993</v>
      </c>
      <c r="L12">
        <f t="shared" si="1"/>
        <v>14.634100000000004</v>
      </c>
      <c r="M12">
        <v>1000</v>
      </c>
    </row>
    <row r="13" spans="1:13" ht="12.75">
      <c r="A13">
        <v>77.1333</v>
      </c>
      <c r="B13">
        <v>78.1799</v>
      </c>
      <c r="C13">
        <v>53.05</v>
      </c>
      <c r="D13">
        <v>98.2625</v>
      </c>
      <c r="E13">
        <v>65.34</v>
      </c>
      <c r="F13">
        <v>93.4402</v>
      </c>
      <c r="G13">
        <v>18.0754</v>
      </c>
      <c r="H13">
        <v>43</v>
      </c>
      <c r="I13">
        <v>38.45</v>
      </c>
      <c r="J13">
        <v>117.96</v>
      </c>
      <c r="K13">
        <f t="shared" si="0"/>
        <v>11.793300000000002</v>
      </c>
      <c r="L13">
        <f t="shared" si="1"/>
        <v>16.3069</v>
      </c>
      <c r="M13">
        <v>1100</v>
      </c>
    </row>
    <row r="14" spans="1:13" ht="12.75">
      <c r="A14">
        <v>77.5571</v>
      </c>
      <c r="B14">
        <v>77.9297</v>
      </c>
      <c r="C14">
        <v>55.925</v>
      </c>
      <c r="D14">
        <v>100.257</v>
      </c>
      <c r="E14">
        <v>63.15</v>
      </c>
      <c r="F14">
        <v>91.8916</v>
      </c>
      <c r="G14">
        <v>18.1183</v>
      </c>
      <c r="H14">
        <v>43</v>
      </c>
      <c r="I14">
        <v>37.425</v>
      </c>
      <c r="J14">
        <v>118.214</v>
      </c>
      <c r="K14">
        <f t="shared" si="0"/>
        <v>14.407100000000007</v>
      </c>
      <c r="L14">
        <f t="shared" si="1"/>
        <v>14.334499999999991</v>
      </c>
      <c r="M14">
        <v>1200</v>
      </c>
    </row>
    <row r="15" spans="1:13" ht="12.75">
      <c r="A15">
        <v>77.375</v>
      </c>
      <c r="B15">
        <v>77.2726</v>
      </c>
      <c r="C15">
        <v>54.7</v>
      </c>
      <c r="D15">
        <v>98.7</v>
      </c>
      <c r="E15">
        <v>63.1854</v>
      </c>
      <c r="F15">
        <v>89.55</v>
      </c>
      <c r="G15">
        <v>17.0381</v>
      </c>
      <c r="H15">
        <v>43</v>
      </c>
      <c r="I15">
        <v>38.95</v>
      </c>
      <c r="J15">
        <v>109.083</v>
      </c>
      <c r="K15">
        <f t="shared" si="0"/>
        <v>14.189599999999999</v>
      </c>
      <c r="L15">
        <f t="shared" si="1"/>
        <v>12.174999999999997</v>
      </c>
      <c r="M15">
        <v>1300</v>
      </c>
    </row>
    <row r="16" spans="1:13" ht="12.75">
      <c r="A16">
        <v>75.1625</v>
      </c>
      <c r="B16">
        <v>74.9534</v>
      </c>
      <c r="C16">
        <v>55.02</v>
      </c>
      <c r="D16">
        <v>94.3</v>
      </c>
      <c r="E16">
        <v>62.3769</v>
      </c>
      <c r="F16">
        <v>87.2429</v>
      </c>
      <c r="G16">
        <v>16.4205</v>
      </c>
      <c r="H16">
        <v>42</v>
      </c>
      <c r="I16">
        <v>40.6571</v>
      </c>
      <c r="J16">
        <v>110.25</v>
      </c>
      <c r="K16">
        <f t="shared" si="0"/>
        <v>12.785599999999995</v>
      </c>
      <c r="L16">
        <f t="shared" si="1"/>
        <v>12.080400000000012</v>
      </c>
      <c r="M16">
        <v>1400</v>
      </c>
    </row>
    <row r="17" spans="1:13" ht="12.75">
      <c r="A17">
        <v>73.3333</v>
      </c>
      <c r="B17">
        <v>72.9951</v>
      </c>
      <c r="C17">
        <v>50.5833</v>
      </c>
      <c r="D17">
        <v>93.7167</v>
      </c>
      <c r="E17">
        <v>61.7714</v>
      </c>
      <c r="F17">
        <v>84.5167</v>
      </c>
      <c r="G17">
        <v>16.1944</v>
      </c>
      <c r="H17">
        <v>41</v>
      </c>
      <c r="I17">
        <v>39.4333</v>
      </c>
      <c r="J17">
        <v>102.46</v>
      </c>
      <c r="K17">
        <f t="shared" si="0"/>
        <v>11.561899999999994</v>
      </c>
      <c r="L17">
        <f t="shared" si="1"/>
        <v>11.183400000000006</v>
      </c>
      <c r="M17">
        <v>1500</v>
      </c>
    </row>
    <row r="18" spans="1:13" ht="12.75">
      <c r="A18">
        <v>71.05</v>
      </c>
      <c r="B18">
        <v>70.0435</v>
      </c>
      <c r="C18">
        <v>50.3714</v>
      </c>
      <c r="D18">
        <v>88.5</v>
      </c>
      <c r="E18">
        <v>60.4077</v>
      </c>
      <c r="F18">
        <v>79.925</v>
      </c>
      <c r="G18">
        <v>15.1021</v>
      </c>
      <c r="H18">
        <v>41</v>
      </c>
      <c r="I18">
        <v>39.2833</v>
      </c>
      <c r="J18">
        <v>102.75</v>
      </c>
      <c r="K18">
        <f t="shared" si="0"/>
        <v>10.642299999999999</v>
      </c>
      <c r="L18">
        <f t="shared" si="1"/>
        <v>8.875</v>
      </c>
      <c r="M18">
        <v>1600</v>
      </c>
    </row>
    <row r="19" spans="1:13" ht="12.75">
      <c r="A19">
        <v>65.2</v>
      </c>
      <c r="B19">
        <v>67.0852</v>
      </c>
      <c r="C19">
        <v>50.475</v>
      </c>
      <c r="D19">
        <v>88.24</v>
      </c>
      <c r="E19">
        <v>58.3434</v>
      </c>
      <c r="F19">
        <v>77.0715</v>
      </c>
      <c r="G19">
        <v>14.8052</v>
      </c>
      <c r="H19">
        <v>39</v>
      </c>
      <c r="I19">
        <v>39.9857</v>
      </c>
      <c r="J19">
        <v>97.4</v>
      </c>
      <c r="K19">
        <f t="shared" si="0"/>
        <v>6.8566</v>
      </c>
      <c r="L19">
        <f t="shared" si="1"/>
        <v>11.871499999999997</v>
      </c>
      <c r="M19">
        <v>1700</v>
      </c>
    </row>
    <row r="20" spans="1:13" ht="12.75">
      <c r="A20">
        <v>62</v>
      </c>
      <c r="B20">
        <v>64.0991</v>
      </c>
      <c r="C20">
        <v>44.6167</v>
      </c>
      <c r="D20">
        <v>87.55</v>
      </c>
      <c r="E20">
        <v>53.6286</v>
      </c>
      <c r="F20">
        <v>73.5833</v>
      </c>
      <c r="G20">
        <v>15.3733</v>
      </c>
      <c r="H20">
        <v>38</v>
      </c>
      <c r="I20">
        <v>39.8714</v>
      </c>
      <c r="J20">
        <v>100.08</v>
      </c>
      <c r="K20">
        <f t="shared" si="0"/>
        <v>8.371400000000001</v>
      </c>
      <c r="L20">
        <f t="shared" si="1"/>
        <v>11.583299999999994</v>
      </c>
      <c r="M20">
        <v>1800</v>
      </c>
    </row>
    <row r="21" spans="1:13" ht="12.75">
      <c r="A21">
        <v>60.68</v>
      </c>
      <c r="B21">
        <v>61.7811</v>
      </c>
      <c r="C21">
        <v>43.475</v>
      </c>
      <c r="D21">
        <v>83.6</v>
      </c>
      <c r="E21">
        <v>51.62</v>
      </c>
      <c r="F21">
        <v>69.82</v>
      </c>
      <c r="G21">
        <v>15.1779</v>
      </c>
      <c r="H21">
        <v>37</v>
      </c>
      <c r="I21">
        <v>36.9833</v>
      </c>
      <c r="J21">
        <v>89.0833</v>
      </c>
      <c r="K21">
        <f t="shared" si="0"/>
        <v>9.060000000000002</v>
      </c>
      <c r="L21">
        <f t="shared" si="1"/>
        <v>9.139999999999993</v>
      </c>
      <c r="M21">
        <v>1900</v>
      </c>
    </row>
    <row r="22" spans="1:13" ht="12.75">
      <c r="A22">
        <v>60.0906</v>
      </c>
      <c r="B22">
        <v>60.2506</v>
      </c>
      <c r="C22">
        <v>44.76</v>
      </c>
      <c r="D22">
        <v>79.52</v>
      </c>
      <c r="E22">
        <v>49.12</v>
      </c>
      <c r="F22">
        <v>65.6333</v>
      </c>
      <c r="G22">
        <v>13.5959</v>
      </c>
      <c r="H22">
        <v>37</v>
      </c>
      <c r="I22">
        <v>36.52</v>
      </c>
      <c r="J22">
        <v>87.525</v>
      </c>
      <c r="K22">
        <f t="shared" si="0"/>
        <v>10.970600000000005</v>
      </c>
      <c r="L22">
        <f t="shared" si="1"/>
        <v>5.5427000000000035</v>
      </c>
      <c r="M22">
        <v>2000</v>
      </c>
    </row>
    <row r="23" spans="1:13" ht="12.75">
      <c r="A23">
        <v>58.7234</v>
      </c>
      <c r="B23">
        <v>59.5632</v>
      </c>
      <c r="C23">
        <v>43.7</v>
      </c>
      <c r="D23">
        <v>78.7</v>
      </c>
      <c r="E23">
        <v>49.5917</v>
      </c>
      <c r="F23">
        <v>65.99</v>
      </c>
      <c r="G23">
        <v>12.7072</v>
      </c>
      <c r="H23">
        <v>36</v>
      </c>
      <c r="I23">
        <v>39.8286</v>
      </c>
      <c r="J23">
        <v>90.3</v>
      </c>
      <c r="K23">
        <f t="shared" si="0"/>
        <v>9.131699999999995</v>
      </c>
      <c r="L23">
        <f t="shared" si="1"/>
        <v>7.266599999999997</v>
      </c>
      <c r="M23">
        <v>2100</v>
      </c>
    </row>
    <row r="24" spans="1:13" ht="12.75">
      <c r="A24">
        <v>57.9534</v>
      </c>
      <c r="B24">
        <v>58.6091</v>
      </c>
      <c r="C24">
        <v>40.7125</v>
      </c>
      <c r="D24">
        <v>73.78</v>
      </c>
      <c r="E24">
        <v>50.4958</v>
      </c>
      <c r="F24">
        <v>64.7619</v>
      </c>
      <c r="G24">
        <v>12.074</v>
      </c>
      <c r="H24">
        <v>36</v>
      </c>
      <c r="I24">
        <v>37.6833</v>
      </c>
      <c r="J24">
        <v>84.2</v>
      </c>
      <c r="K24">
        <f t="shared" si="0"/>
        <v>7.457599999999999</v>
      </c>
      <c r="L24">
        <f t="shared" si="1"/>
        <v>6.808499999999995</v>
      </c>
      <c r="M24">
        <v>2200</v>
      </c>
    </row>
    <row r="25" spans="1:13" ht="12.75">
      <c r="A25">
        <v>58.74</v>
      </c>
      <c r="B25">
        <v>58.1467</v>
      </c>
      <c r="C25">
        <v>44.1316</v>
      </c>
      <c r="D25">
        <v>72.0357</v>
      </c>
      <c r="E25">
        <v>50.5989</v>
      </c>
      <c r="F25">
        <v>64.978</v>
      </c>
      <c r="G25">
        <v>10.7506</v>
      </c>
      <c r="H25">
        <v>36</v>
      </c>
      <c r="I25">
        <v>38.2714</v>
      </c>
      <c r="J25">
        <v>82.7</v>
      </c>
      <c r="K25">
        <f t="shared" si="0"/>
        <v>8.141100000000002</v>
      </c>
      <c r="L25">
        <f t="shared" si="1"/>
        <v>6.237999999999992</v>
      </c>
      <c r="M25">
        <v>2300</v>
      </c>
    </row>
    <row r="26" spans="1:13" ht="12.75">
      <c r="A26">
        <v>57.9188</v>
      </c>
      <c r="B26">
        <v>59.2054</v>
      </c>
      <c r="C26">
        <v>43.3333</v>
      </c>
      <c r="D26">
        <v>71.75</v>
      </c>
      <c r="E26">
        <v>55.0625</v>
      </c>
      <c r="F26">
        <v>66.5975</v>
      </c>
      <c r="G26">
        <v>10.5254</v>
      </c>
      <c r="H26">
        <v>28</v>
      </c>
      <c r="I26">
        <v>38.9375</v>
      </c>
      <c r="J26">
        <v>80.8</v>
      </c>
      <c r="K26">
        <f t="shared" si="0"/>
        <v>2.8562999999999974</v>
      </c>
      <c r="L26">
        <f t="shared" si="1"/>
        <v>8.6787</v>
      </c>
      <c r="M26">
        <v>2400</v>
      </c>
    </row>
    <row r="27" spans="1:13" ht="12.75">
      <c r="A27">
        <v>57.0555</v>
      </c>
      <c r="B27">
        <v>57.5135</v>
      </c>
      <c r="C27">
        <v>42.8833</v>
      </c>
      <c r="D27">
        <v>69.625</v>
      </c>
      <c r="E27">
        <v>52.4833</v>
      </c>
      <c r="F27">
        <v>62.55</v>
      </c>
      <c r="G27">
        <v>9.38656</v>
      </c>
      <c r="H27">
        <v>22</v>
      </c>
      <c r="I27">
        <v>41.8111</v>
      </c>
      <c r="J27">
        <v>72.0455</v>
      </c>
      <c r="K27">
        <f t="shared" si="0"/>
        <v>4.572200000000002</v>
      </c>
      <c r="L27">
        <f t="shared" si="1"/>
        <v>5.494499999999995</v>
      </c>
      <c r="M27">
        <v>2500</v>
      </c>
    </row>
    <row r="28" spans="1:13" ht="12.75">
      <c r="A28">
        <v>57.775</v>
      </c>
      <c r="B28">
        <v>55.6884</v>
      </c>
      <c r="C28">
        <v>43.0868</v>
      </c>
      <c r="D28">
        <v>64.0125</v>
      </c>
      <c r="E28">
        <v>50.6</v>
      </c>
      <c r="F28">
        <v>60.2889</v>
      </c>
      <c r="G28">
        <v>8.21869</v>
      </c>
      <c r="H28">
        <v>22</v>
      </c>
      <c r="I28">
        <v>40.42</v>
      </c>
      <c r="J28">
        <v>71.8167</v>
      </c>
      <c r="K28">
        <f t="shared" si="0"/>
        <v>7.174999999999997</v>
      </c>
      <c r="L28">
        <f t="shared" si="1"/>
        <v>2.5138999999999996</v>
      </c>
      <c r="M28">
        <v>2600</v>
      </c>
    </row>
    <row r="29" spans="1:13" ht="12.75">
      <c r="A29">
        <v>55.7375</v>
      </c>
      <c r="B29">
        <v>54.1584</v>
      </c>
      <c r="C29">
        <v>45.5059</v>
      </c>
      <c r="D29">
        <v>64.6167</v>
      </c>
      <c r="E29">
        <v>48.2467</v>
      </c>
      <c r="F29">
        <v>59.775</v>
      </c>
      <c r="G29">
        <v>8.03542</v>
      </c>
      <c r="H29">
        <v>16</v>
      </c>
      <c r="I29">
        <v>39.4429</v>
      </c>
      <c r="J29">
        <v>65.5857</v>
      </c>
      <c r="K29">
        <f t="shared" si="0"/>
        <v>7.4908</v>
      </c>
      <c r="L29">
        <f t="shared" si="1"/>
        <v>4.037500000000001</v>
      </c>
      <c r="M29">
        <v>2700</v>
      </c>
    </row>
    <row r="30" spans="1:13" ht="12.75">
      <c r="A30">
        <v>57.8714</v>
      </c>
      <c r="B30">
        <v>54.1906</v>
      </c>
      <c r="C30">
        <v>39.7778</v>
      </c>
      <c r="D30">
        <v>64.4625</v>
      </c>
      <c r="E30">
        <v>47.4536</v>
      </c>
      <c r="F30">
        <v>60.3727</v>
      </c>
      <c r="G30">
        <v>9.60297</v>
      </c>
      <c r="H30">
        <v>15</v>
      </c>
      <c r="I30">
        <v>36.7833</v>
      </c>
      <c r="J30">
        <v>69.4333</v>
      </c>
      <c r="K30">
        <f t="shared" si="0"/>
        <v>10.4178</v>
      </c>
      <c r="L30">
        <f t="shared" si="1"/>
        <v>2.5013000000000005</v>
      </c>
      <c r="M30">
        <v>2800</v>
      </c>
    </row>
    <row r="31" spans="1:13" ht="12.75">
      <c r="A31">
        <v>53.875</v>
      </c>
      <c r="B31">
        <v>52.3724</v>
      </c>
      <c r="C31">
        <v>35.85</v>
      </c>
      <c r="D31">
        <v>60.2</v>
      </c>
      <c r="E31">
        <v>47.3833</v>
      </c>
      <c r="F31">
        <v>59.6966</v>
      </c>
      <c r="G31">
        <v>10.708</v>
      </c>
      <c r="H31">
        <v>12</v>
      </c>
      <c r="I31">
        <v>32.0222</v>
      </c>
      <c r="J31">
        <v>69.95</v>
      </c>
      <c r="K31">
        <f t="shared" si="0"/>
        <v>6.491700000000002</v>
      </c>
      <c r="L31">
        <f t="shared" si="1"/>
        <v>5.8215999999999966</v>
      </c>
      <c r="M31">
        <v>2900</v>
      </c>
    </row>
    <row r="32" spans="1:13" ht="12.75">
      <c r="A32">
        <v>55.7766</v>
      </c>
      <c r="B32">
        <v>53.9615</v>
      </c>
      <c r="C32">
        <v>31.63</v>
      </c>
      <c r="D32">
        <v>68.73</v>
      </c>
      <c r="E32">
        <v>46.2043</v>
      </c>
      <c r="F32">
        <v>62.2767</v>
      </c>
      <c r="G32">
        <v>13.6281</v>
      </c>
      <c r="H32">
        <v>12</v>
      </c>
      <c r="I32">
        <v>30.3</v>
      </c>
      <c r="J32">
        <v>75.3714</v>
      </c>
      <c r="K32">
        <f t="shared" si="0"/>
        <v>9.572299999999998</v>
      </c>
      <c r="L32">
        <f t="shared" si="1"/>
        <v>6.500099999999996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87.85</v>
      </c>
      <c r="B2">
        <v>89.1537</v>
      </c>
      <c r="C2">
        <v>57.5</v>
      </c>
      <c r="D2">
        <v>131.933</v>
      </c>
      <c r="E2">
        <v>75.8333</v>
      </c>
      <c r="F2">
        <v>97.2</v>
      </c>
      <c r="G2">
        <v>29.1689</v>
      </c>
      <c r="H2">
        <v>18</v>
      </c>
      <c r="I2">
        <v>28.65</v>
      </c>
      <c r="J2">
        <v>142.1</v>
      </c>
    </row>
    <row r="3" spans="1:13" ht="12.75">
      <c r="A3">
        <v>80.6</v>
      </c>
      <c r="B3">
        <v>84.0509</v>
      </c>
      <c r="C3">
        <v>52.6333</v>
      </c>
      <c r="D3">
        <v>129.733</v>
      </c>
      <c r="E3">
        <v>60.8667</v>
      </c>
      <c r="F3">
        <v>92.97</v>
      </c>
      <c r="G3">
        <v>29.6371</v>
      </c>
      <c r="H3">
        <v>44</v>
      </c>
      <c r="I3">
        <v>28.3333</v>
      </c>
      <c r="J3">
        <v>154.867</v>
      </c>
      <c r="K3">
        <f aca="true" t="shared" si="0" ref="K3:K32">A3-E3</f>
        <v>19.733299999999993</v>
      </c>
      <c r="L3">
        <f aca="true" t="shared" si="1" ref="L3:L32">F3-A3</f>
        <v>12.370000000000005</v>
      </c>
      <c r="M3">
        <v>100</v>
      </c>
    </row>
    <row r="4" spans="1:13" ht="12.75">
      <c r="A4">
        <v>80.9</v>
      </c>
      <c r="B4">
        <v>85.5636</v>
      </c>
      <c r="C4">
        <v>53.9</v>
      </c>
      <c r="D4">
        <v>133.05</v>
      </c>
      <c r="E4">
        <v>61.1833</v>
      </c>
      <c r="F4">
        <v>95.85</v>
      </c>
      <c r="G4">
        <v>30.9615</v>
      </c>
      <c r="H4">
        <v>48</v>
      </c>
      <c r="I4">
        <v>29.4667</v>
      </c>
      <c r="J4">
        <v>155</v>
      </c>
      <c r="K4">
        <f t="shared" si="0"/>
        <v>19.716700000000003</v>
      </c>
      <c r="L4">
        <f t="shared" si="1"/>
        <v>14.949999999999989</v>
      </c>
      <c r="M4">
        <v>200</v>
      </c>
    </row>
    <row r="5" spans="1:13" ht="12.75">
      <c r="A5">
        <v>87.975</v>
      </c>
      <c r="B5">
        <v>89.6688</v>
      </c>
      <c r="C5">
        <v>56.6667</v>
      </c>
      <c r="D5">
        <v>142.2</v>
      </c>
      <c r="E5">
        <v>65.3484</v>
      </c>
      <c r="F5">
        <v>105.428</v>
      </c>
      <c r="G5">
        <v>30.8289</v>
      </c>
      <c r="H5">
        <v>51</v>
      </c>
      <c r="I5">
        <v>31.3357</v>
      </c>
      <c r="J5">
        <v>154.575</v>
      </c>
      <c r="K5">
        <f t="shared" si="0"/>
        <v>22.626599999999996</v>
      </c>
      <c r="L5">
        <f t="shared" si="1"/>
        <v>17.453000000000003</v>
      </c>
      <c r="M5">
        <v>300</v>
      </c>
    </row>
    <row r="6" spans="1:13" ht="12.75">
      <c r="A6">
        <v>90.8625</v>
      </c>
      <c r="B6">
        <v>91.6517</v>
      </c>
      <c r="C6">
        <v>57.4143</v>
      </c>
      <c r="D6">
        <v>140.1</v>
      </c>
      <c r="E6">
        <v>64.665</v>
      </c>
      <c r="F6">
        <v>108.59</v>
      </c>
      <c r="G6">
        <v>30.1907</v>
      </c>
      <c r="H6">
        <v>52</v>
      </c>
      <c r="I6">
        <v>32.975</v>
      </c>
      <c r="J6">
        <v>154.8</v>
      </c>
      <c r="K6">
        <f t="shared" si="0"/>
        <v>26.19749999999999</v>
      </c>
      <c r="L6">
        <f t="shared" si="1"/>
        <v>17.727500000000006</v>
      </c>
      <c r="M6">
        <v>400</v>
      </c>
    </row>
    <row r="7" spans="1:13" ht="12.75">
      <c r="A7">
        <v>95.0738</v>
      </c>
      <c r="B7">
        <v>92.9107</v>
      </c>
      <c r="C7">
        <v>57.25</v>
      </c>
      <c r="D7">
        <v>132.18</v>
      </c>
      <c r="E7">
        <v>68.3</v>
      </c>
      <c r="F7">
        <v>108.518</v>
      </c>
      <c r="G7">
        <v>29.38</v>
      </c>
      <c r="H7">
        <v>52</v>
      </c>
      <c r="I7">
        <v>33.4909</v>
      </c>
      <c r="J7">
        <v>155.775</v>
      </c>
      <c r="K7">
        <f t="shared" si="0"/>
        <v>26.77380000000001</v>
      </c>
      <c r="L7">
        <f t="shared" si="1"/>
        <v>13.444199999999995</v>
      </c>
      <c r="M7">
        <v>500</v>
      </c>
    </row>
    <row r="8" spans="1:13" ht="12.75">
      <c r="A8">
        <v>95.5625</v>
      </c>
      <c r="B8">
        <v>95.3162</v>
      </c>
      <c r="C8">
        <v>60.8</v>
      </c>
      <c r="D8">
        <v>136</v>
      </c>
      <c r="E8">
        <v>69.6845</v>
      </c>
      <c r="F8">
        <v>115.084</v>
      </c>
      <c r="G8">
        <v>29.706</v>
      </c>
      <c r="H8">
        <v>52</v>
      </c>
      <c r="I8">
        <v>35.66</v>
      </c>
      <c r="J8">
        <v>157.5</v>
      </c>
      <c r="K8">
        <f t="shared" si="0"/>
        <v>25.878</v>
      </c>
      <c r="L8">
        <f t="shared" si="1"/>
        <v>19.521500000000003</v>
      </c>
      <c r="M8">
        <v>600</v>
      </c>
    </row>
    <row r="9" spans="1:13" ht="12.75">
      <c r="A9">
        <v>95.7334</v>
      </c>
      <c r="B9">
        <v>94.8839</v>
      </c>
      <c r="C9">
        <v>59.8833</v>
      </c>
      <c r="D9">
        <v>137.6</v>
      </c>
      <c r="E9">
        <v>71.275</v>
      </c>
      <c r="F9">
        <v>112.688</v>
      </c>
      <c r="G9">
        <v>28.8507</v>
      </c>
      <c r="H9">
        <v>52</v>
      </c>
      <c r="I9">
        <v>36.2</v>
      </c>
      <c r="J9">
        <v>157.433</v>
      </c>
      <c r="K9">
        <f t="shared" si="0"/>
        <v>24.458399999999997</v>
      </c>
      <c r="L9">
        <f t="shared" si="1"/>
        <v>16.9546</v>
      </c>
      <c r="M9">
        <v>700</v>
      </c>
    </row>
    <row r="10" spans="1:13" ht="12.75">
      <c r="A10">
        <v>96.4086</v>
      </c>
      <c r="B10">
        <v>95.8846</v>
      </c>
      <c r="C10">
        <v>59.7667</v>
      </c>
      <c r="D10">
        <v>136.6</v>
      </c>
      <c r="E10">
        <v>71.9643</v>
      </c>
      <c r="F10">
        <v>113.525</v>
      </c>
      <c r="G10">
        <v>28.7622</v>
      </c>
      <c r="H10">
        <v>52</v>
      </c>
      <c r="I10">
        <v>35.88</v>
      </c>
      <c r="J10">
        <v>156.314</v>
      </c>
      <c r="K10">
        <f t="shared" si="0"/>
        <v>24.444300000000013</v>
      </c>
      <c r="L10">
        <f t="shared" si="1"/>
        <v>17.1164</v>
      </c>
      <c r="M10">
        <v>800</v>
      </c>
    </row>
    <row r="11" spans="1:13" ht="12.75">
      <c r="A11">
        <v>94.7262</v>
      </c>
      <c r="B11">
        <v>96.7168</v>
      </c>
      <c r="C11">
        <v>61.8286</v>
      </c>
      <c r="D11">
        <v>140.867</v>
      </c>
      <c r="E11">
        <v>72.765</v>
      </c>
      <c r="F11">
        <v>116.917</v>
      </c>
      <c r="G11">
        <v>29.2081</v>
      </c>
      <c r="H11">
        <v>52</v>
      </c>
      <c r="I11">
        <v>36.875</v>
      </c>
      <c r="J11">
        <v>163.7</v>
      </c>
      <c r="K11">
        <f t="shared" si="0"/>
        <v>21.961200000000005</v>
      </c>
      <c r="L11">
        <f t="shared" si="1"/>
        <v>22.190799999999996</v>
      </c>
      <c r="M11">
        <v>900</v>
      </c>
    </row>
    <row r="12" spans="1:13" ht="12.75">
      <c r="A12">
        <v>94.1243</v>
      </c>
      <c r="B12">
        <v>97.4015</v>
      </c>
      <c r="C12">
        <v>60.2167</v>
      </c>
      <c r="D12">
        <v>139.8</v>
      </c>
      <c r="E12">
        <v>72.41</v>
      </c>
      <c r="F12">
        <v>119.212</v>
      </c>
      <c r="G12">
        <v>30.0335</v>
      </c>
      <c r="H12">
        <v>52</v>
      </c>
      <c r="I12">
        <v>36.2333</v>
      </c>
      <c r="J12">
        <v>163</v>
      </c>
      <c r="K12">
        <f t="shared" si="0"/>
        <v>21.71430000000001</v>
      </c>
      <c r="L12">
        <f t="shared" si="1"/>
        <v>25.087699999999998</v>
      </c>
      <c r="M12">
        <v>1000</v>
      </c>
    </row>
    <row r="13" spans="1:13" ht="12.75">
      <c r="A13">
        <v>94.6862</v>
      </c>
      <c r="B13">
        <v>97.9771</v>
      </c>
      <c r="C13">
        <v>59.6</v>
      </c>
      <c r="D13">
        <v>148.1</v>
      </c>
      <c r="E13">
        <v>70.6028</v>
      </c>
      <c r="F13">
        <v>118.715</v>
      </c>
      <c r="G13">
        <v>32.1901</v>
      </c>
      <c r="H13">
        <v>52</v>
      </c>
      <c r="I13">
        <v>36.4</v>
      </c>
      <c r="J13">
        <v>168.25</v>
      </c>
      <c r="K13">
        <f t="shared" si="0"/>
        <v>24.083399999999997</v>
      </c>
      <c r="L13">
        <f t="shared" si="1"/>
        <v>24.028800000000004</v>
      </c>
      <c r="M13">
        <v>1100</v>
      </c>
    </row>
    <row r="14" spans="1:13" ht="12.75">
      <c r="A14">
        <v>93.4446</v>
      </c>
      <c r="B14">
        <v>96.8765</v>
      </c>
      <c r="C14">
        <v>59.34</v>
      </c>
      <c r="D14">
        <v>142.683</v>
      </c>
      <c r="E14">
        <v>68.2125</v>
      </c>
      <c r="F14">
        <v>118.382</v>
      </c>
      <c r="G14">
        <v>32.7707</v>
      </c>
      <c r="H14">
        <v>52</v>
      </c>
      <c r="I14">
        <v>36.45</v>
      </c>
      <c r="J14">
        <v>187</v>
      </c>
      <c r="K14">
        <f t="shared" si="0"/>
        <v>25.23209999999999</v>
      </c>
      <c r="L14">
        <f t="shared" si="1"/>
        <v>24.93740000000001</v>
      </c>
      <c r="M14">
        <v>1200</v>
      </c>
    </row>
    <row r="15" spans="1:13" ht="12.75">
      <c r="A15">
        <v>91.0233</v>
      </c>
      <c r="B15">
        <v>93.9434</v>
      </c>
      <c r="C15">
        <v>56.2</v>
      </c>
      <c r="D15">
        <v>138.367</v>
      </c>
      <c r="E15">
        <v>64.1583</v>
      </c>
      <c r="F15">
        <v>115.29</v>
      </c>
      <c r="G15">
        <v>32.8128</v>
      </c>
      <c r="H15">
        <v>52</v>
      </c>
      <c r="I15">
        <v>37.1</v>
      </c>
      <c r="J15">
        <v>189.9</v>
      </c>
      <c r="K15">
        <f t="shared" si="0"/>
        <v>26.86500000000001</v>
      </c>
      <c r="L15">
        <f t="shared" si="1"/>
        <v>24.2667</v>
      </c>
      <c r="M15">
        <v>1300</v>
      </c>
    </row>
    <row r="16" spans="1:13" ht="12.75">
      <c r="A16">
        <v>87.44</v>
      </c>
      <c r="B16">
        <v>90.6209</v>
      </c>
      <c r="C16">
        <v>55</v>
      </c>
      <c r="D16">
        <v>136.62</v>
      </c>
      <c r="E16">
        <v>64.0086</v>
      </c>
      <c r="F16">
        <v>109.008</v>
      </c>
      <c r="G16">
        <v>32.0042</v>
      </c>
      <c r="H16">
        <v>52</v>
      </c>
      <c r="I16">
        <v>35.8167</v>
      </c>
      <c r="J16">
        <v>190.2</v>
      </c>
      <c r="K16">
        <f t="shared" si="0"/>
        <v>23.431399999999996</v>
      </c>
      <c r="L16">
        <f t="shared" si="1"/>
        <v>21.567999999999998</v>
      </c>
      <c r="M16">
        <v>1400</v>
      </c>
    </row>
    <row r="17" spans="1:13" ht="12.75">
      <c r="A17">
        <v>80.4833</v>
      </c>
      <c r="B17">
        <v>85.7069</v>
      </c>
      <c r="C17">
        <v>56.85</v>
      </c>
      <c r="D17">
        <v>133.837</v>
      </c>
      <c r="E17">
        <v>63.3</v>
      </c>
      <c r="F17">
        <v>99.98</v>
      </c>
      <c r="G17">
        <v>32.618</v>
      </c>
      <c r="H17">
        <v>49</v>
      </c>
      <c r="I17">
        <v>28.0167</v>
      </c>
      <c r="J17">
        <v>190.2</v>
      </c>
      <c r="K17">
        <f t="shared" si="0"/>
        <v>17.183300000000003</v>
      </c>
      <c r="L17">
        <f t="shared" si="1"/>
        <v>19.496700000000004</v>
      </c>
      <c r="M17">
        <v>1500</v>
      </c>
    </row>
    <row r="18" spans="1:13" ht="12.75">
      <c r="A18">
        <v>73.7166</v>
      </c>
      <c r="B18">
        <v>81.6874</v>
      </c>
      <c r="C18">
        <v>54</v>
      </c>
      <c r="D18">
        <v>121.52</v>
      </c>
      <c r="E18">
        <v>61.4215</v>
      </c>
      <c r="F18">
        <v>99.1187</v>
      </c>
      <c r="G18">
        <v>30.9241</v>
      </c>
      <c r="H18">
        <v>48</v>
      </c>
      <c r="I18">
        <v>28.85</v>
      </c>
      <c r="J18">
        <v>190.2</v>
      </c>
      <c r="K18">
        <f t="shared" si="0"/>
        <v>12.295099999999998</v>
      </c>
      <c r="L18">
        <f t="shared" si="1"/>
        <v>25.402100000000004</v>
      </c>
      <c r="M18">
        <v>1600</v>
      </c>
    </row>
    <row r="19" spans="1:13" ht="12.75">
      <c r="A19">
        <v>71.6448</v>
      </c>
      <c r="B19">
        <v>75.8</v>
      </c>
      <c r="C19">
        <v>49.6</v>
      </c>
      <c r="D19">
        <v>109.72</v>
      </c>
      <c r="E19">
        <v>57.6</v>
      </c>
      <c r="F19">
        <v>92.92</v>
      </c>
      <c r="G19">
        <v>25.3</v>
      </c>
      <c r="H19">
        <v>45</v>
      </c>
      <c r="I19">
        <v>31.54</v>
      </c>
      <c r="J19">
        <v>139.55</v>
      </c>
      <c r="K19">
        <f t="shared" si="0"/>
        <v>14.044800000000002</v>
      </c>
      <c r="L19">
        <f t="shared" si="1"/>
        <v>21.275199999999998</v>
      </c>
      <c r="M19">
        <v>1700</v>
      </c>
    </row>
    <row r="20" spans="1:13" ht="12.75">
      <c r="A20">
        <v>67.225</v>
      </c>
      <c r="B20">
        <v>72.6678</v>
      </c>
      <c r="C20">
        <v>48.0286</v>
      </c>
      <c r="D20">
        <v>99.66</v>
      </c>
      <c r="E20">
        <v>55.98</v>
      </c>
      <c r="F20">
        <v>84.425</v>
      </c>
      <c r="G20">
        <v>23.4908</v>
      </c>
      <c r="H20">
        <v>42</v>
      </c>
      <c r="I20">
        <v>31.12</v>
      </c>
      <c r="J20">
        <v>146.3</v>
      </c>
      <c r="K20">
        <f t="shared" si="0"/>
        <v>11.244999999999997</v>
      </c>
      <c r="L20">
        <f t="shared" si="1"/>
        <v>17.200000000000003</v>
      </c>
      <c r="M20">
        <v>1800</v>
      </c>
    </row>
    <row r="21" spans="1:13" ht="12.75">
      <c r="A21">
        <v>64.425</v>
      </c>
      <c r="B21">
        <v>70.7167</v>
      </c>
      <c r="C21">
        <v>50.575</v>
      </c>
      <c r="D21">
        <v>98.2333</v>
      </c>
      <c r="E21">
        <v>56.24</v>
      </c>
      <c r="F21">
        <v>76.75</v>
      </c>
      <c r="G21">
        <v>23.039</v>
      </c>
      <c r="H21">
        <v>41</v>
      </c>
      <c r="I21">
        <v>31.38</v>
      </c>
      <c r="J21">
        <v>144.8</v>
      </c>
      <c r="K21">
        <f t="shared" si="0"/>
        <v>8.184999999999995</v>
      </c>
      <c r="L21">
        <f t="shared" si="1"/>
        <v>12.325000000000003</v>
      </c>
      <c r="M21">
        <v>1900</v>
      </c>
    </row>
    <row r="22" spans="1:13" ht="12.75">
      <c r="A22">
        <v>63.9</v>
      </c>
      <c r="B22">
        <v>69.6743</v>
      </c>
      <c r="C22">
        <v>47.5667</v>
      </c>
      <c r="D22">
        <v>96.9</v>
      </c>
      <c r="E22">
        <v>58.95</v>
      </c>
      <c r="F22">
        <v>71.9</v>
      </c>
      <c r="G22">
        <v>22.3514</v>
      </c>
      <c r="H22">
        <v>41</v>
      </c>
      <c r="I22">
        <v>32.6833</v>
      </c>
      <c r="J22">
        <v>141.1</v>
      </c>
      <c r="K22">
        <f t="shared" si="0"/>
        <v>4.949999999999996</v>
      </c>
      <c r="L22">
        <f t="shared" si="1"/>
        <v>8.000000000000007</v>
      </c>
      <c r="M22">
        <v>2000</v>
      </c>
    </row>
    <row r="23" spans="1:13" ht="12.75">
      <c r="A23">
        <v>61.975</v>
      </c>
      <c r="B23">
        <v>66.0406</v>
      </c>
      <c r="C23">
        <v>46</v>
      </c>
      <c r="D23">
        <v>93.075</v>
      </c>
      <c r="E23">
        <v>53.7375</v>
      </c>
      <c r="F23">
        <v>69.625</v>
      </c>
      <c r="G23">
        <v>20.0581</v>
      </c>
      <c r="H23">
        <v>39</v>
      </c>
      <c r="I23">
        <v>31.1167</v>
      </c>
      <c r="J23">
        <v>135.6</v>
      </c>
      <c r="K23">
        <f t="shared" si="0"/>
        <v>8.237500000000004</v>
      </c>
      <c r="L23">
        <f t="shared" si="1"/>
        <v>7.649999999999999</v>
      </c>
      <c r="M23">
        <v>2100</v>
      </c>
    </row>
    <row r="24" spans="1:13" ht="12.75">
      <c r="A24">
        <v>62.1333</v>
      </c>
      <c r="B24">
        <v>64.7977</v>
      </c>
      <c r="C24">
        <v>44.7</v>
      </c>
      <c r="D24">
        <v>90.36</v>
      </c>
      <c r="E24">
        <v>54.74</v>
      </c>
      <c r="F24">
        <v>68.0415</v>
      </c>
      <c r="G24">
        <v>18.2983</v>
      </c>
      <c r="H24">
        <v>39</v>
      </c>
      <c r="I24">
        <v>30.14</v>
      </c>
      <c r="J24">
        <v>129.475</v>
      </c>
      <c r="K24">
        <f t="shared" si="0"/>
        <v>7.393299999999996</v>
      </c>
      <c r="L24">
        <f t="shared" si="1"/>
        <v>5.908200000000001</v>
      </c>
      <c r="M24">
        <v>2200</v>
      </c>
    </row>
    <row r="25" spans="1:13" ht="12.75">
      <c r="A25">
        <v>59.1857</v>
      </c>
      <c r="B25">
        <v>62.7573</v>
      </c>
      <c r="C25">
        <v>49.8125</v>
      </c>
      <c r="D25">
        <v>83.9</v>
      </c>
      <c r="E25">
        <v>52.5682</v>
      </c>
      <c r="F25">
        <v>67.4875</v>
      </c>
      <c r="G25">
        <v>16.7172</v>
      </c>
      <c r="H25">
        <v>39</v>
      </c>
      <c r="I25">
        <v>30.8333</v>
      </c>
      <c r="J25">
        <v>121.175</v>
      </c>
      <c r="K25">
        <f t="shared" si="0"/>
        <v>6.6175</v>
      </c>
      <c r="L25">
        <f t="shared" si="1"/>
        <v>8.3018</v>
      </c>
      <c r="M25">
        <v>2300</v>
      </c>
    </row>
    <row r="26" spans="1:13" ht="12.75">
      <c r="A26">
        <v>62.2584</v>
      </c>
      <c r="B26">
        <v>63.8423</v>
      </c>
      <c r="C26">
        <v>51.7333</v>
      </c>
      <c r="D26">
        <v>89.75</v>
      </c>
      <c r="E26">
        <v>53.7</v>
      </c>
      <c r="F26">
        <v>67.66</v>
      </c>
      <c r="G26">
        <v>15.5969</v>
      </c>
      <c r="H26">
        <v>30</v>
      </c>
      <c r="I26">
        <v>30.5</v>
      </c>
      <c r="J26">
        <v>105.34</v>
      </c>
      <c r="K26">
        <f t="shared" si="0"/>
        <v>8.558399999999999</v>
      </c>
      <c r="L26">
        <f t="shared" si="1"/>
        <v>5.401599999999995</v>
      </c>
      <c r="M26">
        <v>2400</v>
      </c>
    </row>
    <row r="27" spans="1:13" ht="12.75">
      <c r="A27">
        <v>63.55</v>
      </c>
      <c r="B27">
        <v>67.6852</v>
      </c>
      <c r="C27">
        <v>55.85</v>
      </c>
      <c r="D27">
        <v>71.1333</v>
      </c>
      <c r="E27">
        <v>60.325</v>
      </c>
      <c r="F27">
        <v>70</v>
      </c>
      <c r="G27">
        <v>16.1181</v>
      </c>
      <c r="H27">
        <v>9</v>
      </c>
      <c r="I27">
        <v>53.2</v>
      </c>
      <c r="J27">
        <v>107.767</v>
      </c>
      <c r="K27">
        <f t="shared" si="0"/>
        <v>3.2249999999999943</v>
      </c>
      <c r="L27">
        <f t="shared" si="1"/>
        <v>6.450000000000003</v>
      </c>
      <c r="M27">
        <v>2500</v>
      </c>
    </row>
    <row r="28" spans="1:13" ht="12.75">
      <c r="A28">
        <v>65.2667</v>
      </c>
      <c r="B28">
        <v>68.1124</v>
      </c>
      <c r="C28">
        <v>51.8286</v>
      </c>
      <c r="D28">
        <v>85.5429</v>
      </c>
      <c r="E28">
        <v>62.6571</v>
      </c>
      <c r="F28">
        <v>70</v>
      </c>
      <c r="G28">
        <v>16.294</v>
      </c>
      <c r="H28">
        <v>9</v>
      </c>
      <c r="I28">
        <v>45.5</v>
      </c>
      <c r="J28">
        <v>99.475</v>
      </c>
      <c r="K28">
        <f t="shared" si="0"/>
        <v>2.6096000000000004</v>
      </c>
      <c r="L28">
        <f t="shared" si="1"/>
        <v>4.7333</v>
      </c>
      <c r="M28">
        <v>2600</v>
      </c>
    </row>
    <row r="29" spans="1:13" ht="12.75">
      <c r="A29">
        <v>63.7833</v>
      </c>
      <c r="B29">
        <v>66.0215</v>
      </c>
      <c r="C29">
        <v>49.2889</v>
      </c>
      <c r="D29">
        <v>81.76</v>
      </c>
      <c r="E29">
        <v>61.22</v>
      </c>
      <c r="F29">
        <v>71.0889</v>
      </c>
      <c r="G29">
        <v>15.9551</v>
      </c>
      <c r="H29">
        <v>9</v>
      </c>
      <c r="I29">
        <v>42.8</v>
      </c>
      <c r="J29">
        <v>96.0812</v>
      </c>
      <c r="K29">
        <f t="shared" si="0"/>
        <v>2.563299999999998</v>
      </c>
      <c r="L29">
        <f t="shared" si="1"/>
        <v>7.305599999999998</v>
      </c>
      <c r="M29">
        <v>2700</v>
      </c>
    </row>
    <row r="30" spans="1:13" ht="12.75">
      <c r="A30">
        <v>55.26</v>
      </c>
      <c r="B30">
        <v>55.4706</v>
      </c>
      <c r="C30">
        <v>43.4</v>
      </c>
      <c r="D30">
        <v>65.8429</v>
      </c>
      <c r="E30">
        <v>49.37</v>
      </c>
      <c r="F30">
        <v>63.48</v>
      </c>
      <c r="G30">
        <v>9.41669</v>
      </c>
      <c r="H30">
        <v>5</v>
      </c>
      <c r="I30">
        <v>43.4</v>
      </c>
      <c r="J30">
        <v>65.8429</v>
      </c>
      <c r="K30">
        <f t="shared" si="0"/>
        <v>5.890000000000001</v>
      </c>
      <c r="L30">
        <f t="shared" si="1"/>
        <v>8.219999999999999</v>
      </c>
      <c r="M30">
        <v>2800</v>
      </c>
    </row>
    <row r="31" spans="1:13" ht="12.75">
      <c r="A31">
        <v>56.4286</v>
      </c>
      <c r="B31">
        <v>56.3543</v>
      </c>
      <c r="C31">
        <v>50.3769</v>
      </c>
      <c r="D31">
        <v>62.1833</v>
      </c>
      <c r="E31">
        <v>50.667</v>
      </c>
      <c r="F31">
        <v>62.0416</v>
      </c>
      <c r="G31">
        <v>6.57241</v>
      </c>
      <c r="H31">
        <v>4</v>
      </c>
      <c r="I31">
        <v>50.3769</v>
      </c>
      <c r="J31">
        <v>62.1833</v>
      </c>
      <c r="K31">
        <f t="shared" si="0"/>
        <v>5.761600000000001</v>
      </c>
      <c r="L31">
        <f t="shared" si="1"/>
        <v>5.6129999999999995</v>
      </c>
      <c r="M31">
        <v>2900</v>
      </c>
    </row>
    <row r="32" spans="1:13" ht="12.75">
      <c r="A32">
        <v>54.9695</v>
      </c>
      <c r="B32">
        <v>55.4968</v>
      </c>
      <c r="C32">
        <v>50.9098</v>
      </c>
      <c r="D32">
        <v>61.1385</v>
      </c>
      <c r="E32">
        <v>52.0299</v>
      </c>
      <c r="F32">
        <v>58.9637</v>
      </c>
      <c r="G32">
        <v>4.47385</v>
      </c>
      <c r="H32">
        <v>4</v>
      </c>
      <c r="I32">
        <v>50.9098</v>
      </c>
      <c r="J32">
        <v>61.1385</v>
      </c>
      <c r="K32">
        <f t="shared" si="0"/>
        <v>2.9395999999999987</v>
      </c>
      <c r="L32">
        <f t="shared" si="1"/>
        <v>3.9942000000000064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40.6</v>
      </c>
      <c r="B2">
        <v>43.4833</v>
      </c>
      <c r="C2">
        <v>40.6</v>
      </c>
      <c r="D2">
        <v>49.25</v>
      </c>
      <c r="E2">
        <v>40.6</v>
      </c>
      <c r="F2">
        <v>44.925</v>
      </c>
      <c r="G2">
        <v>4.99409</v>
      </c>
      <c r="H2">
        <v>3</v>
      </c>
      <c r="I2">
        <v>40.6</v>
      </c>
      <c r="J2">
        <v>49.25</v>
      </c>
    </row>
    <row r="3" spans="1:13" ht="12.75">
      <c r="A3">
        <v>45.5325</v>
      </c>
      <c r="B3">
        <v>47.8267</v>
      </c>
      <c r="C3">
        <v>38.8</v>
      </c>
      <c r="D3">
        <v>62.075</v>
      </c>
      <c r="E3">
        <v>39.0667</v>
      </c>
      <c r="F3">
        <v>55.7625</v>
      </c>
      <c r="G3">
        <v>10.0538</v>
      </c>
      <c r="H3">
        <v>8</v>
      </c>
      <c r="I3">
        <v>38.74</v>
      </c>
      <c r="J3">
        <v>63.15</v>
      </c>
      <c r="K3">
        <f aca="true" t="shared" si="0" ref="K3:K32">A3-E3</f>
        <v>6.4658000000000015</v>
      </c>
      <c r="L3">
        <f aca="true" t="shared" si="1" ref="L3:L32">F3-A3</f>
        <v>10.230000000000004</v>
      </c>
      <c r="M3">
        <v>100</v>
      </c>
    </row>
    <row r="4" spans="1:13" ht="12.75">
      <c r="A4">
        <v>50.4476</v>
      </c>
      <c r="B4">
        <v>53.8846</v>
      </c>
      <c r="C4">
        <v>39.4667</v>
      </c>
      <c r="D4">
        <v>82.4</v>
      </c>
      <c r="E4">
        <v>40.75</v>
      </c>
      <c r="F4">
        <v>63.12</v>
      </c>
      <c r="G4">
        <v>15.4985</v>
      </c>
      <c r="H4">
        <v>14</v>
      </c>
      <c r="I4">
        <v>38.85</v>
      </c>
      <c r="J4">
        <v>88</v>
      </c>
      <c r="K4">
        <f t="shared" si="0"/>
        <v>9.697600000000001</v>
      </c>
      <c r="L4">
        <f t="shared" si="1"/>
        <v>12.672399999999996</v>
      </c>
      <c r="M4">
        <v>200</v>
      </c>
    </row>
    <row r="5" spans="1:13" ht="12.75">
      <c r="A5">
        <v>51.909</v>
      </c>
      <c r="B5">
        <v>57.123</v>
      </c>
      <c r="C5">
        <v>42.075</v>
      </c>
      <c r="D5">
        <v>86</v>
      </c>
      <c r="E5">
        <v>44.325</v>
      </c>
      <c r="F5">
        <v>61.05</v>
      </c>
      <c r="G5">
        <v>17.9828</v>
      </c>
      <c r="H5">
        <v>16</v>
      </c>
      <c r="I5">
        <v>39.5</v>
      </c>
      <c r="J5">
        <v>103.76</v>
      </c>
      <c r="K5">
        <f t="shared" si="0"/>
        <v>7.583999999999996</v>
      </c>
      <c r="L5">
        <f t="shared" si="1"/>
        <v>9.140999999999998</v>
      </c>
      <c r="M5">
        <v>300</v>
      </c>
    </row>
    <row r="6" spans="1:13" ht="12.75">
      <c r="A6">
        <v>53.32</v>
      </c>
      <c r="B6">
        <v>60.1668</v>
      </c>
      <c r="C6">
        <v>46.75</v>
      </c>
      <c r="D6">
        <v>80.0667</v>
      </c>
      <c r="E6">
        <v>47.2714</v>
      </c>
      <c r="F6">
        <v>68.9533</v>
      </c>
      <c r="G6">
        <v>17.0759</v>
      </c>
      <c r="H6">
        <v>17</v>
      </c>
      <c r="I6">
        <v>44.8667</v>
      </c>
      <c r="J6">
        <v>102.178</v>
      </c>
      <c r="K6">
        <f t="shared" si="0"/>
        <v>6.0486</v>
      </c>
      <c r="L6">
        <f t="shared" si="1"/>
        <v>15.633299999999998</v>
      </c>
      <c r="M6">
        <v>400</v>
      </c>
    </row>
    <row r="7" spans="1:13" ht="12.75">
      <c r="A7">
        <v>56.875</v>
      </c>
      <c r="B7">
        <v>62.1932</v>
      </c>
      <c r="C7">
        <v>47.3</v>
      </c>
      <c r="D7">
        <v>78.7571</v>
      </c>
      <c r="E7">
        <v>49.9667</v>
      </c>
      <c r="F7">
        <v>77.2</v>
      </c>
      <c r="G7">
        <v>16.1408</v>
      </c>
      <c r="H7">
        <v>17</v>
      </c>
      <c r="I7">
        <v>46.2167</v>
      </c>
      <c r="J7">
        <v>99.6429</v>
      </c>
      <c r="K7">
        <f t="shared" si="0"/>
        <v>6.908299999999997</v>
      </c>
      <c r="L7">
        <f t="shared" si="1"/>
        <v>20.325000000000003</v>
      </c>
      <c r="M7">
        <v>500</v>
      </c>
    </row>
    <row r="8" spans="1:13" ht="12.75">
      <c r="A8">
        <v>61.6943</v>
      </c>
      <c r="B8">
        <v>64.6265</v>
      </c>
      <c r="C8">
        <v>46.7667</v>
      </c>
      <c r="D8">
        <v>85.1667</v>
      </c>
      <c r="E8">
        <v>49.425</v>
      </c>
      <c r="F8">
        <v>77.7</v>
      </c>
      <c r="G8">
        <v>16.574</v>
      </c>
      <c r="H8">
        <v>18</v>
      </c>
      <c r="I8">
        <v>46.55</v>
      </c>
      <c r="J8">
        <v>99.85</v>
      </c>
      <c r="K8">
        <f t="shared" si="0"/>
        <v>12.269300000000001</v>
      </c>
      <c r="L8">
        <f t="shared" si="1"/>
        <v>16.005700000000004</v>
      </c>
      <c r="M8">
        <v>600</v>
      </c>
    </row>
    <row r="9" spans="1:13" ht="12.75">
      <c r="A9">
        <v>61.5687</v>
      </c>
      <c r="B9">
        <v>65.5987</v>
      </c>
      <c r="C9">
        <v>48.175</v>
      </c>
      <c r="D9">
        <v>92.0111</v>
      </c>
      <c r="E9">
        <v>51.05</v>
      </c>
      <c r="F9">
        <v>79.7</v>
      </c>
      <c r="G9">
        <v>17.5141</v>
      </c>
      <c r="H9">
        <v>18</v>
      </c>
      <c r="I9">
        <v>45.58</v>
      </c>
      <c r="J9">
        <v>102.04</v>
      </c>
      <c r="K9">
        <f t="shared" si="0"/>
        <v>10.518700000000003</v>
      </c>
      <c r="L9">
        <f t="shared" si="1"/>
        <v>18.131300000000003</v>
      </c>
      <c r="M9">
        <v>700</v>
      </c>
    </row>
    <row r="10" spans="1:13" ht="12.75">
      <c r="A10">
        <v>62.9417</v>
      </c>
      <c r="B10">
        <v>67.1182</v>
      </c>
      <c r="C10">
        <v>48.34</v>
      </c>
      <c r="D10">
        <v>90.8</v>
      </c>
      <c r="E10">
        <v>51.1429</v>
      </c>
      <c r="F10">
        <v>80.4667</v>
      </c>
      <c r="G10">
        <v>18.136</v>
      </c>
      <c r="H10">
        <v>18</v>
      </c>
      <c r="I10">
        <v>45.46</v>
      </c>
      <c r="J10">
        <v>103.943</v>
      </c>
      <c r="K10">
        <f t="shared" si="0"/>
        <v>11.7988</v>
      </c>
      <c r="L10">
        <f t="shared" si="1"/>
        <v>17.525000000000006</v>
      </c>
      <c r="M10">
        <v>800</v>
      </c>
    </row>
    <row r="11" spans="1:13" ht="12.75">
      <c r="A11">
        <v>61.1714</v>
      </c>
      <c r="B11">
        <v>65.7324</v>
      </c>
      <c r="C11">
        <v>48.7333</v>
      </c>
      <c r="D11">
        <v>83</v>
      </c>
      <c r="E11">
        <v>54.06</v>
      </c>
      <c r="F11">
        <v>79.8</v>
      </c>
      <c r="G11">
        <v>17.2059</v>
      </c>
      <c r="H11">
        <v>18</v>
      </c>
      <c r="I11">
        <v>44.1875</v>
      </c>
      <c r="J11">
        <v>103.44</v>
      </c>
      <c r="K11">
        <f t="shared" si="0"/>
        <v>7.111399999999996</v>
      </c>
      <c r="L11">
        <f t="shared" si="1"/>
        <v>18.6286</v>
      </c>
      <c r="M11">
        <v>900</v>
      </c>
    </row>
    <row r="12" spans="1:13" ht="12.75">
      <c r="A12">
        <v>59.909</v>
      </c>
      <c r="B12">
        <v>64.9454</v>
      </c>
      <c r="C12">
        <v>49.6429</v>
      </c>
      <c r="D12">
        <v>82.5</v>
      </c>
      <c r="E12">
        <v>51.78</v>
      </c>
      <c r="F12">
        <v>80.4</v>
      </c>
      <c r="G12">
        <v>16.1636</v>
      </c>
      <c r="H12">
        <v>18</v>
      </c>
      <c r="I12">
        <v>45.45</v>
      </c>
      <c r="J12">
        <v>100.029</v>
      </c>
      <c r="K12">
        <f t="shared" si="0"/>
        <v>8.128999999999998</v>
      </c>
      <c r="L12">
        <f t="shared" si="1"/>
        <v>20.491000000000007</v>
      </c>
      <c r="M12">
        <v>1000</v>
      </c>
    </row>
    <row r="13" spans="1:13" ht="12.75">
      <c r="A13">
        <v>61.6097</v>
      </c>
      <c r="B13">
        <v>64.8908</v>
      </c>
      <c r="C13">
        <v>48.9333</v>
      </c>
      <c r="D13">
        <v>82.5</v>
      </c>
      <c r="E13">
        <v>51.26</v>
      </c>
      <c r="F13">
        <v>77.3</v>
      </c>
      <c r="G13">
        <v>15.9854</v>
      </c>
      <c r="H13">
        <v>18</v>
      </c>
      <c r="I13">
        <v>45.24</v>
      </c>
      <c r="J13">
        <v>99.325</v>
      </c>
      <c r="K13">
        <f t="shared" si="0"/>
        <v>10.349699999999999</v>
      </c>
      <c r="L13">
        <f t="shared" si="1"/>
        <v>15.6903</v>
      </c>
      <c r="M13">
        <v>1100</v>
      </c>
    </row>
    <row r="14" spans="1:13" ht="12.75">
      <c r="A14">
        <v>59.45</v>
      </c>
      <c r="B14">
        <v>63.2014</v>
      </c>
      <c r="C14">
        <v>50.08</v>
      </c>
      <c r="D14">
        <v>83.7</v>
      </c>
      <c r="E14">
        <v>51.8833</v>
      </c>
      <c r="F14">
        <v>75.6667</v>
      </c>
      <c r="G14">
        <v>16.1782</v>
      </c>
      <c r="H14">
        <v>17</v>
      </c>
      <c r="I14">
        <v>41.3</v>
      </c>
      <c r="J14">
        <v>100.867</v>
      </c>
      <c r="K14">
        <f t="shared" si="0"/>
        <v>7.566700000000004</v>
      </c>
      <c r="L14">
        <f t="shared" si="1"/>
        <v>16.216700000000003</v>
      </c>
      <c r="M14">
        <v>1200</v>
      </c>
    </row>
    <row r="15" spans="1:13" ht="12.75">
      <c r="A15">
        <v>56.475</v>
      </c>
      <c r="B15">
        <v>64.2382</v>
      </c>
      <c r="C15">
        <v>49.3</v>
      </c>
      <c r="D15">
        <v>87</v>
      </c>
      <c r="E15">
        <v>50.78</v>
      </c>
      <c r="F15">
        <v>78.4</v>
      </c>
      <c r="G15">
        <v>16.9907</v>
      </c>
      <c r="H15">
        <v>18</v>
      </c>
      <c r="I15">
        <v>43.5857</v>
      </c>
      <c r="J15">
        <v>102.02</v>
      </c>
      <c r="K15">
        <f t="shared" si="0"/>
        <v>5.695</v>
      </c>
      <c r="L15">
        <f t="shared" si="1"/>
        <v>21.925000000000004</v>
      </c>
      <c r="M15">
        <v>1300</v>
      </c>
    </row>
    <row r="16" spans="1:13" ht="12.75">
      <c r="A16">
        <v>55.9472</v>
      </c>
      <c r="B16">
        <v>63.608</v>
      </c>
      <c r="C16">
        <v>49.45</v>
      </c>
      <c r="D16">
        <v>82.5714</v>
      </c>
      <c r="E16">
        <v>52.5667</v>
      </c>
      <c r="F16">
        <v>79.5</v>
      </c>
      <c r="G16">
        <v>16.88</v>
      </c>
      <c r="H16">
        <v>18</v>
      </c>
      <c r="I16">
        <v>44.8667</v>
      </c>
      <c r="J16">
        <v>104.543</v>
      </c>
      <c r="K16">
        <f t="shared" si="0"/>
        <v>3.380500000000005</v>
      </c>
      <c r="L16">
        <f t="shared" si="1"/>
        <v>23.552799999999998</v>
      </c>
      <c r="M16">
        <v>1400</v>
      </c>
    </row>
    <row r="17" spans="1:13" ht="12.75">
      <c r="A17">
        <v>58.325</v>
      </c>
      <c r="B17">
        <v>63.3484</v>
      </c>
      <c r="C17">
        <v>49.84</v>
      </c>
      <c r="D17">
        <v>80.5</v>
      </c>
      <c r="E17">
        <v>50.85</v>
      </c>
      <c r="F17">
        <v>76.5714</v>
      </c>
      <c r="G17">
        <v>15.9811</v>
      </c>
      <c r="H17">
        <v>18</v>
      </c>
      <c r="I17">
        <v>46.96</v>
      </c>
      <c r="J17">
        <v>104.467</v>
      </c>
      <c r="K17">
        <f t="shared" si="0"/>
        <v>7.475000000000001</v>
      </c>
      <c r="L17">
        <f t="shared" si="1"/>
        <v>18.246399999999994</v>
      </c>
      <c r="M17">
        <v>1500</v>
      </c>
    </row>
    <row r="18" spans="1:13" ht="12.75">
      <c r="A18">
        <v>55.6583</v>
      </c>
      <c r="B18">
        <v>59.6399</v>
      </c>
      <c r="C18">
        <v>47.76</v>
      </c>
      <c r="D18">
        <v>72.25</v>
      </c>
      <c r="E18">
        <v>49.025</v>
      </c>
      <c r="F18">
        <v>65.575</v>
      </c>
      <c r="G18">
        <v>14.8237</v>
      </c>
      <c r="H18">
        <v>18</v>
      </c>
      <c r="I18">
        <v>47.425</v>
      </c>
      <c r="J18">
        <v>103.05</v>
      </c>
      <c r="K18">
        <f t="shared" si="0"/>
        <v>6.633299999999998</v>
      </c>
      <c r="L18">
        <f t="shared" si="1"/>
        <v>9.916700000000006</v>
      </c>
      <c r="M18">
        <v>1600</v>
      </c>
    </row>
    <row r="19" spans="1:13" ht="12.75">
      <c r="A19">
        <v>55.2672</v>
      </c>
      <c r="B19">
        <v>59.3057</v>
      </c>
      <c r="C19">
        <v>47.175</v>
      </c>
      <c r="D19">
        <v>72.85</v>
      </c>
      <c r="E19">
        <v>49.14</v>
      </c>
      <c r="F19">
        <v>63.6</v>
      </c>
      <c r="G19">
        <v>14.5326</v>
      </c>
      <c r="H19">
        <v>18</v>
      </c>
      <c r="I19">
        <v>45.8167</v>
      </c>
      <c r="J19">
        <v>98.575</v>
      </c>
      <c r="K19">
        <f t="shared" si="0"/>
        <v>6.127200000000002</v>
      </c>
      <c r="L19">
        <f t="shared" si="1"/>
        <v>8.332799999999999</v>
      </c>
      <c r="M19">
        <v>1700</v>
      </c>
    </row>
    <row r="20" spans="1:13" ht="12.75">
      <c r="A20">
        <v>53.9107</v>
      </c>
      <c r="B20">
        <v>58.061</v>
      </c>
      <c r="C20">
        <v>47.375</v>
      </c>
      <c r="D20">
        <v>85.7</v>
      </c>
      <c r="E20">
        <v>48.4512</v>
      </c>
      <c r="F20">
        <v>63.2774</v>
      </c>
      <c r="G20">
        <v>14.1253</v>
      </c>
      <c r="H20">
        <v>16</v>
      </c>
      <c r="I20">
        <v>43.075</v>
      </c>
      <c r="J20">
        <v>91.2667</v>
      </c>
      <c r="K20">
        <f t="shared" si="0"/>
        <v>5.4594999999999985</v>
      </c>
      <c r="L20">
        <f t="shared" si="1"/>
        <v>9.366700000000002</v>
      </c>
      <c r="M20">
        <v>1800</v>
      </c>
    </row>
    <row r="21" spans="1:13" ht="12.75">
      <c r="A21">
        <v>54.1666</v>
      </c>
      <c r="B21">
        <v>57.5748</v>
      </c>
      <c r="C21">
        <v>45.02</v>
      </c>
      <c r="D21">
        <v>83.7</v>
      </c>
      <c r="E21">
        <v>46.9417</v>
      </c>
      <c r="F21">
        <v>64.025</v>
      </c>
      <c r="G21">
        <v>14.8487</v>
      </c>
      <c r="H21">
        <v>16</v>
      </c>
      <c r="I21">
        <v>41.5667</v>
      </c>
      <c r="J21">
        <v>95.15</v>
      </c>
      <c r="K21">
        <f t="shared" si="0"/>
        <v>7.224900000000005</v>
      </c>
      <c r="L21">
        <f t="shared" si="1"/>
        <v>9.858400000000003</v>
      </c>
      <c r="M21">
        <v>1900</v>
      </c>
    </row>
    <row r="22" spans="1:13" ht="12.75">
      <c r="A22">
        <v>54.3786</v>
      </c>
      <c r="B22">
        <v>56.6037</v>
      </c>
      <c r="C22">
        <v>43.7</v>
      </c>
      <c r="D22">
        <v>79.7</v>
      </c>
      <c r="E22">
        <v>46.2985</v>
      </c>
      <c r="F22">
        <v>58.0293</v>
      </c>
      <c r="G22">
        <v>16.6911</v>
      </c>
      <c r="H22">
        <v>15</v>
      </c>
      <c r="I22">
        <v>40.1889</v>
      </c>
      <c r="J22">
        <v>105.35</v>
      </c>
      <c r="K22">
        <f t="shared" si="0"/>
        <v>8.080100000000002</v>
      </c>
      <c r="L22">
        <f t="shared" si="1"/>
        <v>3.6507000000000005</v>
      </c>
      <c r="M22">
        <v>2000</v>
      </c>
    </row>
    <row r="23" spans="1:13" ht="12.75">
      <c r="A23">
        <v>52.255</v>
      </c>
      <c r="B23">
        <v>53.3004</v>
      </c>
      <c r="C23">
        <v>43.7</v>
      </c>
      <c r="D23">
        <v>64.4</v>
      </c>
      <c r="E23">
        <v>45.58</v>
      </c>
      <c r="F23">
        <v>57.0566</v>
      </c>
      <c r="G23">
        <v>9.58939</v>
      </c>
      <c r="H23">
        <v>12</v>
      </c>
      <c r="I23">
        <v>42.8</v>
      </c>
      <c r="J23">
        <v>75.5667</v>
      </c>
      <c r="K23">
        <f t="shared" si="0"/>
        <v>6.675000000000004</v>
      </c>
      <c r="L23">
        <f t="shared" si="1"/>
        <v>4.8016000000000005</v>
      </c>
      <c r="M23">
        <v>2100</v>
      </c>
    </row>
    <row r="24" spans="1:13" ht="12.75">
      <c r="A24">
        <v>48.3</v>
      </c>
      <c r="B24">
        <v>51.7083</v>
      </c>
      <c r="C24">
        <v>43.2</v>
      </c>
      <c r="D24">
        <v>62.9167</v>
      </c>
      <c r="E24">
        <v>46.4216</v>
      </c>
      <c r="F24">
        <v>53.455</v>
      </c>
      <c r="G24">
        <v>9.85577</v>
      </c>
      <c r="H24">
        <v>11</v>
      </c>
      <c r="I24">
        <v>42.38</v>
      </c>
      <c r="J24">
        <v>75.4</v>
      </c>
      <c r="K24">
        <f t="shared" si="0"/>
        <v>1.8783999999999992</v>
      </c>
      <c r="L24">
        <f t="shared" si="1"/>
        <v>5.155000000000001</v>
      </c>
      <c r="M24">
        <v>2200</v>
      </c>
    </row>
    <row r="25" spans="1:13" ht="12.75">
      <c r="A25">
        <v>47.425</v>
      </c>
      <c r="B25">
        <v>51.3385</v>
      </c>
      <c r="C25">
        <v>44.2625</v>
      </c>
      <c r="D25">
        <v>61.22</v>
      </c>
      <c r="E25">
        <v>45.5136</v>
      </c>
      <c r="F25">
        <v>53.39</v>
      </c>
      <c r="G25">
        <v>8.92366</v>
      </c>
      <c r="H25">
        <v>11</v>
      </c>
      <c r="I25">
        <v>43.9333</v>
      </c>
      <c r="J25">
        <v>72.9</v>
      </c>
      <c r="K25">
        <f t="shared" si="0"/>
        <v>1.9114000000000004</v>
      </c>
      <c r="L25">
        <f t="shared" si="1"/>
        <v>5.965000000000003</v>
      </c>
      <c r="M25">
        <v>2300</v>
      </c>
    </row>
    <row r="26" spans="1:13" ht="12.75">
      <c r="A26">
        <v>47.075</v>
      </c>
      <c r="B26">
        <v>51.0894</v>
      </c>
      <c r="C26">
        <v>45.0667</v>
      </c>
      <c r="D26">
        <v>61.8286</v>
      </c>
      <c r="E26">
        <v>46.5</v>
      </c>
      <c r="F26">
        <v>52.49</v>
      </c>
      <c r="G26">
        <v>8.1572</v>
      </c>
      <c r="H26">
        <v>11</v>
      </c>
      <c r="I26">
        <v>44.15</v>
      </c>
      <c r="J26">
        <v>70.25</v>
      </c>
      <c r="K26">
        <f t="shared" si="0"/>
        <v>0.5750000000000028</v>
      </c>
      <c r="L26">
        <f t="shared" si="1"/>
        <v>5.414999999999999</v>
      </c>
      <c r="M26">
        <v>2400</v>
      </c>
    </row>
    <row r="27" spans="1:13" ht="12.75">
      <c r="A27">
        <v>47.58</v>
      </c>
      <c r="B27">
        <v>50.901</v>
      </c>
      <c r="C27">
        <v>42.825</v>
      </c>
      <c r="D27">
        <v>70.3</v>
      </c>
      <c r="E27">
        <v>44.1</v>
      </c>
      <c r="F27">
        <v>49.7</v>
      </c>
      <c r="G27">
        <v>11.1833</v>
      </c>
      <c r="H27">
        <v>5</v>
      </c>
      <c r="I27">
        <v>42.825</v>
      </c>
      <c r="J27">
        <v>70.3</v>
      </c>
      <c r="K27">
        <f t="shared" si="0"/>
        <v>3.479999999999997</v>
      </c>
      <c r="L27">
        <f t="shared" si="1"/>
        <v>2.1200000000000045</v>
      </c>
      <c r="M27">
        <v>2500</v>
      </c>
    </row>
    <row r="28" spans="1:13" ht="12.75">
      <c r="A28">
        <v>49.16</v>
      </c>
      <c r="B28">
        <v>52.137</v>
      </c>
      <c r="C28">
        <v>43.7167</v>
      </c>
      <c r="D28">
        <v>67.2</v>
      </c>
      <c r="E28">
        <v>48.575</v>
      </c>
      <c r="F28">
        <v>52.0333</v>
      </c>
      <c r="G28">
        <v>8.93527</v>
      </c>
      <c r="H28">
        <v>5</v>
      </c>
      <c r="I28">
        <v>43.7167</v>
      </c>
      <c r="J28">
        <v>67.2</v>
      </c>
      <c r="K28">
        <f t="shared" si="0"/>
        <v>0.5849999999999937</v>
      </c>
      <c r="L28">
        <f t="shared" si="1"/>
        <v>2.8733000000000004</v>
      </c>
      <c r="M28">
        <v>2600</v>
      </c>
    </row>
    <row r="29" spans="1:13" ht="12.75">
      <c r="A29">
        <v>48.75</v>
      </c>
      <c r="B29">
        <v>51.4847</v>
      </c>
      <c r="C29">
        <v>42.14</v>
      </c>
      <c r="D29">
        <v>65.6</v>
      </c>
      <c r="E29">
        <v>48.4333</v>
      </c>
      <c r="F29">
        <v>52.5</v>
      </c>
      <c r="G29">
        <v>8.72331</v>
      </c>
      <c r="H29">
        <v>5</v>
      </c>
      <c r="I29">
        <v>42.14</v>
      </c>
      <c r="J29">
        <v>65.6</v>
      </c>
      <c r="K29">
        <f t="shared" si="0"/>
        <v>0.3166999999999973</v>
      </c>
      <c r="L29">
        <f t="shared" si="1"/>
        <v>3.75</v>
      </c>
      <c r="M29">
        <v>2700</v>
      </c>
    </row>
    <row r="30" spans="1:13" ht="12.75">
      <c r="A30">
        <v>46.26</v>
      </c>
      <c r="B30">
        <v>49.8</v>
      </c>
      <c r="C30">
        <v>42.5167</v>
      </c>
      <c r="D30">
        <v>64.6</v>
      </c>
      <c r="E30">
        <v>45.34</v>
      </c>
      <c r="F30">
        <v>50.2833</v>
      </c>
      <c r="G30">
        <v>8.72845</v>
      </c>
      <c r="H30">
        <v>5</v>
      </c>
      <c r="I30">
        <v>42.5167</v>
      </c>
      <c r="J30">
        <v>64.6</v>
      </c>
      <c r="K30">
        <f t="shared" si="0"/>
        <v>0.9199999999999946</v>
      </c>
      <c r="L30">
        <f t="shared" si="1"/>
        <v>4.023299999999999</v>
      </c>
      <c r="M30">
        <v>2800</v>
      </c>
    </row>
    <row r="31" spans="1:13" ht="12.75">
      <c r="A31">
        <v>47.64</v>
      </c>
      <c r="B31">
        <v>47.6772</v>
      </c>
      <c r="C31">
        <v>46.1889</v>
      </c>
      <c r="D31">
        <v>49.24</v>
      </c>
      <c r="E31">
        <v>46.2845</v>
      </c>
      <c r="F31">
        <v>49.07</v>
      </c>
      <c r="G31">
        <v>1.61616</v>
      </c>
      <c r="H31">
        <v>4</v>
      </c>
      <c r="I31">
        <v>46.1889</v>
      </c>
      <c r="J31">
        <v>49.24</v>
      </c>
      <c r="K31">
        <f t="shared" si="0"/>
        <v>1.3554999999999993</v>
      </c>
      <c r="L31">
        <f t="shared" si="1"/>
        <v>1.4299999999999997</v>
      </c>
      <c r="M31">
        <v>2900</v>
      </c>
    </row>
    <row r="32" spans="1:13" ht="12.75">
      <c r="A32">
        <v>45.9125</v>
      </c>
      <c r="B32">
        <v>47.775</v>
      </c>
      <c r="C32">
        <v>42.675</v>
      </c>
      <c r="D32">
        <v>56.6</v>
      </c>
      <c r="E32">
        <v>43.2625</v>
      </c>
      <c r="F32">
        <v>52.2875</v>
      </c>
      <c r="G32">
        <v>6.30703</v>
      </c>
      <c r="H32">
        <v>4</v>
      </c>
      <c r="I32">
        <v>42.675</v>
      </c>
      <c r="J32">
        <v>56.6</v>
      </c>
      <c r="K32">
        <f t="shared" si="0"/>
        <v>2.6499999999999986</v>
      </c>
      <c r="L32">
        <f t="shared" si="1"/>
        <v>6.375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65.1</v>
      </c>
      <c r="B2">
        <v>65.61</v>
      </c>
      <c r="C2">
        <v>50.2</v>
      </c>
      <c r="D2">
        <v>77.7</v>
      </c>
      <c r="E2">
        <v>62.6</v>
      </c>
      <c r="F2">
        <v>72.45</v>
      </c>
      <c r="G2">
        <v>10.485</v>
      </c>
      <c r="H2">
        <v>5</v>
      </c>
      <c r="I2">
        <v>50.2</v>
      </c>
      <c r="J2">
        <v>77.7</v>
      </c>
    </row>
    <row r="3" spans="1:13" ht="12.75">
      <c r="A3">
        <v>65.7667</v>
      </c>
      <c r="B3">
        <v>69.8102</v>
      </c>
      <c r="C3">
        <v>46.4</v>
      </c>
      <c r="D3">
        <v>78.9</v>
      </c>
      <c r="E3">
        <v>58.2666</v>
      </c>
      <c r="F3">
        <v>70.5728</v>
      </c>
      <c r="G3">
        <v>29.9724</v>
      </c>
      <c r="H3">
        <v>11</v>
      </c>
      <c r="I3">
        <v>36.9</v>
      </c>
      <c r="J3">
        <v>152.75</v>
      </c>
      <c r="K3">
        <f aca="true" t="shared" si="0" ref="K3:K32">A3-E3</f>
        <v>7.500100000000003</v>
      </c>
      <c r="L3">
        <f aca="true" t="shared" si="1" ref="L3:L32">F3-A3</f>
        <v>4.806100000000001</v>
      </c>
      <c r="M3">
        <v>100</v>
      </c>
    </row>
    <row r="4" spans="1:13" ht="12.75">
      <c r="A4">
        <v>69.6625</v>
      </c>
      <c r="B4">
        <v>72.1828</v>
      </c>
      <c r="C4">
        <v>44.7667</v>
      </c>
      <c r="D4">
        <v>87.925</v>
      </c>
      <c r="E4">
        <v>56.575</v>
      </c>
      <c r="F4">
        <v>79.8625</v>
      </c>
      <c r="G4">
        <v>28.8547</v>
      </c>
      <c r="H4">
        <v>12</v>
      </c>
      <c r="I4">
        <v>35.7667</v>
      </c>
      <c r="J4">
        <v>150.225</v>
      </c>
      <c r="K4">
        <f t="shared" si="0"/>
        <v>13.087499999999991</v>
      </c>
      <c r="L4">
        <f t="shared" si="1"/>
        <v>10.200000000000003</v>
      </c>
      <c r="M4">
        <v>200</v>
      </c>
    </row>
    <row r="5" spans="1:13" ht="12.75">
      <c r="A5">
        <v>74.32</v>
      </c>
      <c r="B5">
        <v>75.1581</v>
      </c>
      <c r="C5">
        <v>48.775</v>
      </c>
      <c r="D5">
        <v>89.28</v>
      </c>
      <c r="E5">
        <v>58.1666</v>
      </c>
      <c r="F5">
        <v>82.1416</v>
      </c>
      <c r="G5">
        <v>30.325</v>
      </c>
      <c r="H5">
        <v>12</v>
      </c>
      <c r="I5">
        <v>32.8429</v>
      </c>
      <c r="J5">
        <v>156.46</v>
      </c>
      <c r="K5">
        <f t="shared" si="0"/>
        <v>16.15339999999999</v>
      </c>
      <c r="L5">
        <f t="shared" si="1"/>
        <v>7.821600000000004</v>
      </c>
      <c r="M5">
        <v>300</v>
      </c>
    </row>
    <row r="6" spans="1:13" ht="12.75">
      <c r="A6">
        <v>76.56</v>
      </c>
      <c r="B6">
        <v>75.5857</v>
      </c>
      <c r="C6">
        <v>34.1167</v>
      </c>
      <c r="D6">
        <v>100.583</v>
      </c>
      <c r="E6">
        <v>57.3652</v>
      </c>
      <c r="F6">
        <v>81.25</v>
      </c>
      <c r="G6">
        <v>31.0742</v>
      </c>
      <c r="H6">
        <v>13</v>
      </c>
      <c r="I6">
        <v>33.14</v>
      </c>
      <c r="J6">
        <v>153.05</v>
      </c>
      <c r="K6">
        <f t="shared" si="0"/>
        <v>19.1948</v>
      </c>
      <c r="L6">
        <f t="shared" si="1"/>
        <v>4.689999999999998</v>
      </c>
      <c r="M6">
        <v>400</v>
      </c>
    </row>
    <row r="7" spans="1:13" ht="12.75">
      <c r="A7">
        <v>77.8714</v>
      </c>
      <c r="B7">
        <v>77.6219</v>
      </c>
      <c r="C7">
        <v>37.15</v>
      </c>
      <c r="D7">
        <v>109.55</v>
      </c>
      <c r="E7">
        <v>54.5333</v>
      </c>
      <c r="F7">
        <v>84</v>
      </c>
      <c r="G7">
        <v>31.4744</v>
      </c>
      <c r="H7">
        <v>13</v>
      </c>
      <c r="I7">
        <v>33.7875</v>
      </c>
      <c r="J7">
        <v>155.03</v>
      </c>
      <c r="K7">
        <f t="shared" si="0"/>
        <v>23.338099999999997</v>
      </c>
      <c r="L7">
        <f t="shared" si="1"/>
        <v>6.128600000000006</v>
      </c>
      <c r="M7">
        <v>500</v>
      </c>
    </row>
    <row r="8" spans="1:13" ht="12.75">
      <c r="A8">
        <v>78.24</v>
      </c>
      <c r="B8">
        <v>76.7371</v>
      </c>
      <c r="C8">
        <v>35.1</v>
      </c>
      <c r="D8">
        <v>103.767</v>
      </c>
      <c r="E8">
        <v>54.4857</v>
      </c>
      <c r="F8">
        <v>83.18</v>
      </c>
      <c r="G8">
        <v>31.3546</v>
      </c>
      <c r="H8">
        <v>13</v>
      </c>
      <c r="I8">
        <v>33.7333</v>
      </c>
      <c r="J8">
        <v>154.322</v>
      </c>
      <c r="K8">
        <f t="shared" si="0"/>
        <v>23.754299999999994</v>
      </c>
      <c r="L8">
        <f t="shared" si="1"/>
        <v>4.940000000000012</v>
      </c>
      <c r="M8">
        <v>600</v>
      </c>
    </row>
    <row r="9" spans="1:13" ht="12.75">
      <c r="A9">
        <v>76.2</v>
      </c>
      <c r="B9">
        <v>75.4523</v>
      </c>
      <c r="C9">
        <v>33.9</v>
      </c>
      <c r="D9">
        <v>96.9</v>
      </c>
      <c r="E9">
        <v>54.82</v>
      </c>
      <c r="F9">
        <v>83.6833</v>
      </c>
      <c r="G9">
        <v>29.0998</v>
      </c>
      <c r="H9">
        <v>13</v>
      </c>
      <c r="I9">
        <v>33.12</v>
      </c>
      <c r="J9">
        <v>144.438</v>
      </c>
      <c r="K9">
        <f t="shared" si="0"/>
        <v>21.380000000000003</v>
      </c>
      <c r="L9">
        <f t="shared" si="1"/>
        <v>7.4833</v>
      </c>
      <c r="M9">
        <v>700</v>
      </c>
    </row>
    <row r="10" spans="1:13" ht="12.75">
      <c r="A10">
        <v>76.08</v>
      </c>
      <c r="B10">
        <v>75.7468</v>
      </c>
      <c r="C10">
        <v>36.68</v>
      </c>
      <c r="D10">
        <v>98.74</v>
      </c>
      <c r="E10">
        <v>58.5333</v>
      </c>
      <c r="F10">
        <v>82.4</v>
      </c>
      <c r="G10">
        <v>28.8797</v>
      </c>
      <c r="H10">
        <v>13</v>
      </c>
      <c r="I10">
        <v>35.26</v>
      </c>
      <c r="J10">
        <v>148.55</v>
      </c>
      <c r="K10">
        <f t="shared" si="0"/>
        <v>17.5467</v>
      </c>
      <c r="L10">
        <f t="shared" si="1"/>
        <v>6.320000000000007</v>
      </c>
      <c r="M10">
        <v>800</v>
      </c>
    </row>
    <row r="11" spans="1:13" ht="12.75">
      <c r="A11">
        <v>80.2333</v>
      </c>
      <c r="B11">
        <v>77.2882</v>
      </c>
      <c r="C11">
        <v>37.3143</v>
      </c>
      <c r="D11">
        <v>107.2</v>
      </c>
      <c r="E11">
        <v>55.7556</v>
      </c>
      <c r="F11">
        <v>83.2286</v>
      </c>
      <c r="G11">
        <v>31.3374</v>
      </c>
      <c r="H11">
        <v>13</v>
      </c>
      <c r="I11">
        <v>33.8667</v>
      </c>
      <c r="J11">
        <v>155.42</v>
      </c>
      <c r="K11">
        <f t="shared" si="0"/>
        <v>24.4777</v>
      </c>
      <c r="L11">
        <f t="shared" si="1"/>
        <v>2.9953000000000003</v>
      </c>
      <c r="M11">
        <v>900</v>
      </c>
    </row>
    <row r="12" spans="1:13" ht="12.75">
      <c r="A12">
        <v>79.2</v>
      </c>
      <c r="B12">
        <v>77.9943</v>
      </c>
      <c r="C12">
        <v>41</v>
      </c>
      <c r="D12">
        <v>101.06</v>
      </c>
      <c r="E12">
        <v>59.4333</v>
      </c>
      <c r="F12">
        <v>84.3667</v>
      </c>
      <c r="G12">
        <v>29.9523</v>
      </c>
      <c r="H12">
        <v>13</v>
      </c>
      <c r="I12">
        <v>32.8167</v>
      </c>
      <c r="J12">
        <v>153.8</v>
      </c>
      <c r="K12">
        <f t="shared" si="0"/>
        <v>19.7667</v>
      </c>
      <c r="L12">
        <f t="shared" si="1"/>
        <v>5.166699999999992</v>
      </c>
      <c r="M12">
        <v>1000</v>
      </c>
    </row>
    <row r="13" spans="1:13" ht="12.75">
      <c r="A13">
        <v>80.0667</v>
      </c>
      <c r="B13">
        <v>76.2128</v>
      </c>
      <c r="C13">
        <v>39.5</v>
      </c>
      <c r="D13">
        <v>95.74</v>
      </c>
      <c r="E13">
        <v>58.72</v>
      </c>
      <c r="F13">
        <v>83.36</v>
      </c>
      <c r="G13">
        <v>27.8365</v>
      </c>
      <c r="H13">
        <v>13</v>
      </c>
      <c r="I13">
        <v>33.9833</v>
      </c>
      <c r="J13">
        <v>142.5</v>
      </c>
      <c r="K13">
        <f t="shared" si="0"/>
        <v>21.3467</v>
      </c>
      <c r="L13">
        <f t="shared" si="1"/>
        <v>3.293300000000002</v>
      </c>
      <c r="M13">
        <v>1100</v>
      </c>
    </row>
    <row r="14" spans="1:13" ht="12.75">
      <c r="A14">
        <v>80.2571</v>
      </c>
      <c r="B14">
        <v>76.8802</v>
      </c>
      <c r="C14">
        <v>55.42</v>
      </c>
      <c r="D14">
        <v>92.3429</v>
      </c>
      <c r="E14">
        <v>56.6</v>
      </c>
      <c r="F14">
        <v>85.1167</v>
      </c>
      <c r="G14">
        <v>23.5655</v>
      </c>
      <c r="H14">
        <v>13</v>
      </c>
      <c r="I14">
        <v>36.06</v>
      </c>
      <c r="J14">
        <v>133.26</v>
      </c>
      <c r="K14">
        <f t="shared" si="0"/>
        <v>23.657099999999993</v>
      </c>
      <c r="L14">
        <f t="shared" si="1"/>
        <v>4.8596</v>
      </c>
      <c r="M14">
        <v>1200</v>
      </c>
    </row>
    <row r="15" spans="1:13" ht="12.75">
      <c r="A15">
        <v>79.4833</v>
      </c>
      <c r="B15">
        <v>75.4957</v>
      </c>
      <c r="C15">
        <v>44.18</v>
      </c>
      <c r="D15">
        <v>100.214</v>
      </c>
      <c r="E15">
        <v>55.75</v>
      </c>
      <c r="F15">
        <v>81.4667</v>
      </c>
      <c r="G15">
        <v>26.1375</v>
      </c>
      <c r="H15">
        <v>13</v>
      </c>
      <c r="I15">
        <v>33.2167</v>
      </c>
      <c r="J15">
        <v>137.5</v>
      </c>
      <c r="K15">
        <f t="shared" si="0"/>
        <v>23.7333</v>
      </c>
      <c r="L15">
        <f t="shared" si="1"/>
        <v>1.9834000000000032</v>
      </c>
      <c r="M15">
        <v>1300</v>
      </c>
    </row>
    <row r="16" spans="1:13" ht="12.75">
      <c r="A16">
        <v>80.0429</v>
      </c>
      <c r="B16">
        <v>74.5659</v>
      </c>
      <c r="C16">
        <v>40.2667</v>
      </c>
      <c r="D16">
        <v>98.4667</v>
      </c>
      <c r="E16">
        <v>52.92</v>
      </c>
      <c r="F16">
        <v>82.5</v>
      </c>
      <c r="G16">
        <v>26.6073</v>
      </c>
      <c r="H16">
        <v>13</v>
      </c>
      <c r="I16">
        <v>32.32</v>
      </c>
      <c r="J16">
        <v>134.547</v>
      </c>
      <c r="K16">
        <f t="shared" si="0"/>
        <v>27.1229</v>
      </c>
      <c r="L16">
        <f t="shared" si="1"/>
        <v>2.457099999999997</v>
      </c>
      <c r="M16">
        <v>1400</v>
      </c>
    </row>
    <row r="17" spans="1:13" ht="12.75">
      <c r="A17">
        <v>81.12</v>
      </c>
      <c r="B17">
        <v>70.6419</v>
      </c>
      <c r="C17">
        <v>41.4</v>
      </c>
      <c r="D17">
        <v>90.2333</v>
      </c>
      <c r="E17">
        <v>55.72</v>
      </c>
      <c r="F17">
        <v>82.24</v>
      </c>
      <c r="G17">
        <v>20.5403</v>
      </c>
      <c r="H17">
        <v>13</v>
      </c>
      <c r="I17">
        <v>32.1571</v>
      </c>
      <c r="J17">
        <v>99.3667</v>
      </c>
      <c r="K17">
        <f t="shared" si="0"/>
        <v>25.400000000000006</v>
      </c>
      <c r="L17">
        <f t="shared" si="1"/>
        <v>1.1199999999999903</v>
      </c>
      <c r="M17">
        <v>1500</v>
      </c>
    </row>
    <row r="18" spans="1:13" ht="12.75">
      <c r="A18">
        <v>74.4</v>
      </c>
      <c r="B18">
        <v>69.2452</v>
      </c>
      <c r="C18">
        <v>44.54</v>
      </c>
      <c r="D18">
        <v>95.4</v>
      </c>
      <c r="E18">
        <v>54.8167</v>
      </c>
      <c r="F18">
        <v>80</v>
      </c>
      <c r="G18">
        <v>19.5473</v>
      </c>
      <c r="H18">
        <v>13</v>
      </c>
      <c r="I18">
        <v>32.02</v>
      </c>
      <c r="J18">
        <v>97.0714</v>
      </c>
      <c r="K18">
        <f t="shared" si="0"/>
        <v>19.58330000000001</v>
      </c>
      <c r="L18">
        <f t="shared" si="1"/>
        <v>5.599999999999994</v>
      </c>
      <c r="M18">
        <v>1600</v>
      </c>
    </row>
    <row r="19" spans="1:13" ht="12.75">
      <c r="A19">
        <v>65.55</v>
      </c>
      <c r="B19">
        <v>64.8162</v>
      </c>
      <c r="C19">
        <v>44.3143</v>
      </c>
      <c r="D19">
        <v>82.1333</v>
      </c>
      <c r="E19">
        <v>46.7</v>
      </c>
      <c r="F19">
        <v>79.76</v>
      </c>
      <c r="G19">
        <v>19.2775</v>
      </c>
      <c r="H19">
        <v>13</v>
      </c>
      <c r="I19">
        <v>32.54</v>
      </c>
      <c r="J19">
        <v>97.3727</v>
      </c>
      <c r="K19">
        <f t="shared" si="0"/>
        <v>18.849999999999994</v>
      </c>
      <c r="L19">
        <f t="shared" si="1"/>
        <v>14.210000000000008</v>
      </c>
      <c r="M19">
        <v>1700</v>
      </c>
    </row>
    <row r="20" spans="1:13" ht="12.75">
      <c r="A20">
        <v>58.2416</v>
      </c>
      <c r="B20">
        <v>62.0353</v>
      </c>
      <c r="C20">
        <v>46.2333</v>
      </c>
      <c r="D20">
        <v>83.2625</v>
      </c>
      <c r="E20">
        <v>50.3607</v>
      </c>
      <c r="F20">
        <v>76.8316</v>
      </c>
      <c r="G20">
        <v>17.3963</v>
      </c>
      <c r="H20">
        <v>12</v>
      </c>
      <c r="I20">
        <v>32.42</v>
      </c>
      <c r="J20">
        <v>90.66</v>
      </c>
      <c r="K20">
        <f t="shared" si="0"/>
        <v>7.880899999999997</v>
      </c>
      <c r="L20">
        <f t="shared" si="1"/>
        <v>18.589999999999996</v>
      </c>
      <c r="M20">
        <v>1800</v>
      </c>
    </row>
    <row r="21" spans="1:13" ht="12.75">
      <c r="A21">
        <v>60.1822</v>
      </c>
      <c r="B21">
        <v>57.1596</v>
      </c>
      <c r="C21">
        <v>41.675</v>
      </c>
      <c r="D21">
        <v>73.46</v>
      </c>
      <c r="E21">
        <v>46.6617</v>
      </c>
      <c r="F21">
        <v>64.92</v>
      </c>
      <c r="G21">
        <v>13.6943</v>
      </c>
      <c r="H21">
        <v>12</v>
      </c>
      <c r="I21">
        <v>33.6667</v>
      </c>
      <c r="J21">
        <v>80.5435</v>
      </c>
      <c r="K21">
        <f t="shared" si="0"/>
        <v>13.520499999999998</v>
      </c>
      <c r="L21">
        <f t="shared" si="1"/>
        <v>4.7378</v>
      </c>
      <c r="M21">
        <v>1900</v>
      </c>
    </row>
    <row r="22" spans="1:13" ht="12.75">
      <c r="A22">
        <v>53.1444</v>
      </c>
      <c r="B22">
        <v>53.8322</v>
      </c>
      <c r="C22">
        <v>43.8</v>
      </c>
      <c r="D22">
        <v>70.9</v>
      </c>
      <c r="E22">
        <v>46.0086</v>
      </c>
      <c r="F22">
        <v>58.6334</v>
      </c>
      <c r="G22">
        <v>11.0401</v>
      </c>
      <c r="H22">
        <v>12</v>
      </c>
      <c r="I22">
        <v>36.6167</v>
      </c>
      <c r="J22">
        <v>74.9167</v>
      </c>
      <c r="K22">
        <f t="shared" si="0"/>
        <v>7.135799999999996</v>
      </c>
      <c r="L22">
        <f t="shared" si="1"/>
        <v>5.489000000000004</v>
      </c>
      <c r="M22">
        <v>2000</v>
      </c>
    </row>
    <row r="23" spans="1:13" ht="12.75">
      <c r="A23">
        <v>46.5643</v>
      </c>
      <c r="B23">
        <v>50.3666</v>
      </c>
      <c r="C23">
        <v>39.4333</v>
      </c>
      <c r="D23">
        <v>68</v>
      </c>
      <c r="E23">
        <v>45.6928</v>
      </c>
      <c r="F23">
        <v>54.7416</v>
      </c>
      <c r="G23">
        <v>10.4325</v>
      </c>
      <c r="H23">
        <v>12</v>
      </c>
      <c r="I23">
        <v>39.2833</v>
      </c>
      <c r="J23">
        <v>70.76</v>
      </c>
      <c r="K23">
        <f t="shared" si="0"/>
        <v>0.8715000000000046</v>
      </c>
      <c r="L23">
        <f t="shared" si="1"/>
        <v>8.177299999999995</v>
      </c>
      <c r="M23">
        <v>2100</v>
      </c>
    </row>
    <row r="24" spans="1:13" ht="12.75">
      <c r="A24">
        <v>47.6312</v>
      </c>
      <c r="B24">
        <v>51.6388</v>
      </c>
      <c r="C24">
        <v>44.0833</v>
      </c>
      <c r="D24">
        <v>65.4833</v>
      </c>
      <c r="E24">
        <v>45.75</v>
      </c>
      <c r="F24">
        <v>58.85</v>
      </c>
      <c r="G24">
        <v>9.29685</v>
      </c>
      <c r="H24">
        <v>12</v>
      </c>
      <c r="I24">
        <v>41.25</v>
      </c>
      <c r="J24">
        <v>69.2667</v>
      </c>
      <c r="K24">
        <f t="shared" si="0"/>
        <v>1.8811999999999998</v>
      </c>
      <c r="L24">
        <f t="shared" si="1"/>
        <v>11.218800000000002</v>
      </c>
      <c r="M24">
        <v>2200</v>
      </c>
    </row>
    <row r="25" spans="1:13" ht="12.75">
      <c r="A25">
        <v>46.9338</v>
      </c>
      <c r="B25">
        <v>50.2608</v>
      </c>
      <c r="C25">
        <v>40.62</v>
      </c>
      <c r="D25">
        <v>66.4</v>
      </c>
      <c r="E25">
        <v>44.5089</v>
      </c>
      <c r="F25">
        <v>55.32</v>
      </c>
      <c r="G25">
        <v>10.4542</v>
      </c>
      <c r="H25">
        <v>12</v>
      </c>
      <c r="I25">
        <v>37.0167</v>
      </c>
      <c r="J25">
        <v>71.45</v>
      </c>
      <c r="K25">
        <f t="shared" si="0"/>
        <v>2.424900000000001</v>
      </c>
      <c r="L25">
        <f t="shared" si="1"/>
        <v>8.386200000000002</v>
      </c>
      <c r="M25">
        <v>2300</v>
      </c>
    </row>
    <row r="26" spans="1:13" ht="12.75">
      <c r="A26">
        <v>48.0625</v>
      </c>
      <c r="B26">
        <v>48.8074</v>
      </c>
      <c r="C26">
        <v>38.6667</v>
      </c>
      <c r="D26">
        <v>61.0556</v>
      </c>
      <c r="E26">
        <v>43.42</v>
      </c>
      <c r="F26">
        <v>55.0875</v>
      </c>
      <c r="G26">
        <v>9.10886</v>
      </c>
      <c r="H26">
        <v>12</v>
      </c>
      <c r="I26">
        <v>32.9</v>
      </c>
      <c r="J26">
        <v>63.6308</v>
      </c>
      <c r="K26">
        <f t="shared" si="0"/>
        <v>4.642499999999998</v>
      </c>
      <c r="L26">
        <f t="shared" si="1"/>
        <v>7.024999999999999</v>
      </c>
      <c r="M26">
        <v>2400</v>
      </c>
    </row>
    <row r="27" spans="1:13" ht="12.75">
      <c r="A27">
        <v>45.9571</v>
      </c>
      <c r="B27">
        <v>48.5413</v>
      </c>
      <c r="C27">
        <v>40.3167</v>
      </c>
      <c r="D27">
        <v>59.35</v>
      </c>
      <c r="E27">
        <v>43.1369</v>
      </c>
      <c r="F27">
        <v>52.6535</v>
      </c>
      <c r="G27">
        <v>9.77621</v>
      </c>
      <c r="H27">
        <v>3</v>
      </c>
      <c r="I27">
        <v>40.3167</v>
      </c>
      <c r="J27">
        <v>59.35</v>
      </c>
      <c r="K27">
        <f t="shared" si="0"/>
        <v>2.8202</v>
      </c>
      <c r="L27">
        <f t="shared" si="1"/>
        <v>6.696400000000004</v>
      </c>
      <c r="M27">
        <v>2500</v>
      </c>
    </row>
    <row r="28" spans="1:13" ht="12.75">
      <c r="A28">
        <v>55.6714</v>
      </c>
      <c r="B28">
        <v>55.6714</v>
      </c>
      <c r="C28">
        <v>43.9571</v>
      </c>
      <c r="D28">
        <v>67.3857</v>
      </c>
      <c r="E28">
        <v>43.9571</v>
      </c>
      <c r="F28">
        <v>67.3857</v>
      </c>
      <c r="G28">
        <v>16.5665</v>
      </c>
      <c r="H28">
        <v>2</v>
      </c>
      <c r="I28">
        <v>43.9571</v>
      </c>
      <c r="J28">
        <v>67.3857</v>
      </c>
      <c r="K28">
        <f t="shared" si="0"/>
        <v>11.714300000000001</v>
      </c>
      <c r="L28">
        <f t="shared" si="1"/>
        <v>11.714300000000001</v>
      </c>
      <c r="M28">
        <v>2600</v>
      </c>
    </row>
    <row r="29" spans="1:13" ht="12.75">
      <c r="A29">
        <v>62.2542</v>
      </c>
      <c r="B29">
        <v>62.2542</v>
      </c>
      <c r="C29">
        <v>47.6333</v>
      </c>
      <c r="D29">
        <v>76.875</v>
      </c>
      <c r="E29">
        <v>47.6333</v>
      </c>
      <c r="F29">
        <v>76.875</v>
      </c>
      <c r="G29">
        <v>20.677</v>
      </c>
      <c r="H29">
        <v>2</v>
      </c>
      <c r="I29">
        <v>47.6333</v>
      </c>
      <c r="J29">
        <v>76.875</v>
      </c>
      <c r="K29">
        <f t="shared" si="0"/>
        <v>14.620899999999999</v>
      </c>
      <c r="L29">
        <f t="shared" si="1"/>
        <v>14.620800000000003</v>
      </c>
      <c r="M29">
        <v>2700</v>
      </c>
    </row>
    <row r="30" spans="1:13" ht="12.75">
      <c r="H30">
        <v>0</v>
      </c>
      <c r="K30">
        <f t="shared" si="0"/>
        <v>0</v>
      </c>
      <c r="L30">
        <f t="shared" si="1"/>
        <v>0</v>
      </c>
      <c r="M30">
        <v>2800</v>
      </c>
    </row>
    <row r="31" spans="1:13" ht="12.75">
      <c r="H31">
        <v>0</v>
      </c>
      <c r="K31">
        <f t="shared" si="0"/>
        <v>0</v>
      </c>
      <c r="L31">
        <f t="shared" si="1"/>
        <v>0</v>
      </c>
      <c r="M31">
        <v>2900</v>
      </c>
    </row>
    <row r="32" spans="1:13" ht="12.75">
      <c r="H32">
        <v>0</v>
      </c>
      <c r="K32">
        <f t="shared" si="0"/>
        <v>0</v>
      </c>
      <c r="L32">
        <f t="shared" si="1"/>
        <v>0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78.825</v>
      </c>
      <c r="B2">
        <v>78.9333</v>
      </c>
      <c r="C2">
        <v>48.8333</v>
      </c>
      <c r="D2">
        <v>109.25</v>
      </c>
      <c r="E2">
        <v>52.7916</v>
      </c>
      <c r="F2">
        <v>105.075</v>
      </c>
      <c r="G2">
        <v>30.5491</v>
      </c>
      <c r="H2">
        <v>4</v>
      </c>
      <c r="I2">
        <v>48.8333</v>
      </c>
      <c r="J2">
        <v>109.25</v>
      </c>
    </row>
    <row r="3" spans="1:13" ht="12.75">
      <c r="A3">
        <v>65.6375</v>
      </c>
      <c r="B3">
        <v>73.1791</v>
      </c>
      <c r="C3">
        <v>48</v>
      </c>
      <c r="D3">
        <v>118.133</v>
      </c>
      <c r="E3">
        <v>48</v>
      </c>
      <c r="F3">
        <v>100.4</v>
      </c>
      <c r="G3">
        <v>30.6282</v>
      </c>
      <c r="H3">
        <v>6</v>
      </c>
      <c r="I3">
        <v>41.2667</v>
      </c>
      <c r="J3">
        <v>118.133</v>
      </c>
      <c r="K3">
        <f aca="true" t="shared" si="0" ref="K3:K32">A3-E3</f>
        <v>17.637500000000003</v>
      </c>
      <c r="L3">
        <f aca="true" t="shared" si="1" ref="L3:L32">F3-A3</f>
        <v>34.7625</v>
      </c>
      <c r="M3">
        <v>100</v>
      </c>
    </row>
    <row r="4" spans="1:13" ht="12.75">
      <c r="A4">
        <v>71.4</v>
      </c>
      <c r="B4">
        <v>75.5583</v>
      </c>
      <c r="C4">
        <v>49.45</v>
      </c>
      <c r="D4">
        <v>101.625</v>
      </c>
      <c r="E4">
        <v>52.875</v>
      </c>
      <c r="F4">
        <v>95.1625</v>
      </c>
      <c r="G4">
        <v>25.6827</v>
      </c>
      <c r="H4">
        <v>7</v>
      </c>
      <c r="I4">
        <v>49.2333</v>
      </c>
      <c r="J4">
        <v>112.2</v>
      </c>
      <c r="K4">
        <f t="shared" si="0"/>
        <v>18.525000000000006</v>
      </c>
      <c r="L4">
        <f t="shared" si="1"/>
        <v>23.76249999999999</v>
      </c>
      <c r="M4">
        <v>200</v>
      </c>
    </row>
    <row r="5" spans="1:13" ht="12.75">
      <c r="A5">
        <v>81.825</v>
      </c>
      <c r="B5">
        <v>77.0852</v>
      </c>
      <c r="C5">
        <v>50.95</v>
      </c>
      <c r="D5">
        <v>101.438</v>
      </c>
      <c r="E5">
        <v>53.15</v>
      </c>
      <c r="F5">
        <v>95.419</v>
      </c>
      <c r="G5">
        <v>25.6208</v>
      </c>
      <c r="H5">
        <v>7</v>
      </c>
      <c r="I5">
        <v>48.7333</v>
      </c>
      <c r="J5">
        <v>111.9</v>
      </c>
      <c r="K5">
        <f t="shared" si="0"/>
        <v>28.675000000000004</v>
      </c>
      <c r="L5">
        <f t="shared" si="1"/>
        <v>13.593999999999994</v>
      </c>
      <c r="M5">
        <v>300</v>
      </c>
    </row>
    <row r="6" spans="1:13" ht="12.75">
      <c r="A6">
        <v>89.1</v>
      </c>
      <c r="B6">
        <v>82.4228</v>
      </c>
      <c r="C6">
        <v>55.6857</v>
      </c>
      <c r="D6">
        <v>108.2</v>
      </c>
      <c r="E6">
        <v>56.4179</v>
      </c>
      <c r="F6">
        <v>99.75</v>
      </c>
      <c r="G6">
        <v>29.3394</v>
      </c>
      <c r="H6">
        <v>7</v>
      </c>
      <c r="I6">
        <v>49.25</v>
      </c>
      <c r="J6">
        <v>126.274</v>
      </c>
      <c r="K6">
        <f t="shared" si="0"/>
        <v>32.68209999999999</v>
      </c>
      <c r="L6">
        <f t="shared" si="1"/>
        <v>10.650000000000006</v>
      </c>
      <c r="M6">
        <v>400</v>
      </c>
    </row>
    <row r="7" spans="1:13" ht="12.75">
      <c r="A7">
        <v>76.9083</v>
      </c>
      <c r="B7">
        <v>81.0511</v>
      </c>
      <c r="C7">
        <v>55.4167</v>
      </c>
      <c r="D7">
        <v>108.467</v>
      </c>
      <c r="E7">
        <v>55.5083</v>
      </c>
      <c r="F7">
        <v>97.496</v>
      </c>
      <c r="G7">
        <v>30.7832</v>
      </c>
      <c r="H7">
        <v>8</v>
      </c>
      <c r="I7">
        <v>49.0333</v>
      </c>
      <c r="J7">
        <v>139.55</v>
      </c>
      <c r="K7">
        <f t="shared" si="0"/>
        <v>21.4</v>
      </c>
      <c r="L7">
        <f t="shared" si="1"/>
        <v>20.587699999999998</v>
      </c>
      <c r="M7">
        <v>500</v>
      </c>
    </row>
    <row r="8" spans="1:13" ht="12.75">
      <c r="A8">
        <v>76.7</v>
      </c>
      <c r="B8">
        <v>81.4796</v>
      </c>
      <c r="C8">
        <v>55.0667</v>
      </c>
      <c r="D8">
        <v>108.7</v>
      </c>
      <c r="E8">
        <v>55.575</v>
      </c>
      <c r="F8">
        <v>97.0333</v>
      </c>
      <c r="G8">
        <v>32.4006</v>
      </c>
      <c r="H8">
        <v>8</v>
      </c>
      <c r="I8">
        <v>48.2333</v>
      </c>
      <c r="J8">
        <v>144.987</v>
      </c>
      <c r="K8">
        <f t="shared" si="0"/>
        <v>21.125</v>
      </c>
      <c r="L8">
        <f t="shared" si="1"/>
        <v>20.333299999999994</v>
      </c>
      <c r="M8">
        <v>600</v>
      </c>
    </row>
    <row r="9" spans="1:13" ht="12.75">
      <c r="A9">
        <v>76.7548</v>
      </c>
      <c r="B9">
        <v>81.9786</v>
      </c>
      <c r="C9">
        <v>54.0714</v>
      </c>
      <c r="D9">
        <v>111.729</v>
      </c>
      <c r="E9">
        <v>54.1982</v>
      </c>
      <c r="F9">
        <v>101.314</v>
      </c>
      <c r="G9">
        <v>32.8267</v>
      </c>
      <c r="H9">
        <v>8</v>
      </c>
      <c r="I9">
        <v>48.18</v>
      </c>
      <c r="J9">
        <v>143.114</v>
      </c>
      <c r="K9">
        <f t="shared" si="0"/>
        <v>22.556600000000003</v>
      </c>
      <c r="L9">
        <f t="shared" si="1"/>
        <v>24.55919999999999</v>
      </c>
      <c r="M9">
        <v>700</v>
      </c>
    </row>
    <row r="10" spans="1:13" ht="12.75">
      <c r="A10">
        <v>77.5813</v>
      </c>
      <c r="B10">
        <v>83.3904</v>
      </c>
      <c r="C10">
        <v>54.5333</v>
      </c>
      <c r="D10">
        <v>114.775</v>
      </c>
      <c r="E10">
        <v>55.1479</v>
      </c>
      <c r="F10">
        <v>105.321</v>
      </c>
      <c r="G10">
        <v>32.7582</v>
      </c>
      <c r="H10">
        <v>8</v>
      </c>
      <c r="I10">
        <v>48.9429</v>
      </c>
      <c r="J10">
        <v>142.08</v>
      </c>
      <c r="K10">
        <f t="shared" si="0"/>
        <v>22.4334</v>
      </c>
      <c r="L10">
        <f t="shared" si="1"/>
        <v>27.7397</v>
      </c>
      <c r="M10">
        <v>800</v>
      </c>
    </row>
    <row r="11" spans="1:13" ht="12.75">
      <c r="A11">
        <v>75.9812</v>
      </c>
      <c r="B11">
        <v>82.3097</v>
      </c>
      <c r="C11">
        <v>55.18</v>
      </c>
      <c r="D11">
        <v>111.94</v>
      </c>
      <c r="E11">
        <v>55.2733</v>
      </c>
      <c r="F11">
        <v>103.237</v>
      </c>
      <c r="G11">
        <v>32.6221</v>
      </c>
      <c r="H11">
        <v>8</v>
      </c>
      <c r="I11">
        <v>47.775</v>
      </c>
      <c r="J11">
        <v>141.72</v>
      </c>
      <c r="K11">
        <f t="shared" si="0"/>
        <v>20.707900000000002</v>
      </c>
      <c r="L11">
        <f t="shared" si="1"/>
        <v>27.255799999999994</v>
      </c>
      <c r="M11">
        <v>900</v>
      </c>
    </row>
    <row r="12" spans="1:13" ht="12.75">
      <c r="A12">
        <v>73.2285</v>
      </c>
      <c r="B12">
        <v>81.3534</v>
      </c>
      <c r="C12">
        <v>53.65</v>
      </c>
      <c r="D12">
        <v>112.08</v>
      </c>
      <c r="E12">
        <v>54.1583</v>
      </c>
      <c r="F12">
        <v>104.557</v>
      </c>
      <c r="G12">
        <v>32.0493</v>
      </c>
      <c r="H12">
        <v>8</v>
      </c>
      <c r="I12">
        <v>49.28</v>
      </c>
      <c r="J12">
        <v>137.66</v>
      </c>
      <c r="K12">
        <f t="shared" si="0"/>
        <v>19.0702</v>
      </c>
      <c r="L12">
        <f t="shared" si="1"/>
        <v>31.328500000000005</v>
      </c>
      <c r="M12">
        <v>1000</v>
      </c>
    </row>
    <row r="13" spans="1:13" ht="12.75">
      <c r="A13">
        <v>72.85</v>
      </c>
      <c r="B13">
        <v>79.4107</v>
      </c>
      <c r="C13">
        <v>54.1</v>
      </c>
      <c r="D13">
        <v>104.25</v>
      </c>
      <c r="E13">
        <v>54.3143</v>
      </c>
      <c r="F13">
        <v>102.984</v>
      </c>
      <c r="G13">
        <v>28.6978</v>
      </c>
      <c r="H13">
        <v>8</v>
      </c>
      <c r="I13">
        <v>48.44</v>
      </c>
      <c r="J13">
        <v>126.55</v>
      </c>
      <c r="K13">
        <f t="shared" si="0"/>
        <v>18.53569999999999</v>
      </c>
      <c r="L13">
        <f t="shared" si="1"/>
        <v>30.134</v>
      </c>
      <c r="M13">
        <v>1100</v>
      </c>
    </row>
    <row r="14" spans="1:13" ht="12.75">
      <c r="A14">
        <v>71.175</v>
      </c>
      <c r="B14">
        <v>77.4881</v>
      </c>
      <c r="C14">
        <v>54.02</v>
      </c>
      <c r="D14">
        <v>102.72</v>
      </c>
      <c r="E14">
        <v>54.9225</v>
      </c>
      <c r="F14">
        <v>101.598</v>
      </c>
      <c r="G14">
        <v>25.8806</v>
      </c>
      <c r="H14">
        <v>8</v>
      </c>
      <c r="I14">
        <v>47.975</v>
      </c>
      <c r="J14">
        <v>116.54</v>
      </c>
      <c r="K14">
        <f t="shared" si="0"/>
        <v>16.252499999999998</v>
      </c>
      <c r="L14">
        <f t="shared" si="1"/>
        <v>30.423000000000002</v>
      </c>
      <c r="M14">
        <v>1200</v>
      </c>
    </row>
    <row r="15" spans="1:13" ht="12.75">
      <c r="A15">
        <v>73.4952</v>
      </c>
      <c r="B15">
        <v>75.323</v>
      </c>
      <c r="C15">
        <v>54</v>
      </c>
      <c r="D15">
        <v>97.9333</v>
      </c>
      <c r="E15">
        <v>54.05</v>
      </c>
      <c r="F15">
        <v>97.7666</v>
      </c>
      <c r="G15">
        <v>21.9094</v>
      </c>
      <c r="H15">
        <v>8</v>
      </c>
      <c r="I15">
        <v>49.3</v>
      </c>
      <c r="J15">
        <v>102.66</v>
      </c>
      <c r="K15">
        <f t="shared" si="0"/>
        <v>19.4452</v>
      </c>
      <c r="L15">
        <f t="shared" si="1"/>
        <v>24.2714</v>
      </c>
      <c r="M15">
        <v>1300</v>
      </c>
    </row>
    <row r="16" spans="1:13" ht="12.75">
      <c r="A16">
        <v>73.7</v>
      </c>
      <c r="B16">
        <v>74.0508</v>
      </c>
      <c r="C16">
        <v>54.1</v>
      </c>
      <c r="D16">
        <v>98.95</v>
      </c>
      <c r="E16">
        <v>54.7833</v>
      </c>
      <c r="F16">
        <v>94.465</v>
      </c>
      <c r="G16">
        <v>20.8854</v>
      </c>
      <c r="H16">
        <v>8</v>
      </c>
      <c r="I16">
        <v>46.6667</v>
      </c>
      <c r="J16">
        <v>99.8428</v>
      </c>
      <c r="K16">
        <f t="shared" si="0"/>
        <v>18.916700000000006</v>
      </c>
      <c r="L16">
        <f t="shared" si="1"/>
        <v>20.765</v>
      </c>
      <c r="M16">
        <v>1400</v>
      </c>
    </row>
    <row r="17" spans="1:13" ht="12.75">
      <c r="A17">
        <v>68.75</v>
      </c>
      <c r="B17">
        <v>73.161</v>
      </c>
      <c r="C17">
        <v>55.32</v>
      </c>
      <c r="D17">
        <v>98.94</v>
      </c>
      <c r="E17">
        <v>55.7683</v>
      </c>
      <c r="F17">
        <v>92.74</v>
      </c>
      <c r="G17">
        <v>21.9143</v>
      </c>
      <c r="H17">
        <v>7</v>
      </c>
      <c r="I17">
        <v>46.6</v>
      </c>
      <c r="J17">
        <v>99.76</v>
      </c>
      <c r="K17">
        <f t="shared" si="0"/>
        <v>12.981699999999996</v>
      </c>
      <c r="L17">
        <f t="shared" si="1"/>
        <v>23.989999999999995</v>
      </c>
      <c r="M17">
        <v>1500</v>
      </c>
    </row>
    <row r="18" spans="1:13" ht="12.75">
      <c r="A18">
        <v>67.7667</v>
      </c>
      <c r="B18">
        <v>70.1688</v>
      </c>
      <c r="C18">
        <v>52.8</v>
      </c>
      <c r="D18">
        <v>87.3546</v>
      </c>
      <c r="E18">
        <v>52.96</v>
      </c>
      <c r="F18">
        <v>85.4373</v>
      </c>
      <c r="G18">
        <v>20.3483</v>
      </c>
      <c r="H18">
        <v>7</v>
      </c>
      <c r="I18">
        <v>46.92</v>
      </c>
      <c r="J18">
        <v>99.7</v>
      </c>
      <c r="K18">
        <f t="shared" si="0"/>
        <v>14.8067</v>
      </c>
      <c r="L18">
        <f t="shared" si="1"/>
        <v>17.670599999999993</v>
      </c>
      <c r="M18">
        <v>1600</v>
      </c>
    </row>
    <row r="19" spans="1:13" ht="12.75">
      <c r="A19">
        <v>64.75</v>
      </c>
      <c r="B19">
        <v>70.6189</v>
      </c>
      <c r="C19">
        <v>54.6667</v>
      </c>
      <c r="D19">
        <v>87.7051</v>
      </c>
      <c r="E19">
        <v>54.9083</v>
      </c>
      <c r="F19">
        <v>84.733</v>
      </c>
      <c r="G19">
        <v>18.9885</v>
      </c>
      <c r="H19">
        <v>7</v>
      </c>
      <c r="I19">
        <v>50.88</v>
      </c>
      <c r="J19">
        <v>99.4196</v>
      </c>
      <c r="K19">
        <f t="shared" si="0"/>
        <v>9.841700000000003</v>
      </c>
      <c r="L19">
        <f t="shared" si="1"/>
        <v>19.983000000000004</v>
      </c>
      <c r="M19">
        <v>1700</v>
      </c>
    </row>
    <row r="20" spans="1:13" ht="12.75">
      <c r="A20">
        <v>63.9333</v>
      </c>
      <c r="B20">
        <v>70.3161</v>
      </c>
      <c r="C20">
        <v>56.1833</v>
      </c>
      <c r="D20">
        <v>88.08</v>
      </c>
      <c r="E20">
        <v>56.2371</v>
      </c>
      <c r="F20">
        <v>80.3025</v>
      </c>
      <c r="G20">
        <v>17.9609</v>
      </c>
      <c r="H20">
        <v>7</v>
      </c>
      <c r="I20">
        <v>54.45</v>
      </c>
      <c r="J20">
        <v>100.75</v>
      </c>
      <c r="K20">
        <f t="shared" si="0"/>
        <v>7.696200000000005</v>
      </c>
      <c r="L20">
        <f t="shared" si="1"/>
        <v>16.369199999999992</v>
      </c>
      <c r="M20">
        <v>1800</v>
      </c>
    </row>
    <row r="21" spans="1:13" ht="12.75">
      <c r="A21">
        <v>65.9</v>
      </c>
      <c r="B21">
        <v>69.3871</v>
      </c>
      <c r="C21">
        <v>55.08</v>
      </c>
      <c r="D21">
        <v>83.84</v>
      </c>
      <c r="E21">
        <v>55.81</v>
      </c>
      <c r="F21">
        <v>76.92</v>
      </c>
      <c r="G21">
        <v>17.5939</v>
      </c>
      <c r="H21">
        <v>7</v>
      </c>
      <c r="I21">
        <v>53.25</v>
      </c>
      <c r="J21">
        <v>101.1</v>
      </c>
      <c r="K21">
        <f t="shared" si="0"/>
        <v>10.090000000000003</v>
      </c>
      <c r="L21">
        <f t="shared" si="1"/>
        <v>11.019999999999996</v>
      </c>
      <c r="M21">
        <v>1900</v>
      </c>
    </row>
    <row r="22" spans="1:13" ht="12.75">
      <c r="A22">
        <v>59.3</v>
      </c>
      <c r="B22">
        <v>66.1693</v>
      </c>
      <c r="C22">
        <v>53.375</v>
      </c>
      <c r="D22">
        <v>79.575</v>
      </c>
      <c r="E22">
        <v>54.1208</v>
      </c>
      <c r="F22">
        <v>73.4175</v>
      </c>
      <c r="G22">
        <v>16.9524</v>
      </c>
      <c r="H22">
        <v>7</v>
      </c>
      <c r="I22">
        <v>51.2833</v>
      </c>
      <c r="J22">
        <v>97.525</v>
      </c>
      <c r="K22">
        <f t="shared" si="0"/>
        <v>5.1791999999999945</v>
      </c>
      <c r="L22">
        <f t="shared" si="1"/>
        <v>14.117500000000007</v>
      </c>
      <c r="M22">
        <v>2000</v>
      </c>
    </row>
    <row r="23" spans="1:13" ht="12.75">
      <c r="A23">
        <v>57.6833</v>
      </c>
      <c r="B23">
        <v>61.934</v>
      </c>
      <c r="C23">
        <v>50.88</v>
      </c>
      <c r="D23">
        <v>72.9</v>
      </c>
      <c r="E23">
        <v>51.84</v>
      </c>
      <c r="F23">
        <v>67.0375</v>
      </c>
      <c r="G23">
        <v>14.08</v>
      </c>
      <c r="H23">
        <v>7</v>
      </c>
      <c r="I23">
        <v>49.7667</v>
      </c>
      <c r="J23">
        <v>88.3333</v>
      </c>
      <c r="K23">
        <f t="shared" si="0"/>
        <v>5.843299999999999</v>
      </c>
      <c r="L23">
        <f t="shared" si="1"/>
        <v>9.354199999999992</v>
      </c>
      <c r="M23">
        <v>2100</v>
      </c>
    </row>
    <row r="24" spans="1:13" ht="12.75">
      <c r="A24">
        <v>56.1</v>
      </c>
      <c r="B24">
        <v>61.3222</v>
      </c>
      <c r="C24">
        <v>50.375</v>
      </c>
      <c r="D24">
        <v>65.96</v>
      </c>
      <c r="E24">
        <v>52.8</v>
      </c>
      <c r="F24">
        <v>65.68</v>
      </c>
      <c r="G24">
        <v>13.0178</v>
      </c>
      <c r="H24">
        <v>7</v>
      </c>
      <c r="I24">
        <v>49.3556</v>
      </c>
      <c r="J24">
        <v>86.84</v>
      </c>
      <c r="K24">
        <f t="shared" si="0"/>
        <v>3.3000000000000043</v>
      </c>
      <c r="L24">
        <f t="shared" si="1"/>
        <v>9.580000000000005</v>
      </c>
      <c r="M24">
        <v>2200</v>
      </c>
    </row>
    <row r="25" spans="1:13" ht="12.75">
      <c r="A25">
        <v>56.175</v>
      </c>
      <c r="B25">
        <v>61.0921</v>
      </c>
      <c r="C25">
        <v>52.2333</v>
      </c>
      <c r="D25">
        <v>67.3</v>
      </c>
      <c r="E25">
        <v>53.7666</v>
      </c>
      <c r="F25">
        <v>64.4584</v>
      </c>
      <c r="G25">
        <v>11.7469</v>
      </c>
      <c r="H25">
        <v>7</v>
      </c>
      <c r="I25">
        <v>50.62</v>
      </c>
      <c r="J25">
        <v>84.4</v>
      </c>
      <c r="K25">
        <f t="shared" si="0"/>
        <v>2.4084000000000003</v>
      </c>
      <c r="L25">
        <f t="shared" si="1"/>
        <v>8.2834</v>
      </c>
      <c r="M25">
        <v>2300</v>
      </c>
    </row>
    <row r="26" spans="1:13" ht="12.75">
      <c r="A26">
        <v>54.8571</v>
      </c>
      <c r="B26">
        <v>58.3918</v>
      </c>
      <c r="C26">
        <v>52.8</v>
      </c>
      <c r="D26">
        <v>78.6572</v>
      </c>
      <c r="E26">
        <v>52.8</v>
      </c>
      <c r="F26">
        <v>56.5857</v>
      </c>
      <c r="G26">
        <v>10.0559</v>
      </c>
      <c r="H26">
        <v>6</v>
      </c>
      <c r="I26">
        <v>52.5933</v>
      </c>
      <c r="J26">
        <v>78.6572</v>
      </c>
      <c r="K26">
        <f t="shared" si="0"/>
        <v>2.0571000000000055</v>
      </c>
      <c r="L26">
        <f t="shared" si="1"/>
        <v>1.7286000000000001</v>
      </c>
      <c r="M26">
        <v>2400</v>
      </c>
    </row>
    <row r="27" spans="1:13" ht="12.75">
      <c r="A27">
        <v>55.01</v>
      </c>
      <c r="B27">
        <v>57.3283</v>
      </c>
      <c r="C27">
        <v>54.86</v>
      </c>
      <c r="D27">
        <v>64.4333</v>
      </c>
      <c r="E27">
        <v>54.91</v>
      </c>
      <c r="F27">
        <v>59.7467</v>
      </c>
      <c r="G27">
        <v>4.73737</v>
      </c>
      <c r="H27">
        <v>4</v>
      </c>
      <c r="I27">
        <v>54.86</v>
      </c>
      <c r="J27">
        <v>64.4333</v>
      </c>
      <c r="K27">
        <f t="shared" si="0"/>
        <v>0.10000000000000142</v>
      </c>
      <c r="L27">
        <f t="shared" si="1"/>
        <v>4.736699999999999</v>
      </c>
      <c r="M27">
        <v>2500</v>
      </c>
    </row>
    <row r="28" spans="1:13" ht="12.75">
      <c r="A28">
        <v>58.6125</v>
      </c>
      <c r="B28">
        <v>57.0338</v>
      </c>
      <c r="C28">
        <v>50.86</v>
      </c>
      <c r="D28">
        <v>60.05</v>
      </c>
      <c r="E28">
        <v>54.43</v>
      </c>
      <c r="F28">
        <v>59.6375</v>
      </c>
      <c r="G28">
        <v>4.20112</v>
      </c>
      <c r="H28">
        <v>4</v>
      </c>
      <c r="I28">
        <v>50.86</v>
      </c>
      <c r="J28">
        <v>60.05</v>
      </c>
      <c r="K28">
        <f t="shared" si="0"/>
        <v>4.182499999999997</v>
      </c>
      <c r="L28">
        <f t="shared" si="1"/>
        <v>1.0250000000000057</v>
      </c>
      <c r="M28">
        <v>2600</v>
      </c>
    </row>
    <row r="29" spans="1:13" ht="12.75">
      <c r="A29">
        <v>60.6057</v>
      </c>
      <c r="B29">
        <v>60.0103</v>
      </c>
      <c r="C29">
        <v>47.88</v>
      </c>
      <c r="D29">
        <v>70.95</v>
      </c>
      <c r="E29">
        <v>52.56</v>
      </c>
      <c r="F29">
        <v>67.4607</v>
      </c>
      <c r="G29">
        <v>9.83508</v>
      </c>
      <c r="H29">
        <v>4</v>
      </c>
      <c r="I29">
        <v>47.88</v>
      </c>
      <c r="J29">
        <v>70.95</v>
      </c>
      <c r="K29">
        <f t="shared" si="0"/>
        <v>8.045699999999997</v>
      </c>
      <c r="L29">
        <f t="shared" si="1"/>
        <v>6.855000000000004</v>
      </c>
      <c r="M29">
        <v>2700</v>
      </c>
    </row>
    <row r="30" spans="1:13" ht="12.75">
      <c r="A30">
        <v>61.95</v>
      </c>
      <c r="B30">
        <v>62.3</v>
      </c>
      <c r="C30">
        <v>56.85</v>
      </c>
      <c r="D30">
        <v>68.45</v>
      </c>
      <c r="E30">
        <v>56.925</v>
      </c>
      <c r="F30">
        <v>67.675</v>
      </c>
      <c r="G30">
        <v>6.23903</v>
      </c>
      <c r="H30">
        <v>4</v>
      </c>
      <c r="I30">
        <v>56.85</v>
      </c>
      <c r="J30">
        <v>68.45</v>
      </c>
      <c r="K30">
        <f t="shared" si="0"/>
        <v>5.025000000000006</v>
      </c>
      <c r="L30">
        <f t="shared" si="1"/>
        <v>5.724999999999994</v>
      </c>
      <c r="M30">
        <v>2800</v>
      </c>
    </row>
    <row r="31" spans="1:13" ht="12.75">
      <c r="A31">
        <v>59.0825</v>
      </c>
      <c r="B31">
        <v>59.5121</v>
      </c>
      <c r="C31">
        <v>55.7833</v>
      </c>
      <c r="D31">
        <v>64.1</v>
      </c>
      <c r="E31">
        <v>56.8541</v>
      </c>
      <c r="F31">
        <v>62.17</v>
      </c>
      <c r="G31">
        <v>3.55903</v>
      </c>
      <c r="H31">
        <v>4</v>
      </c>
      <c r="I31">
        <v>55.7833</v>
      </c>
      <c r="J31">
        <v>64.1</v>
      </c>
      <c r="K31">
        <f t="shared" si="0"/>
        <v>2.2284000000000006</v>
      </c>
      <c r="L31">
        <f t="shared" si="1"/>
        <v>3.0874999999999986</v>
      </c>
      <c r="M31">
        <v>2900</v>
      </c>
    </row>
    <row r="32" spans="1:13" ht="12.75">
      <c r="A32">
        <v>55.9778</v>
      </c>
      <c r="B32">
        <v>57.3105</v>
      </c>
      <c r="C32">
        <v>54.8333</v>
      </c>
      <c r="D32">
        <v>62.4533</v>
      </c>
      <c r="E32">
        <v>55.1333</v>
      </c>
      <c r="F32">
        <v>59.4878</v>
      </c>
      <c r="G32">
        <v>3.49912</v>
      </c>
      <c r="H32">
        <v>4</v>
      </c>
      <c r="I32">
        <v>54.8333</v>
      </c>
      <c r="J32">
        <v>62.4533</v>
      </c>
      <c r="K32">
        <f t="shared" si="0"/>
        <v>0.8445000000000036</v>
      </c>
      <c r="L32">
        <f t="shared" si="1"/>
        <v>3.509999999999998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53.225</v>
      </c>
      <c r="B2">
        <v>53.225</v>
      </c>
      <c r="C2">
        <v>42.1</v>
      </c>
      <c r="D2">
        <v>64.35</v>
      </c>
      <c r="E2">
        <v>42.1</v>
      </c>
      <c r="F2">
        <v>64.35</v>
      </c>
      <c r="G2">
        <v>15.7331</v>
      </c>
      <c r="H2">
        <v>2</v>
      </c>
      <c r="I2">
        <v>42.1</v>
      </c>
      <c r="J2">
        <v>64.35</v>
      </c>
    </row>
    <row r="3" spans="1:13" ht="12.75">
      <c r="A3">
        <v>46.5667</v>
      </c>
      <c r="B3">
        <v>57.3805</v>
      </c>
      <c r="C3">
        <v>41.9167</v>
      </c>
      <c r="D3">
        <v>84.62</v>
      </c>
      <c r="E3">
        <v>43.7133</v>
      </c>
      <c r="F3">
        <v>73.6516</v>
      </c>
      <c r="G3">
        <v>20.6339</v>
      </c>
      <c r="H3">
        <v>7</v>
      </c>
      <c r="I3">
        <v>34.9667</v>
      </c>
      <c r="J3">
        <v>85.4</v>
      </c>
      <c r="K3">
        <f aca="true" t="shared" si="0" ref="K3:K32">A3-E3</f>
        <v>2.8534000000000006</v>
      </c>
      <c r="L3">
        <f aca="true" t="shared" si="1" ref="L3:L32">F3-A3</f>
        <v>27.084900000000005</v>
      </c>
      <c r="M3">
        <v>100</v>
      </c>
    </row>
    <row r="4" spans="1:13" ht="12.75">
      <c r="A4">
        <v>56.9325</v>
      </c>
      <c r="B4">
        <v>61.5642</v>
      </c>
      <c r="C4">
        <v>43.2</v>
      </c>
      <c r="D4">
        <v>94.7</v>
      </c>
      <c r="E4">
        <v>43.7333</v>
      </c>
      <c r="F4">
        <v>72.3</v>
      </c>
      <c r="G4">
        <v>21.8482</v>
      </c>
      <c r="H4">
        <v>10</v>
      </c>
      <c r="I4">
        <v>33.7667</v>
      </c>
      <c r="J4">
        <v>99.95</v>
      </c>
      <c r="K4">
        <f t="shared" si="0"/>
        <v>13.199199999999998</v>
      </c>
      <c r="L4">
        <f t="shared" si="1"/>
        <v>15.3675</v>
      </c>
      <c r="M4">
        <v>200</v>
      </c>
    </row>
    <row r="5" spans="1:13" ht="12.75">
      <c r="A5">
        <v>64.4</v>
      </c>
      <c r="B5">
        <v>64.3904</v>
      </c>
      <c r="C5">
        <v>45.26</v>
      </c>
      <c r="D5">
        <v>97.6</v>
      </c>
      <c r="E5">
        <v>48.8</v>
      </c>
      <c r="F5">
        <v>69.915</v>
      </c>
      <c r="G5">
        <v>21.1955</v>
      </c>
      <c r="H5">
        <v>11</v>
      </c>
      <c r="I5">
        <v>37.62</v>
      </c>
      <c r="J5">
        <v>104.45</v>
      </c>
      <c r="K5">
        <f t="shared" si="0"/>
        <v>15.600000000000009</v>
      </c>
      <c r="L5">
        <f t="shared" si="1"/>
        <v>5.515000000000001</v>
      </c>
      <c r="M5">
        <v>300</v>
      </c>
    </row>
    <row r="6" spans="1:13" ht="12.75">
      <c r="A6">
        <v>65.925</v>
      </c>
      <c r="B6">
        <v>66.5886</v>
      </c>
      <c r="C6">
        <v>47.3</v>
      </c>
      <c r="D6">
        <v>97.8667</v>
      </c>
      <c r="E6">
        <v>52.98</v>
      </c>
      <c r="F6">
        <v>70.5667</v>
      </c>
      <c r="G6">
        <v>19.1649</v>
      </c>
      <c r="H6">
        <v>13</v>
      </c>
      <c r="I6">
        <v>37.8917</v>
      </c>
      <c r="J6">
        <v>104.5</v>
      </c>
      <c r="K6">
        <f t="shared" si="0"/>
        <v>12.945</v>
      </c>
      <c r="L6">
        <f t="shared" si="1"/>
        <v>4.6417</v>
      </c>
      <c r="M6">
        <v>400</v>
      </c>
    </row>
    <row r="7" spans="1:13" ht="12.75">
      <c r="A7">
        <v>69.35</v>
      </c>
      <c r="B7">
        <v>67.5305</v>
      </c>
      <c r="C7">
        <v>48.14</v>
      </c>
      <c r="D7">
        <v>102.1</v>
      </c>
      <c r="E7">
        <v>53.1286</v>
      </c>
      <c r="F7">
        <v>72.64</v>
      </c>
      <c r="G7">
        <v>19.3081</v>
      </c>
      <c r="H7">
        <v>13</v>
      </c>
      <c r="I7">
        <v>39.475</v>
      </c>
      <c r="J7">
        <v>102.2</v>
      </c>
      <c r="K7">
        <f t="shared" si="0"/>
        <v>16.221399999999996</v>
      </c>
      <c r="L7">
        <f t="shared" si="1"/>
        <v>3.2900000000000063</v>
      </c>
      <c r="M7">
        <v>500</v>
      </c>
    </row>
    <row r="8" spans="1:13" ht="12.75">
      <c r="A8">
        <v>69.5667</v>
      </c>
      <c r="B8">
        <v>68.4084</v>
      </c>
      <c r="C8">
        <v>51.9</v>
      </c>
      <c r="D8">
        <v>91.9</v>
      </c>
      <c r="E8">
        <v>55.55</v>
      </c>
      <c r="F8">
        <v>75.3667</v>
      </c>
      <c r="G8">
        <v>17.236</v>
      </c>
      <c r="H8">
        <v>13</v>
      </c>
      <c r="I8">
        <v>42.0833</v>
      </c>
      <c r="J8">
        <v>104.4</v>
      </c>
      <c r="K8">
        <f t="shared" si="0"/>
        <v>14.0167</v>
      </c>
      <c r="L8">
        <f t="shared" si="1"/>
        <v>5.799999999999997</v>
      </c>
      <c r="M8">
        <v>600</v>
      </c>
    </row>
    <row r="9" spans="1:13" ht="12.75">
      <c r="A9">
        <v>72.3167</v>
      </c>
      <c r="B9">
        <v>69.3713</v>
      </c>
      <c r="C9">
        <v>51.05</v>
      </c>
      <c r="D9">
        <v>96.6</v>
      </c>
      <c r="E9">
        <v>52.8</v>
      </c>
      <c r="F9">
        <v>78.7455</v>
      </c>
      <c r="G9">
        <v>18.1141</v>
      </c>
      <c r="H9">
        <v>13</v>
      </c>
      <c r="I9">
        <v>42.6571</v>
      </c>
      <c r="J9">
        <v>100.9</v>
      </c>
      <c r="K9">
        <f t="shared" si="0"/>
        <v>19.5167</v>
      </c>
      <c r="L9">
        <f t="shared" si="1"/>
        <v>6.42880000000001</v>
      </c>
      <c r="M9">
        <v>700</v>
      </c>
    </row>
    <row r="10" spans="1:13" ht="12.75">
      <c r="A10">
        <v>69.925</v>
      </c>
      <c r="B10">
        <v>69.6216</v>
      </c>
      <c r="C10">
        <v>51.14</v>
      </c>
      <c r="D10">
        <v>97.1</v>
      </c>
      <c r="E10">
        <v>53.1</v>
      </c>
      <c r="F10">
        <v>78.84</v>
      </c>
      <c r="G10">
        <v>18.1038</v>
      </c>
      <c r="H10">
        <v>13</v>
      </c>
      <c r="I10">
        <v>43.4</v>
      </c>
      <c r="J10">
        <v>102.333</v>
      </c>
      <c r="K10">
        <f t="shared" si="0"/>
        <v>16.824999999999996</v>
      </c>
      <c r="L10">
        <f t="shared" si="1"/>
        <v>8.915000000000006</v>
      </c>
      <c r="M10">
        <v>800</v>
      </c>
    </row>
    <row r="11" spans="1:13" ht="12.75">
      <c r="A11">
        <v>70.1</v>
      </c>
      <c r="B11">
        <v>69.9086</v>
      </c>
      <c r="C11">
        <v>50.9833</v>
      </c>
      <c r="D11">
        <v>97.5</v>
      </c>
      <c r="E11">
        <v>55.075</v>
      </c>
      <c r="F11">
        <v>80.16</v>
      </c>
      <c r="G11">
        <v>18.3197</v>
      </c>
      <c r="H11">
        <v>13</v>
      </c>
      <c r="I11">
        <v>44.0167</v>
      </c>
      <c r="J11">
        <v>104</v>
      </c>
      <c r="K11">
        <f t="shared" si="0"/>
        <v>15.024999999999991</v>
      </c>
      <c r="L11">
        <f t="shared" si="1"/>
        <v>10.060000000000002</v>
      </c>
      <c r="M11">
        <v>900</v>
      </c>
    </row>
    <row r="12" spans="1:13" ht="12.75">
      <c r="A12">
        <v>74.98</v>
      </c>
      <c r="B12">
        <v>71.0502</v>
      </c>
      <c r="C12">
        <v>52.2</v>
      </c>
      <c r="D12">
        <v>99</v>
      </c>
      <c r="E12">
        <v>54.475</v>
      </c>
      <c r="F12">
        <v>80.22</v>
      </c>
      <c r="G12">
        <v>18.1617</v>
      </c>
      <c r="H12">
        <v>13</v>
      </c>
      <c r="I12">
        <v>44.4667</v>
      </c>
      <c r="J12">
        <v>101.5</v>
      </c>
      <c r="K12">
        <f t="shared" si="0"/>
        <v>20.505000000000003</v>
      </c>
      <c r="L12">
        <f t="shared" si="1"/>
        <v>5.239999999999995</v>
      </c>
      <c r="M12">
        <v>1000</v>
      </c>
    </row>
    <row r="13" spans="1:13" ht="12.75">
      <c r="A13">
        <v>71.48</v>
      </c>
      <c r="B13">
        <v>70.2962</v>
      </c>
      <c r="C13">
        <v>51.58</v>
      </c>
      <c r="D13">
        <v>98.7</v>
      </c>
      <c r="E13">
        <v>55.45</v>
      </c>
      <c r="F13">
        <v>79.4</v>
      </c>
      <c r="G13">
        <v>17.9581</v>
      </c>
      <c r="H13">
        <v>13</v>
      </c>
      <c r="I13">
        <v>46.28</v>
      </c>
      <c r="J13">
        <v>103.7</v>
      </c>
      <c r="K13">
        <f t="shared" si="0"/>
        <v>16.03</v>
      </c>
      <c r="L13">
        <f t="shared" si="1"/>
        <v>7.920000000000002</v>
      </c>
      <c r="M13">
        <v>1100</v>
      </c>
    </row>
    <row r="14" spans="1:13" ht="12.75">
      <c r="A14">
        <v>69.66</v>
      </c>
      <c r="B14">
        <v>71.0396</v>
      </c>
      <c r="C14">
        <v>51.66</v>
      </c>
      <c r="D14">
        <v>96.6</v>
      </c>
      <c r="E14">
        <v>57.5417</v>
      </c>
      <c r="F14">
        <v>84.22</v>
      </c>
      <c r="G14">
        <v>17.5391</v>
      </c>
      <c r="H14">
        <v>13</v>
      </c>
      <c r="I14">
        <v>47.1429</v>
      </c>
      <c r="J14">
        <v>101.025</v>
      </c>
      <c r="K14">
        <f t="shared" si="0"/>
        <v>12.118299999999998</v>
      </c>
      <c r="L14">
        <f t="shared" si="1"/>
        <v>14.560000000000002</v>
      </c>
      <c r="M14">
        <v>1200</v>
      </c>
    </row>
    <row r="15" spans="1:13" ht="12.75">
      <c r="A15">
        <v>70.0429</v>
      </c>
      <c r="B15">
        <v>71.1487</v>
      </c>
      <c r="C15">
        <v>54.175</v>
      </c>
      <c r="D15">
        <v>100.55</v>
      </c>
      <c r="E15">
        <v>54.8643</v>
      </c>
      <c r="F15">
        <v>79.8571</v>
      </c>
      <c r="G15">
        <v>17.895</v>
      </c>
      <c r="H15">
        <v>13</v>
      </c>
      <c r="I15">
        <v>48.5714</v>
      </c>
      <c r="J15">
        <v>102.85</v>
      </c>
      <c r="K15">
        <f t="shared" si="0"/>
        <v>15.178600000000003</v>
      </c>
      <c r="L15">
        <f t="shared" si="1"/>
        <v>9.8142</v>
      </c>
      <c r="M15">
        <v>1300</v>
      </c>
    </row>
    <row r="16" spans="1:13" ht="12.75">
      <c r="A16">
        <v>68.025</v>
      </c>
      <c r="B16">
        <v>71.5131</v>
      </c>
      <c r="C16">
        <v>52.06</v>
      </c>
      <c r="D16">
        <v>99.5</v>
      </c>
      <c r="E16">
        <v>55.3333</v>
      </c>
      <c r="F16">
        <v>81.68</v>
      </c>
      <c r="G16">
        <v>17.9093</v>
      </c>
      <c r="H16">
        <v>13</v>
      </c>
      <c r="I16">
        <v>51.25</v>
      </c>
      <c r="J16">
        <v>103.425</v>
      </c>
      <c r="K16">
        <f t="shared" si="0"/>
        <v>12.691700000000004</v>
      </c>
      <c r="L16">
        <f t="shared" si="1"/>
        <v>13.655000000000001</v>
      </c>
      <c r="M16">
        <v>1400</v>
      </c>
    </row>
    <row r="17" spans="1:13" ht="12.75">
      <c r="A17">
        <v>63.2667</v>
      </c>
      <c r="B17">
        <v>70.3588</v>
      </c>
      <c r="C17">
        <v>50.9</v>
      </c>
      <c r="D17">
        <v>101.427</v>
      </c>
      <c r="E17">
        <v>53.66</v>
      </c>
      <c r="F17">
        <v>77.78</v>
      </c>
      <c r="G17">
        <v>18.7596</v>
      </c>
      <c r="H17">
        <v>13</v>
      </c>
      <c r="I17">
        <v>50.475</v>
      </c>
      <c r="J17">
        <v>103.967</v>
      </c>
      <c r="K17">
        <f t="shared" si="0"/>
        <v>9.606700000000004</v>
      </c>
      <c r="L17">
        <f t="shared" si="1"/>
        <v>14.513300000000001</v>
      </c>
      <c r="M17">
        <v>1500</v>
      </c>
    </row>
    <row r="18" spans="1:13" ht="12.75">
      <c r="A18">
        <v>61.175</v>
      </c>
      <c r="B18">
        <v>67.5703</v>
      </c>
      <c r="C18">
        <v>50.4538</v>
      </c>
      <c r="D18">
        <v>91</v>
      </c>
      <c r="E18">
        <v>53.1</v>
      </c>
      <c r="F18">
        <v>78.665</v>
      </c>
      <c r="G18">
        <v>17.6107</v>
      </c>
      <c r="H18">
        <v>12</v>
      </c>
      <c r="I18">
        <v>50.3143</v>
      </c>
      <c r="J18">
        <v>104.425</v>
      </c>
      <c r="K18">
        <f t="shared" si="0"/>
        <v>8.074999999999996</v>
      </c>
      <c r="L18">
        <f t="shared" si="1"/>
        <v>17.49000000000001</v>
      </c>
      <c r="M18">
        <v>1600</v>
      </c>
    </row>
    <row r="19" spans="1:13" ht="12.75">
      <c r="A19">
        <v>59.4667</v>
      </c>
      <c r="B19">
        <v>65.4862</v>
      </c>
      <c r="C19">
        <v>47.7636</v>
      </c>
      <c r="D19">
        <v>86.1333</v>
      </c>
      <c r="E19">
        <v>52.482</v>
      </c>
      <c r="F19">
        <v>74.5</v>
      </c>
      <c r="G19">
        <v>18.4225</v>
      </c>
      <c r="H19">
        <v>12</v>
      </c>
      <c r="I19">
        <v>46.38</v>
      </c>
      <c r="J19">
        <v>108.2</v>
      </c>
      <c r="K19">
        <f t="shared" si="0"/>
        <v>6.984700000000004</v>
      </c>
      <c r="L19">
        <f t="shared" si="1"/>
        <v>15.033299999999997</v>
      </c>
      <c r="M19">
        <v>1700</v>
      </c>
    </row>
    <row r="20" spans="1:13" ht="12.75">
      <c r="A20">
        <v>58.0816</v>
      </c>
      <c r="B20">
        <v>60.8258</v>
      </c>
      <c r="C20">
        <v>45.03</v>
      </c>
      <c r="D20">
        <v>79.6</v>
      </c>
      <c r="E20">
        <v>49.7167</v>
      </c>
      <c r="F20">
        <v>67.9333</v>
      </c>
      <c r="G20">
        <v>16.4424</v>
      </c>
      <c r="H20">
        <v>12</v>
      </c>
      <c r="I20">
        <v>39.9</v>
      </c>
      <c r="J20">
        <v>98.0667</v>
      </c>
      <c r="K20">
        <f t="shared" si="0"/>
        <v>8.364899999999999</v>
      </c>
      <c r="L20">
        <f t="shared" si="1"/>
        <v>9.851700000000001</v>
      </c>
      <c r="M20">
        <v>1800</v>
      </c>
    </row>
    <row r="21" spans="1:13" ht="12.75">
      <c r="A21">
        <v>60.2432</v>
      </c>
      <c r="B21">
        <v>61.9155</v>
      </c>
      <c r="C21">
        <v>48.72</v>
      </c>
      <c r="D21">
        <v>73.8</v>
      </c>
      <c r="E21">
        <v>50.9584</v>
      </c>
      <c r="F21">
        <v>67.115</v>
      </c>
      <c r="G21">
        <v>16.2322</v>
      </c>
      <c r="H21">
        <v>12</v>
      </c>
      <c r="I21">
        <v>43.15</v>
      </c>
      <c r="J21">
        <v>104.3</v>
      </c>
      <c r="K21">
        <f t="shared" si="0"/>
        <v>9.284800000000004</v>
      </c>
      <c r="L21">
        <f t="shared" si="1"/>
        <v>6.871799999999993</v>
      </c>
      <c r="M21">
        <v>1900</v>
      </c>
    </row>
    <row r="22" spans="1:13" ht="12.75">
      <c r="A22">
        <v>56.5534</v>
      </c>
      <c r="B22">
        <v>59.3108</v>
      </c>
      <c r="C22">
        <v>49.06</v>
      </c>
      <c r="D22">
        <v>69.5</v>
      </c>
      <c r="E22">
        <v>51.6667</v>
      </c>
      <c r="F22">
        <v>63.7125</v>
      </c>
      <c r="G22">
        <v>14.2666</v>
      </c>
      <c r="H22">
        <v>12</v>
      </c>
      <c r="I22">
        <v>39.28</v>
      </c>
      <c r="J22">
        <v>96.875</v>
      </c>
      <c r="K22">
        <f t="shared" si="0"/>
        <v>4.886700000000005</v>
      </c>
      <c r="L22">
        <f t="shared" si="1"/>
        <v>7.159099999999995</v>
      </c>
      <c r="M22">
        <v>2000</v>
      </c>
    </row>
    <row r="23" spans="1:13" ht="12.75">
      <c r="A23">
        <v>53.9584</v>
      </c>
      <c r="B23">
        <v>55.3562</v>
      </c>
      <c r="C23">
        <v>47.5667</v>
      </c>
      <c r="D23">
        <v>63.22</v>
      </c>
      <c r="E23">
        <v>50.425</v>
      </c>
      <c r="F23">
        <v>62.2228</v>
      </c>
      <c r="G23">
        <v>8.01419</v>
      </c>
      <c r="H23">
        <v>12</v>
      </c>
      <c r="I23">
        <v>40.8333</v>
      </c>
      <c r="J23">
        <v>69.5667</v>
      </c>
      <c r="K23">
        <f t="shared" si="0"/>
        <v>3.5334000000000003</v>
      </c>
      <c r="L23">
        <f t="shared" si="1"/>
        <v>8.264400000000002</v>
      </c>
      <c r="M23">
        <v>2100</v>
      </c>
    </row>
    <row r="24" spans="1:13" ht="12.75">
      <c r="A24">
        <v>47.1369</v>
      </c>
      <c r="B24">
        <v>49.1723</v>
      </c>
      <c r="C24">
        <v>40.425</v>
      </c>
      <c r="D24">
        <v>63.175</v>
      </c>
      <c r="E24">
        <v>42.2125</v>
      </c>
      <c r="F24">
        <v>50.825</v>
      </c>
      <c r="G24">
        <v>10.19</v>
      </c>
      <c r="H24">
        <v>12</v>
      </c>
      <c r="I24">
        <v>38.39</v>
      </c>
      <c r="J24">
        <v>74.05</v>
      </c>
      <c r="K24">
        <f t="shared" si="0"/>
        <v>4.924399999999999</v>
      </c>
      <c r="L24">
        <f t="shared" si="1"/>
        <v>3.6881000000000057</v>
      </c>
      <c r="M24">
        <v>2200</v>
      </c>
    </row>
    <row r="25" spans="1:13" ht="12.75">
      <c r="A25">
        <v>45.1416</v>
      </c>
      <c r="B25">
        <v>48.3582</v>
      </c>
      <c r="C25">
        <v>40.5</v>
      </c>
      <c r="D25">
        <v>59.6</v>
      </c>
      <c r="E25">
        <v>42.6675</v>
      </c>
      <c r="F25">
        <v>54.35</v>
      </c>
      <c r="G25">
        <v>9.99409</v>
      </c>
      <c r="H25">
        <v>12</v>
      </c>
      <c r="I25">
        <v>33.6846</v>
      </c>
      <c r="J25">
        <v>70.5667</v>
      </c>
      <c r="K25">
        <f t="shared" si="0"/>
        <v>2.4741</v>
      </c>
      <c r="L25">
        <f t="shared" si="1"/>
        <v>9.208400000000005</v>
      </c>
      <c r="M25">
        <v>2300</v>
      </c>
    </row>
    <row r="26" spans="1:13" ht="12.75">
      <c r="A26">
        <v>46.4167</v>
      </c>
      <c r="B26">
        <v>49.3325</v>
      </c>
      <c r="C26">
        <v>40.025</v>
      </c>
      <c r="D26">
        <v>65.6</v>
      </c>
      <c r="E26">
        <v>40.35</v>
      </c>
      <c r="F26">
        <v>55.0125</v>
      </c>
      <c r="G26">
        <v>11.7128</v>
      </c>
      <c r="H26">
        <v>9</v>
      </c>
      <c r="I26">
        <v>35.5</v>
      </c>
      <c r="J26">
        <v>67.7714</v>
      </c>
      <c r="K26">
        <f t="shared" si="0"/>
        <v>6.066699999999997</v>
      </c>
      <c r="L26">
        <f t="shared" si="1"/>
        <v>8.595800000000004</v>
      </c>
      <c r="M26">
        <v>2400</v>
      </c>
    </row>
    <row r="27" spans="1:13" ht="12.75">
      <c r="A27">
        <v>52.37</v>
      </c>
      <c r="B27">
        <v>53.515</v>
      </c>
      <c r="C27">
        <v>47.3</v>
      </c>
      <c r="D27">
        <v>68.6</v>
      </c>
      <c r="E27">
        <v>47.3</v>
      </c>
      <c r="F27">
        <v>61.15</v>
      </c>
      <c r="G27">
        <v>10.2952</v>
      </c>
      <c r="H27">
        <v>6</v>
      </c>
      <c r="I27">
        <v>39.3</v>
      </c>
      <c r="J27">
        <v>68.6</v>
      </c>
      <c r="K27">
        <f t="shared" si="0"/>
        <v>5.07</v>
      </c>
      <c r="L27">
        <f t="shared" si="1"/>
        <v>8.780000000000001</v>
      </c>
      <c r="M27">
        <v>2500</v>
      </c>
    </row>
    <row r="28" spans="1:13" ht="12.75">
      <c r="A28">
        <v>51.1459</v>
      </c>
      <c r="B28">
        <v>53.0243</v>
      </c>
      <c r="C28">
        <v>48.3</v>
      </c>
      <c r="D28">
        <v>68.0375</v>
      </c>
      <c r="E28">
        <v>48.3</v>
      </c>
      <c r="F28">
        <v>61.95</v>
      </c>
      <c r="G28">
        <v>10.7173</v>
      </c>
      <c r="H28">
        <v>6</v>
      </c>
      <c r="I28">
        <v>37.5667</v>
      </c>
      <c r="J28">
        <v>68.0375</v>
      </c>
      <c r="K28">
        <f t="shared" si="0"/>
        <v>2.8459000000000003</v>
      </c>
      <c r="L28">
        <f t="shared" si="1"/>
        <v>10.804100000000005</v>
      </c>
      <c r="M28">
        <v>2600</v>
      </c>
    </row>
    <row r="29" spans="1:13" ht="12.75">
      <c r="A29">
        <v>50.8</v>
      </c>
      <c r="B29">
        <v>49.2162</v>
      </c>
      <c r="C29">
        <v>42.9786</v>
      </c>
      <c r="D29">
        <v>53.87</v>
      </c>
      <c r="E29">
        <v>46.8893</v>
      </c>
      <c r="F29">
        <v>52.335</v>
      </c>
      <c r="G29">
        <v>5.61581</v>
      </c>
      <c r="H29">
        <v>3</v>
      </c>
      <c r="I29">
        <v>42.9786</v>
      </c>
      <c r="J29">
        <v>53.87</v>
      </c>
      <c r="K29">
        <f t="shared" si="0"/>
        <v>3.9106999999999985</v>
      </c>
      <c r="L29">
        <f t="shared" si="1"/>
        <v>1.5350000000000037</v>
      </c>
      <c r="M29">
        <v>2700</v>
      </c>
    </row>
    <row r="30" spans="1:13" ht="12.75">
      <c r="A30">
        <v>48.4</v>
      </c>
      <c r="B30">
        <v>50.6444</v>
      </c>
      <c r="C30">
        <v>48.1333</v>
      </c>
      <c r="D30">
        <v>55.4</v>
      </c>
      <c r="E30">
        <v>48.2667</v>
      </c>
      <c r="F30">
        <v>51.9</v>
      </c>
      <c r="G30">
        <v>4.12062</v>
      </c>
      <c r="H30">
        <v>3</v>
      </c>
      <c r="I30">
        <v>48.1333</v>
      </c>
      <c r="J30">
        <v>55.4</v>
      </c>
      <c r="K30">
        <f t="shared" si="0"/>
        <v>0.13329999999999842</v>
      </c>
      <c r="L30">
        <f t="shared" si="1"/>
        <v>3.5</v>
      </c>
      <c r="M30">
        <v>2800</v>
      </c>
    </row>
    <row r="31" spans="1:13" ht="12.75">
      <c r="A31">
        <v>53.175</v>
      </c>
      <c r="B31">
        <v>53.175</v>
      </c>
      <c r="C31">
        <v>53.175</v>
      </c>
      <c r="D31">
        <v>53.175</v>
      </c>
      <c r="E31">
        <v>53.175</v>
      </c>
      <c r="F31">
        <v>53.175</v>
      </c>
      <c r="G31" t="e">
        <f>-NaN</f>
        <v>#NAME?</v>
      </c>
      <c r="H31">
        <v>1</v>
      </c>
      <c r="I31">
        <v>53.175</v>
      </c>
      <c r="J31">
        <v>53.175</v>
      </c>
      <c r="K31">
        <f t="shared" si="0"/>
        <v>0</v>
      </c>
      <c r="L31">
        <f t="shared" si="1"/>
        <v>0</v>
      </c>
      <c r="M31">
        <v>2900</v>
      </c>
    </row>
    <row r="32" spans="1:13" ht="12.75">
      <c r="H32">
        <v>0</v>
      </c>
      <c r="K32">
        <f t="shared" si="0"/>
        <v>0</v>
      </c>
      <c r="L32">
        <f t="shared" si="1"/>
        <v>0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J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71.075</v>
      </c>
      <c r="B2">
        <v>71.075</v>
      </c>
      <c r="C2">
        <v>70.65</v>
      </c>
      <c r="D2">
        <v>71.5</v>
      </c>
      <c r="E2">
        <v>70.65</v>
      </c>
      <c r="F2">
        <v>71.5</v>
      </c>
      <c r="G2">
        <v>0.601918</v>
      </c>
      <c r="H2">
        <v>2</v>
      </c>
      <c r="I2">
        <v>70.65</v>
      </c>
      <c r="J2">
        <v>71.5</v>
      </c>
    </row>
    <row r="3" spans="1:13" ht="12.75">
      <c r="A3">
        <v>72.0667</v>
      </c>
      <c r="B3">
        <v>72.0376</v>
      </c>
      <c r="C3">
        <v>67.9714</v>
      </c>
      <c r="D3">
        <v>77.4333</v>
      </c>
      <c r="E3">
        <v>68.65</v>
      </c>
      <c r="F3">
        <v>74.0667</v>
      </c>
      <c r="G3">
        <v>3.91281</v>
      </c>
      <c r="H3">
        <v>5</v>
      </c>
      <c r="I3">
        <v>67.9714</v>
      </c>
      <c r="J3">
        <v>77.4333</v>
      </c>
      <c r="K3">
        <f aca="true" t="shared" si="0" ref="K3:K32">A3-E3</f>
        <v>3.4166999999999916</v>
      </c>
      <c r="L3">
        <f aca="true" t="shared" si="1" ref="L3:L32">F3-A3</f>
        <v>2</v>
      </c>
      <c r="M3">
        <v>100</v>
      </c>
    </row>
    <row r="4" spans="1:13" ht="12.75">
      <c r="A4">
        <v>68.92</v>
      </c>
      <c r="B4">
        <v>71.1343</v>
      </c>
      <c r="C4">
        <v>63.1333</v>
      </c>
      <c r="D4">
        <v>77.525</v>
      </c>
      <c r="E4">
        <v>66.6</v>
      </c>
      <c r="F4">
        <v>74.5</v>
      </c>
      <c r="G4">
        <v>13.258</v>
      </c>
      <c r="H4">
        <v>9</v>
      </c>
      <c r="I4">
        <v>48.7</v>
      </c>
      <c r="J4">
        <v>98.38</v>
      </c>
      <c r="K4">
        <f t="shared" si="0"/>
        <v>2.3200000000000074</v>
      </c>
      <c r="L4">
        <f t="shared" si="1"/>
        <v>5.579999999999998</v>
      </c>
      <c r="M4">
        <v>200</v>
      </c>
    </row>
    <row r="5" spans="1:13" ht="12.75">
      <c r="A5">
        <v>68.2273</v>
      </c>
      <c r="B5">
        <v>70.5199</v>
      </c>
      <c r="C5">
        <v>57.9667</v>
      </c>
      <c r="D5">
        <v>76.2429</v>
      </c>
      <c r="E5">
        <v>65</v>
      </c>
      <c r="F5">
        <v>76.2</v>
      </c>
      <c r="G5">
        <v>13.8523</v>
      </c>
      <c r="H5">
        <v>9</v>
      </c>
      <c r="I5">
        <v>50.75</v>
      </c>
      <c r="J5">
        <v>100.075</v>
      </c>
      <c r="K5">
        <f t="shared" si="0"/>
        <v>3.2272999999999996</v>
      </c>
      <c r="L5">
        <f t="shared" si="1"/>
        <v>7.972700000000003</v>
      </c>
      <c r="M5">
        <v>300</v>
      </c>
    </row>
    <row r="6" spans="1:13" ht="12.75">
      <c r="A6">
        <v>71.2286</v>
      </c>
      <c r="B6">
        <v>69.2602</v>
      </c>
      <c r="C6">
        <v>50.9</v>
      </c>
      <c r="D6">
        <v>74.16</v>
      </c>
      <c r="E6">
        <v>64.7</v>
      </c>
      <c r="F6">
        <v>72.56</v>
      </c>
      <c r="G6">
        <v>14.1436</v>
      </c>
      <c r="H6">
        <v>9</v>
      </c>
      <c r="I6">
        <v>49.6667</v>
      </c>
      <c r="J6">
        <v>97.7429</v>
      </c>
      <c r="K6">
        <f t="shared" si="0"/>
        <v>6.528599999999997</v>
      </c>
      <c r="L6">
        <f t="shared" si="1"/>
        <v>1.3314000000000021</v>
      </c>
      <c r="M6">
        <v>400</v>
      </c>
    </row>
    <row r="7" spans="1:13" ht="12.75">
      <c r="A7">
        <v>68.9833</v>
      </c>
      <c r="B7">
        <v>68.5507</v>
      </c>
      <c r="C7">
        <v>52.425</v>
      </c>
      <c r="D7">
        <v>73.1778</v>
      </c>
      <c r="E7">
        <v>66.1</v>
      </c>
      <c r="F7">
        <v>72.8714</v>
      </c>
      <c r="G7">
        <v>14.348</v>
      </c>
      <c r="H7">
        <v>9</v>
      </c>
      <c r="I7">
        <v>46.38</v>
      </c>
      <c r="J7">
        <v>97.6</v>
      </c>
      <c r="K7">
        <f t="shared" si="0"/>
        <v>2.8833000000000055</v>
      </c>
      <c r="L7">
        <f t="shared" si="1"/>
        <v>3.8880999999999943</v>
      </c>
      <c r="M7">
        <v>500</v>
      </c>
    </row>
    <row r="8" spans="1:13" ht="12.75">
      <c r="A8">
        <v>67.8333</v>
      </c>
      <c r="B8">
        <v>69.4053</v>
      </c>
      <c r="C8">
        <v>52.45</v>
      </c>
      <c r="D8">
        <v>76.3125</v>
      </c>
      <c r="E8">
        <v>66</v>
      </c>
      <c r="F8">
        <v>76.2333</v>
      </c>
      <c r="G8">
        <v>14.0291</v>
      </c>
      <c r="H8">
        <v>9</v>
      </c>
      <c r="I8">
        <v>49.46</v>
      </c>
      <c r="J8">
        <v>97.225</v>
      </c>
      <c r="K8">
        <f t="shared" si="0"/>
        <v>1.8332999999999942</v>
      </c>
      <c r="L8">
        <f t="shared" si="1"/>
        <v>8.400000000000006</v>
      </c>
      <c r="M8">
        <v>600</v>
      </c>
    </row>
    <row r="9" spans="1:13" ht="12.75">
      <c r="A9">
        <v>67.8286</v>
      </c>
      <c r="B9">
        <v>69.2493</v>
      </c>
      <c r="C9">
        <v>57.6</v>
      </c>
      <c r="D9">
        <v>77.0556</v>
      </c>
      <c r="E9">
        <v>65.2667</v>
      </c>
      <c r="F9">
        <v>74.3</v>
      </c>
      <c r="G9">
        <v>12.48</v>
      </c>
      <c r="H9">
        <v>9</v>
      </c>
      <c r="I9">
        <v>51.175</v>
      </c>
      <c r="J9">
        <v>95.16</v>
      </c>
      <c r="K9">
        <f t="shared" si="0"/>
        <v>2.5618999999999943</v>
      </c>
      <c r="L9">
        <f t="shared" si="1"/>
        <v>6.471400000000003</v>
      </c>
      <c r="M9">
        <v>700</v>
      </c>
    </row>
    <row r="10" spans="1:13" ht="12.75">
      <c r="A10">
        <v>69.0733</v>
      </c>
      <c r="B10">
        <v>70.1714</v>
      </c>
      <c r="C10">
        <v>55.72</v>
      </c>
      <c r="D10">
        <v>80.2286</v>
      </c>
      <c r="E10">
        <v>63.9</v>
      </c>
      <c r="F10">
        <v>78.1429</v>
      </c>
      <c r="G10">
        <v>13.3965</v>
      </c>
      <c r="H10">
        <v>9</v>
      </c>
      <c r="I10">
        <v>49.4875</v>
      </c>
      <c r="J10">
        <v>93.2333</v>
      </c>
      <c r="K10">
        <f t="shared" si="0"/>
        <v>5.173300000000005</v>
      </c>
      <c r="L10">
        <f t="shared" si="1"/>
        <v>9.069599999999994</v>
      </c>
      <c r="M10">
        <v>800</v>
      </c>
    </row>
    <row r="11" spans="1:13" ht="12.75">
      <c r="A11">
        <v>69.5</v>
      </c>
      <c r="B11">
        <v>69.2562</v>
      </c>
      <c r="C11">
        <v>51.1375</v>
      </c>
      <c r="D11">
        <v>82.6143</v>
      </c>
      <c r="E11">
        <v>65.0143</v>
      </c>
      <c r="F11">
        <v>77</v>
      </c>
      <c r="G11">
        <v>13.6161</v>
      </c>
      <c r="H11">
        <v>9</v>
      </c>
      <c r="I11">
        <v>47.65</v>
      </c>
      <c r="J11">
        <v>89.6429</v>
      </c>
      <c r="K11">
        <f t="shared" si="0"/>
        <v>4.485699999999994</v>
      </c>
      <c r="L11">
        <f t="shared" si="1"/>
        <v>7.5</v>
      </c>
      <c r="M11">
        <v>900</v>
      </c>
    </row>
    <row r="12" spans="1:13" ht="12.75">
      <c r="A12">
        <v>69.3846</v>
      </c>
      <c r="B12">
        <v>67.8915</v>
      </c>
      <c r="C12">
        <v>50.8143</v>
      </c>
      <c r="D12">
        <v>79.6375</v>
      </c>
      <c r="E12">
        <v>60.78</v>
      </c>
      <c r="F12">
        <v>74.5833</v>
      </c>
      <c r="G12">
        <v>12.8029</v>
      </c>
      <c r="H12">
        <v>9</v>
      </c>
      <c r="I12">
        <v>50.6667</v>
      </c>
      <c r="J12">
        <v>89.3</v>
      </c>
      <c r="K12">
        <f t="shared" si="0"/>
        <v>8.604600000000005</v>
      </c>
      <c r="L12">
        <f t="shared" si="1"/>
        <v>5.198699999999988</v>
      </c>
      <c r="M12">
        <v>1000</v>
      </c>
    </row>
    <row r="13" spans="1:13" ht="12.75">
      <c r="A13">
        <v>69.9385</v>
      </c>
      <c r="B13">
        <v>66.5735</v>
      </c>
      <c r="C13">
        <v>52.8</v>
      </c>
      <c r="D13">
        <v>74.3714</v>
      </c>
      <c r="E13">
        <v>61.76</v>
      </c>
      <c r="F13">
        <v>72.1833</v>
      </c>
      <c r="G13">
        <v>10.6278</v>
      </c>
      <c r="H13">
        <v>9</v>
      </c>
      <c r="I13">
        <v>48.5667</v>
      </c>
      <c r="J13">
        <v>82.125</v>
      </c>
      <c r="K13">
        <f t="shared" si="0"/>
        <v>8.178500000000007</v>
      </c>
      <c r="L13">
        <f t="shared" si="1"/>
        <v>2.244799999999998</v>
      </c>
      <c r="M13">
        <v>1100</v>
      </c>
    </row>
    <row r="14" spans="1:13" ht="12.75">
      <c r="A14">
        <v>69.1312</v>
      </c>
      <c r="B14">
        <v>64.9691</v>
      </c>
      <c r="C14">
        <v>47.8857</v>
      </c>
      <c r="D14">
        <v>72.4333</v>
      </c>
      <c r="E14">
        <v>58.6667</v>
      </c>
      <c r="F14">
        <v>70.3714</v>
      </c>
      <c r="G14">
        <v>12.4464</v>
      </c>
      <c r="H14">
        <v>9</v>
      </c>
      <c r="I14">
        <v>45.4429</v>
      </c>
      <c r="J14">
        <v>84.9572</v>
      </c>
      <c r="K14">
        <f t="shared" si="0"/>
        <v>10.464500000000008</v>
      </c>
      <c r="L14">
        <f t="shared" si="1"/>
        <v>1.2401999999999873</v>
      </c>
      <c r="M14">
        <v>1200</v>
      </c>
    </row>
    <row r="15" spans="1:13" ht="12.75">
      <c r="A15">
        <v>64.1889</v>
      </c>
      <c r="B15">
        <v>62.7537</v>
      </c>
      <c r="C15">
        <v>43.9667</v>
      </c>
      <c r="D15">
        <v>71.3667</v>
      </c>
      <c r="E15">
        <v>61.0833</v>
      </c>
      <c r="F15">
        <v>68.925</v>
      </c>
      <c r="G15">
        <v>13.063</v>
      </c>
      <c r="H15">
        <v>9</v>
      </c>
      <c r="I15">
        <v>41.65</v>
      </c>
      <c r="J15">
        <v>83.08</v>
      </c>
      <c r="K15">
        <f t="shared" si="0"/>
        <v>3.1056000000000026</v>
      </c>
      <c r="L15">
        <f t="shared" si="1"/>
        <v>4.736099999999993</v>
      </c>
      <c r="M15">
        <v>1300</v>
      </c>
    </row>
    <row r="16" spans="1:13" ht="12.75">
      <c r="A16">
        <v>64.4909</v>
      </c>
      <c r="B16">
        <v>61.3433</v>
      </c>
      <c r="C16">
        <v>42.86</v>
      </c>
      <c r="D16">
        <v>74.6286</v>
      </c>
      <c r="E16">
        <v>50.86</v>
      </c>
      <c r="F16">
        <v>67.6</v>
      </c>
      <c r="G16">
        <v>13.65</v>
      </c>
      <c r="H16">
        <v>9</v>
      </c>
      <c r="I16">
        <v>41.8</v>
      </c>
      <c r="J16">
        <v>81.38</v>
      </c>
      <c r="K16">
        <f t="shared" si="0"/>
        <v>13.630899999999997</v>
      </c>
      <c r="L16">
        <f t="shared" si="1"/>
        <v>3.109099999999998</v>
      </c>
      <c r="M16">
        <v>1400</v>
      </c>
    </row>
    <row r="17" spans="1:13" ht="12.75">
      <c r="A17">
        <v>65.175</v>
      </c>
      <c r="B17">
        <v>60.6132</v>
      </c>
      <c r="C17">
        <v>43.16</v>
      </c>
      <c r="D17">
        <v>72.125</v>
      </c>
      <c r="E17">
        <v>49.0286</v>
      </c>
      <c r="F17">
        <v>69.1077</v>
      </c>
      <c r="G17">
        <v>13.3614</v>
      </c>
      <c r="H17">
        <v>9</v>
      </c>
      <c r="I17">
        <v>42.1667</v>
      </c>
      <c r="J17">
        <v>80.525</v>
      </c>
      <c r="K17">
        <f t="shared" si="0"/>
        <v>16.1464</v>
      </c>
      <c r="L17">
        <f t="shared" si="1"/>
        <v>3.932699999999997</v>
      </c>
      <c r="M17">
        <v>1500</v>
      </c>
    </row>
    <row r="18" spans="1:13" ht="12.75">
      <c r="A18">
        <v>53.4333</v>
      </c>
      <c r="B18">
        <v>58.8888</v>
      </c>
      <c r="C18">
        <v>42.4167</v>
      </c>
      <c r="D18">
        <v>70.8364</v>
      </c>
      <c r="E18">
        <v>52.35</v>
      </c>
      <c r="F18">
        <v>67.996</v>
      </c>
      <c r="G18">
        <v>13.4524</v>
      </c>
      <c r="H18">
        <v>9</v>
      </c>
      <c r="I18">
        <v>42.2429</v>
      </c>
      <c r="J18">
        <v>81.6286</v>
      </c>
      <c r="K18">
        <f t="shared" si="0"/>
        <v>1.0833000000000013</v>
      </c>
      <c r="L18">
        <f t="shared" si="1"/>
        <v>14.562699999999992</v>
      </c>
      <c r="M18">
        <v>1600</v>
      </c>
    </row>
    <row r="19" spans="1:13" ht="12.75">
      <c r="A19">
        <v>52.74</v>
      </c>
      <c r="B19">
        <v>54.6262</v>
      </c>
      <c r="C19">
        <v>43.3667</v>
      </c>
      <c r="D19">
        <v>65.0022</v>
      </c>
      <c r="E19">
        <v>45.1019</v>
      </c>
      <c r="F19">
        <v>59.7823</v>
      </c>
      <c r="G19">
        <v>14.5484</v>
      </c>
      <c r="H19">
        <v>7</v>
      </c>
      <c r="I19">
        <v>38.55</v>
      </c>
      <c r="J19">
        <v>81.325</v>
      </c>
      <c r="K19">
        <f t="shared" si="0"/>
        <v>7.638100000000001</v>
      </c>
      <c r="L19">
        <f t="shared" si="1"/>
        <v>7.042299999999997</v>
      </c>
      <c r="M19">
        <v>1700</v>
      </c>
    </row>
    <row r="20" spans="1:13" ht="12.75">
      <c r="A20">
        <v>47.3072</v>
      </c>
      <c r="B20">
        <v>48.8992</v>
      </c>
      <c r="C20">
        <v>44.4143</v>
      </c>
      <c r="D20">
        <v>64.2</v>
      </c>
      <c r="E20">
        <v>44.4143</v>
      </c>
      <c r="F20">
        <v>52.95</v>
      </c>
      <c r="G20">
        <v>9.22964</v>
      </c>
      <c r="H20">
        <v>6</v>
      </c>
      <c r="I20">
        <v>37.2167</v>
      </c>
      <c r="J20">
        <v>64.2</v>
      </c>
      <c r="K20">
        <f t="shared" si="0"/>
        <v>2.8929000000000045</v>
      </c>
      <c r="L20">
        <f t="shared" si="1"/>
        <v>5.642800000000001</v>
      </c>
      <c r="M20">
        <v>1800</v>
      </c>
    </row>
    <row r="21" spans="1:13" ht="12.75">
      <c r="A21">
        <v>45.7883</v>
      </c>
      <c r="B21">
        <v>46.5179</v>
      </c>
      <c r="C21">
        <v>40.7143</v>
      </c>
      <c r="D21">
        <v>59.675</v>
      </c>
      <c r="E21">
        <v>40.7143</v>
      </c>
      <c r="F21">
        <v>50.325</v>
      </c>
      <c r="G21">
        <v>8.20465</v>
      </c>
      <c r="H21">
        <v>6</v>
      </c>
      <c r="I21">
        <v>36.8167</v>
      </c>
      <c r="J21">
        <v>59.675</v>
      </c>
      <c r="K21">
        <f t="shared" si="0"/>
        <v>5.073999999999998</v>
      </c>
      <c r="L21">
        <f t="shared" si="1"/>
        <v>4.536700000000003</v>
      </c>
      <c r="M21">
        <v>1900</v>
      </c>
    </row>
    <row r="22" spans="1:13" ht="12.75">
      <c r="A22">
        <v>46.4111</v>
      </c>
      <c r="B22">
        <v>47.0259</v>
      </c>
      <c r="C22">
        <v>41.24</v>
      </c>
      <c r="D22">
        <v>58.5467</v>
      </c>
      <c r="E22">
        <v>41.24</v>
      </c>
      <c r="F22">
        <v>54.2667</v>
      </c>
      <c r="G22">
        <v>8.64924</v>
      </c>
      <c r="H22">
        <v>6</v>
      </c>
      <c r="I22">
        <v>35.28</v>
      </c>
      <c r="J22">
        <v>58.5467</v>
      </c>
      <c r="K22">
        <f t="shared" si="0"/>
        <v>5.171099999999996</v>
      </c>
      <c r="L22">
        <f t="shared" si="1"/>
        <v>7.855600000000003</v>
      </c>
      <c r="M22">
        <v>2000</v>
      </c>
    </row>
    <row r="23" spans="1:13" ht="12.75">
      <c r="A23">
        <v>46.0654</v>
      </c>
      <c r="B23">
        <v>46.0654</v>
      </c>
      <c r="C23">
        <v>36.9</v>
      </c>
      <c r="D23">
        <v>55.2308</v>
      </c>
      <c r="E23">
        <v>36.9</v>
      </c>
      <c r="F23">
        <v>55.2308</v>
      </c>
      <c r="G23">
        <v>12.9619</v>
      </c>
      <c r="H23">
        <v>2</v>
      </c>
      <c r="I23">
        <v>36.9</v>
      </c>
      <c r="J23">
        <v>55.2308</v>
      </c>
      <c r="K23">
        <f t="shared" si="0"/>
        <v>9.165399999999998</v>
      </c>
      <c r="L23">
        <f t="shared" si="1"/>
        <v>9.165400000000005</v>
      </c>
      <c r="M23">
        <v>2100</v>
      </c>
    </row>
    <row r="24" spans="1:13" ht="12.75">
      <c r="A24">
        <v>47.0187</v>
      </c>
      <c r="B24">
        <v>47.0187</v>
      </c>
      <c r="C24">
        <v>39.5143</v>
      </c>
      <c r="D24">
        <v>54.5231</v>
      </c>
      <c r="E24">
        <v>39.5143</v>
      </c>
      <c r="F24">
        <v>54.5231</v>
      </c>
      <c r="G24">
        <v>10.6128</v>
      </c>
      <c r="H24">
        <v>2</v>
      </c>
      <c r="I24">
        <v>39.5143</v>
      </c>
      <c r="J24">
        <v>54.5231</v>
      </c>
      <c r="K24">
        <f t="shared" si="0"/>
        <v>7.504400000000004</v>
      </c>
      <c r="L24">
        <f t="shared" si="1"/>
        <v>7.504399999999997</v>
      </c>
      <c r="M24">
        <v>2200</v>
      </c>
    </row>
    <row r="25" spans="1:13" ht="12.75">
      <c r="A25">
        <v>48.4565</v>
      </c>
      <c r="B25">
        <v>48.4565</v>
      </c>
      <c r="C25">
        <v>42.0667</v>
      </c>
      <c r="D25">
        <v>54.8462</v>
      </c>
      <c r="E25">
        <v>42.0667</v>
      </c>
      <c r="F25">
        <v>54.8462</v>
      </c>
      <c r="G25">
        <v>9.03647</v>
      </c>
      <c r="H25">
        <v>2</v>
      </c>
      <c r="I25">
        <v>42.0667</v>
      </c>
      <c r="J25">
        <v>54.8462</v>
      </c>
      <c r="K25">
        <f t="shared" si="0"/>
        <v>6.389800000000001</v>
      </c>
      <c r="L25">
        <f t="shared" si="1"/>
        <v>6.389700000000005</v>
      </c>
      <c r="M25">
        <v>2300</v>
      </c>
    </row>
    <row r="26" spans="1:13" ht="12.75">
      <c r="A26">
        <v>46.0621</v>
      </c>
      <c r="B26">
        <v>46.0621</v>
      </c>
      <c r="C26">
        <v>39.36</v>
      </c>
      <c r="D26">
        <v>52.7643</v>
      </c>
      <c r="E26">
        <v>39.36</v>
      </c>
      <c r="F26">
        <v>52.7643</v>
      </c>
      <c r="G26">
        <v>9.47828</v>
      </c>
      <c r="H26">
        <v>2</v>
      </c>
      <c r="I26">
        <v>39.36</v>
      </c>
      <c r="J26">
        <v>52.7643</v>
      </c>
      <c r="K26">
        <f t="shared" si="0"/>
        <v>6.7021000000000015</v>
      </c>
      <c r="L26">
        <f t="shared" si="1"/>
        <v>6.702199999999998</v>
      </c>
      <c r="M26">
        <v>2400</v>
      </c>
    </row>
    <row r="27" spans="1:13" ht="12.75">
      <c r="A27">
        <v>45.155</v>
      </c>
      <c r="B27">
        <v>45.155</v>
      </c>
      <c r="C27">
        <v>38.65</v>
      </c>
      <c r="D27">
        <v>51.66</v>
      </c>
      <c r="E27">
        <v>38.65</v>
      </c>
      <c r="F27">
        <v>51.66</v>
      </c>
      <c r="G27">
        <v>9.19948</v>
      </c>
      <c r="H27">
        <v>2</v>
      </c>
      <c r="I27">
        <v>38.65</v>
      </c>
      <c r="J27">
        <v>51.66</v>
      </c>
      <c r="K27">
        <f t="shared" si="0"/>
        <v>6.505000000000003</v>
      </c>
      <c r="L27">
        <f t="shared" si="1"/>
        <v>6.5049999999999955</v>
      </c>
      <c r="M27">
        <v>2500</v>
      </c>
    </row>
    <row r="28" spans="1:13" ht="12.75">
      <c r="A28">
        <v>44.1043</v>
      </c>
      <c r="B28">
        <v>44.1043</v>
      </c>
      <c r="C28">
        <v>36.8435</v>
      </c>
      <c r="D28">
        <v>51.3651</v>
      </c>
      <c r="E28">
        <v>36.8435</v>
      </c>
      <c r="F28">
        <v>51.3651</v>
      </c>
      <c r="G28">
        <v>10.2683</v>
      </c>
      <c r="H28">
        <v>2</v>
      </c>
      <c r="I28">
        <v>36.8435</v>
      </c>
      <c r="J28">
        <v>51.3651</v>
      </c>
      <c r="K28">
        <f t="shared" si="0"/>
        <v>7.260800000000003</v>
      </c>
      <c r="L28">
        <f t="shared" si="1"/>
        <v>7.260799999999996</v>
      </c>
      <c r="M28">
        <v>2600</v>
      </c>
    </row>
    <row r="29" spans="1:13" ht="12.75">
      <c r="A29">
        <v>41.3875</v>
      </c>
      <c r="B29">
        <v>41.3875</v>
      </c>
      <c r="C29">
        <v>34.5</v>
      </c>
      <c r="D29">
        <v>48.275</v>
      </c>
      <c r="E29">
        <v>34.5</v>
      </c>
      <c r="F29">
        <v>48.275</v>
      </c>
      <c r="G29">
        <v>9.74041</v>
      </c>
      <c r="H29">
        <v>2</v>
      </c>
      <c r="I29">
        <v>34.5</v>
      </c>
      <c r="J29">
        <v>48.275</v>
      </c>
      <c r="K29">
        <f t="shared" si="0"/>
        <v>6.887500000000003</v>
      </c>
      <c r="L29">
        <f t="shared" si="1"/>
        <v>6.887499999999996</v>
      </c>
      <c r="M29">
        <v>2700</v>
      </c>
    </row>
    <row r="30" spans="1:13" ht="12.75">
      <c r="H30">
        <v>0</v>
      </c>
      <c r="K30">
        <f t="shared" si="0"/>
        <v>0</v>
      </c>
      <c r="L30">
        <f t="shared" si="1"/>
        <v>0</v>
      </c>
      <c r="M30">
        <v>2800</v>
      </c>
    </row>
    <row r="31" spans="1:13" ht="12.75">
      <c r="H31">
        <v>0</v>
      </c>
      <c r="K31">
        <f t="shared" si="0"/>
        <v>0</v>
      </c>
      <c r="L31">
        <f t="shared" si="1"/>
        <v>0</v>
      </c>
      <c r="M31">
        <v>2900</v>
      </c>
    </row>
    <row r="32" spans="1:13" ht="12.75">
      <c r="H32">
        <v>0</v>
      </c>
      <c r="K32">
        <f t="shared" si="0"/>
        <v>0</v>
      </c>
      <c r="L32">
        <f t="shared" si="1"/>
        <v>0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RAMMPP</cp:lastModifiedBy>
  <dcterms:created xsi:type="dcterms:W3CDTF">2005-04-20T20:37:16Z</dcterms:created>
  <dcterms:modified xsi:type="dcterms:W3CDTF">2005-04-22T21:56:32Z</dcterms:modified>
  <cp:category/>
  <cp:version/>
  <cp:contentType/>
  <cp:contentStatus/>
</cp:coreProperties>
</file>