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860" windowHeight="10680" tabRatio="599" activeTab="0"/>
  </bookViews>
  <sheets>
    <sheet name="all profiles" sheetId="1" r:id="rId1"/>
    <sheet name="Bap plot clust1" sheetId="2" r:id="rId2"/>
    <sheet name="Bap stats clust1" sheetId="3" r:id="rId3"/>
    <sheet name="Bap plot clust2" sheetId="4" r:id="rId4"/>
    <sheet name="Bap stats clust2" sheetId="5" r:id="rId5"/>
    <sheet name="Bap plot clust3" sheetId="6" r:id="rId6"/>
    <sheet name="Bap stats clust3" sheetId="7" r:id="rId7"/>
    <sheet name="Bap plot clust4" sheetId="8" r:id="rId8"/>
    <sheet name="Bap stats clust4" sheetId="9" r:id="rId9"/>
    <sheet name="Bap plot clust5" sheetId="10" r:id="rId10"/>
    <sheet name="Bap stats clust5" sheetId="11" r:id="rId11"/>
    <sheet name="Bap plot clust6" sheetId="12" r:id="rId12"/>
    <sheet name="Bap stats clust6" sheetId="13" r:id="rId13"/>
    <sheet name="Bap plot clust7" sheetId="14" r:id="rId14"/>
    <sheet name="Bap stats clust7" sheetId="15" r:id="rId15"/>
    <sheet name="Bap plot clust8" sheetId="16" r:id="rId16"/>
    <sheet name="Bap stats clust8" sheetId="17" r:id="rId17"/>
  </sheets>
  <definedNames/>
  <calcPr fullCalcOnLoad="1"/>
</workbook>
</file>

<file path=xl/sharedStrings.xml><?xml version="1.0" encoding="utf-8"?>
<sst xmlns="http://schemas.openxmlformats.org/spreadsheetml/2006/main" count="113" uniqueCount="21">
  <si>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</si>
  <si>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</si>
  <si>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</si>
  <si>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</si>
  <si>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</si>
  <si>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</si>
  <si>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</si>
  <si>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</si>
  <si>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</si>
  <si>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</si>
  <si>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</si>
  <si>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</si>
  <si>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</si>
  <si>
    <t>Bap median cluster 4 (16)</t>
  </si>
  <si>
    <t>Bap  median cluster 7 (8)</t>
  </si>
  <si>
    <t>Bap median cluster 1 (40)</t>
  </si>
  <si>
    <t>Bap median cluster 2 (23)</t>
  </si>
  <si>
    <t>Bap median cluster 3 (38)</t>
  </si>
  <si>
    <t>Bap median cluster 5 (6)</t>
  </si>
  <si>
    <t>Bap  median cluster 6 (7)</t>
  </si>
  <si>
    <t>Bap  median cluster 8 (3)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</si>
</sst>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  <font>
      <b/>
      <vertAlign val="superscript"/>
      <sz val="10"/>
      <name val="Arial"/>
      <family val="2"/>
    </font>
    <font>
      <b/>
      <sz val="10.75"/>
      <name val="Arial"/>
      <family val="0"/>
    </font>
    <font>
      <sz val="10.75"/>
      <name val="Arial"/>
      <family val="0"/>
    </font>
    <font>
      <b/>
      <vertAlign val="superscript"/>
      <sz val="10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absorption median profiles for morning 8 cluster solution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225"/>
          <c:w val="0.61675"/>
          <c:h val="0.6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'all profiles'!$B$1</c:f>
              <c:strCache>
                <c:ptCount val="1"/>
                <c:pt idx="0">
                  <c:v>Bap median cluster 1 (40)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profiles'!$B$2:$B$17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1"/>
          <c:order val="1"/>
          <c:tx>
            <c:strRef>
              <c:f>'all profiles'!$C$1</c:f>
              <c:strCache>
                <c:ptCount val="1"/>
                <c:pt idx="0">
                  <c:v>Bap median cluster 2 (23)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'all profiles'!$C$2:$C$17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2"/>
          <c:order val="2"/>
          <c:tx>
            <c:strRef>
              <c:f>'all profiles'!$D$1</c:f>
              <c:strCache>
                <c:ptCount val="1"/>
                <c:pt idx="0">
                  <c:v>Bap median cluster 3 (38)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'all profiles'!$D$2:$D$17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3"/>
          <c:order val="3"/>
          <c:tx>
            <c:strRef>
              <c:f>'all profiles'!$E$1</c:f>
              <c:strCache>
                <c:ptCount val="1"/>
                <c:pt idx="0">
                  <c:v>Bap median cluster 4 (16)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'all profiles'!$E$2:$E$17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4"/>
          <c:order val="4"/>
          <c:tx>
            <c:strRef>
              <c:f>'all profiles'!$F$1</c:f>
              <c:strCache>
                <c:ptCount val="1"/>
                <c:pt idx="0">
                  <c:v>Bap median cluster 5 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'all profiles'!$F$2:$F$17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5"/>
          <c:order val="5"/>
          <c:tx>
            <c:strRef>
              <c:f>'all profiles'!$G$1</c:f>
              <c:strCache>
                <c:ptCount val="1"/>
                <c:pt idx="0">
                  <c:v>Bap  median cluster 6 (7)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'all profiles'!$G$2:$G$17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6"/>
          <c:order val="6"/>
          <c:tx>
            <c:strRef>
              <c:f>'all profiles'!$H$1</c:f>
              <c:strCache>
                <c:ptCount val="1"/>
                <c:pt idx="0">
                  <c:v>Bap  median cluster 7 (8)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'all profiles'!$H$2:$H$17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7"/>
          <c:order val="7"/>
          <c:tx>
            <c:strRef>
              <c:f>'all profiles'!$I$1</c:f>
              <c:strCache>
                <c:ptCount val="1"/>
                <c:pt idx="0">
                  <c:v>Bap  median cluster 8 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'all profiles'!$I$2:$I$17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8"/>
          <c:order val="8"/>
          <c:tx>
            <c:strRef>
              <c:f>'all profiles'!$I$1</c:f>
              <c:strCache>
                <c:ptCount val="1"/>
                <c:pt idx="0">
                  <c:v>Bap  median cluster 8 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'all profiles'!$I$2:$I$16</c:f>
              <c:numCache/>
            </c:numRef>
          </c:xVal>
          <c:yVal>
            <c:numRef>
              <c:f>'all profiles'!$A$2:$A$16</c:f>
              <c:numCache/>
            </c:numRef>
          </c:yVal>
          <c:smooth val="1"/>
        </c:ser>
        <c:axId val="2299713"/>
        <c:axId val="20697418"/>
      </c:scatterChart>
      <c:valAx>
        <c:axId val="2299713"/>
        <c:scaling>
          <c:orientation val="minMax"/>
          <c:max val="4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Particle absorption at 550 nm (m</a:t>
                </a:r>
                <a:r>
                  <a:rPr lang="en-US" cap="none" sz="10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97418"/>
        <c:crosses val="autoZero"/>
        <c:crossBetween val="midCat"/>
        <c:dispUnits/>
      </c:valAx>
      <c:valAx>
        <c:axId val="2069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97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2365"/>
          <c:w val="0.29725"/>
          <c:h val="0.7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absorption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Cluster 1
(40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stats clust1'!$A$1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7.238700000000001E-06</c:v>
                </c:pt>
                <c:pt idx="1">
                  <c:v>7.00372E-06</c:v>
                </c:pt>
                <c:pt idx="2">
                  <c:v>5.0294699999999995E-06</c:v>
                </c:pt>
                <c:pt idx="3">
                  <c:v>3.9654499999999994E-06</c:v>
                </c:pt>
                <c:pt idx="4">
                  <c:v>5.716290000000001E-06</c:v>
                </c:pt>
                <c:pt idx="5">
                  <c:v>6.39838E-06</c:v>
                </c:pt>
                <c:pt idx="6">
                  <c:v>6.127619999999999E-06</c:v>
                </c:pt>
                <c:pt idx="7">
                  <c:v>6.272710000000001E-06</c:v>
                </c:pt>
                <c:pt idx="8">
                  <c:v>4.475829999999999E-06</c:v>
                </c:pt>
                <c:pt idx="9">
                  <c:v>1.0776899999999998E-05</c:v>
                </c:pt>
                <c:pt idx="10">
                  <c:v>4.2178000000000005E-06</c:v>
                </c:pt>
                <c:pt idx="11">
                  <c:v>4.571000000000001E-06</c:v>
                </c:pt>
                <c:pt idx="12">
                  <c:v>1.02005E-05</c:v>
                </c:pt>
                <c:pt idx="13">
                  <c:v>1.1807580000000002E-05</c:v>
                </c:pt>
                <c:pt idx="14">
                  <c:v>7.50897E-06</c:v>
                </c:pt>
              </c:numLit>
            </c:plus>
            <c:minus>
              <c:numLit>
                <c:ptCount val="15"/>
                <c:pt idx="0">
                  <c:v>4.946340000000001E-06</c:v>
                </c:pt>
                <c:pt idx="1">
                  <c:v>2.9645500000000003E-06</c:v>
                </c:pt>
                <c:pt idx="2">
                  <c:v>5.09714E-06</c:v>
                </c:pt>
                <c:pt idx="3">
                  <c:v>3.33397E-06</c:v>
                </c:pt>
                <c:pt idx="4">
                  <c:v>1.8722800000000001E-06</c:v>
                </c:pt>
                <c:pt idx="5">
                  <c:v>2.097139999999999E-06</c:v>
                </c:pt>
                <c:pt idx="6">
                  <c:v>2.07285E-06</c:v>
                </c:pt>
                <c:pt idx="7">
                  <c:v>4.011169999999999E-06</c:v>
                </c:pt>
                <c:pt idx="8">
                  <c:v>2.4984700000000003E-06</c:v>
                </c:pt>
                <c:pt idx="9">
                  <c:v>3.1992600000000006E-06</c:v>
                </c:pt>
                <c:pt idx="10">
                  <c:v>4.19448E-06</c:v>
                </c:pt>
                <c:pt idx="11">
                  <c:v>3.87105E-06</c:v>
                </c:pt>
                <c:pt idx="12">
                  <c:v>8.65416E-06</c:v>
                </c:pt>
                <c:pt idx="13">
                  <c:v>5.967689999999999E-06</c:v>
                </c:pt>
                <c:pt idx="14">
                  <c:v>1.7804900000000003E-06</c:v>
                </c:pt>
              </c:numLit>
            </c:minus>
            <c:noEndCap val="0"/>
          </c:errBars>
          <c:xVal>
            <c:numRef>
              <c:f>'Bap stats clust1'!$A$3:$A$17</c:f>
              <c:numCache>
                <c:ptCount val="15"/>
                <c:pt idx="0">
                  <c:v>1.20225E-05</c:v>
                </c:pt>
                <c:pt idx="1">
                  <c:v>9.96088E-06</c:v>
                </c:pt>
                <c:pt idx="2">
                  <c:v>9.99493E-06</c:v>
                </c:pt>
                <c:pt idx="3">
                  <c:v>9.13585E-06</c:v>
                </c:pt>
                <c:pt idx="4">
                  <c:v>7.45671E-06</c:v>
                </c:pt>
                <c:pt idx="5">
                  <c:v>7.33802E-06</c:v>
                </c:pt>
                <c:pt idx="6">
                  <c:v>6.27148E-06</c:v>
                </c:pt>
                <c:pt idx="7">
                  <c:v>7.93229E-06</c:v>
                </c:pt>
                <c:pt idx="8">
                  <c:v>7.98337E-06</c:v>
                </c:pt>
                <c:pt idx="9">
                  <c:v>1.13836E-05</c:v>
                </c:pt>
                <c:pt idx="10">
                  <c:v>1.12974E-05</c:v>
                </c:pt>
                <c:pt idx="11">
                  <c:v>1.03473E-05</c:v>
                </c:pt>
                <c:pt idx="12">
                  <c:v>1.21395E-05</c:v>
                </c:pt>
                <c:pt idx="13">
                  <c:v>9.82712E-06</c:v>
                </c:pt>
                <c:pt idx="14">
                  <c:v>5.71933E-06</c:v>
                </c:pt>
              </c:numCache>
            </c:numRef>
          </c:xVal>
          <c:yVal>
            <c:numRef>
              <c:f>'Bap stats clust1'!$M$3:$M$17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'Bap stats clust1'!$C$1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clust1'!$C$2:$C$17</c:f>
              <c:numCache>
                <c:ptCount val="16"/>
                <c:pt idx="0">
                  <c:v>5.0433E-06</c:v>
                </c:pt>
                <c:pt idx="1">
                  <c:v>4.22769E-06</c:v>
                </c:pt>
                <c:pt idx="2">
                  <c:v>4.46479E-06</c:v>
                </c:pt>
                <c:pt idx="3">
                  <c:v>3.75742E-06</c:v>
                </c:pt>
                <c:pt idx="4">
                  <c:v>2.78735E-06</c:v>
                </c:pt>
                <c:pt idx="5">
                  <c:v>3.56323E-06</c:v>
                </c:pt>
                <c:pt idx="6">
                  <c:v>3.29247E-06</c:v>
                </c:pt>
                <c:pt idx="7">
                  <c:v>2.75849E-06</c:v>
                </c:pt>
                <c:pt idx="8">
                  <c:v>3.00738E-06</c:v>
                </c:pt>
                <c:pt idx="9">
                  <c:v>2.41533E-06</c:v>
                </c:pt>
                <c:pt idx="10">
                  <c:v>4.51643E-06</c:v>
                </c:pt>
                <c:pt idx="11">
                  <c:v>4.91331E-06</c:v>
                </c:pt>
                <c:pt idx="12">
                  <c:v>4.70738E-06</c:v>
                </c:pt>
                <c:pt idx="13">
                  <c:v>2.04497E-06</c:v>
                </c:pt>
                <c:pt idx="14">
                  <c:v>2.47966E-06</c:v>
                </c:pt>
                <c:pt idx="15">
                  <c:v>2.10783E-06</c:v>
                </c:pt>
              </c:numCache>
            </c:numRef>
          </c:xVal>
          <c:yVal>
            <c:numRef>
              <c:f>'Bap stats clust1'!$M$2:$M$17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'Bap stats clust1'!$D$1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clust1'!$D$2:$D$17</c:f>
              <c:numCache>
                <c:ptCount val="16"/>
                <c:pt idx="0">
                  <c:v>1.80321E-05</c:v>
                </c:pt>
                <c:pt idx="1">
                  <c:v>2.87463E-05</c:v>
                </c:pt>
                <c:pt idx="2">
                  <c:v>2.43462E-05</c:v>
                </c:pt>
                <c:pt idx="3">
                  <c:v>1.80578E-05</c:v>
                </c:pt>
                <c:pt idx="4">
                  <c:v>1.70078E-05</c:v>
                </c:pt>
                <c:pt idx="5">
                  <c:v>1.80949E-05</c:v>
                </c:pt>
                <c:pt idx="6">
                  <c:v>2.22291E-05</c:v>
                </c:pt>
                <c:pt idx="7">
                  <c:v>1.9507E-05</c:v>
                </c:pt>
                <c:pt idx="8">
                  <c:v>1.92435E-05</c:v>
                </c:pt>
                <c:pt idx="9">
                  <c:v>1.41808E-05</c:v>
                </c:pt>
                <c:pt idx="10">
                  <c:v>3.72998E-05</c:v>
                </c:pt>
                <c:pt idx="11">
                  <c:v>2.6226E-05</c:v>
                </c:pt>
                <c:pt idx="12">
                  <c:v>2.58292E-05</c:v>
                </c:pt>
                <c:pt idx="13">
                  <c:v>3.45055E-05</c:v>
                </c:pt>
                <c:pt idx="14">
                  <c:v>3.32591E-05</c:v>
                </c:pt>
                <c:pt idx="15">
                  <c:v>4.78511E-05</c:v>
                </c:pt>
              </c:numCache>
            </c:numRef>
          </c:xVal>
          <c:yVal>
            <c:numRef>
              <c:f>'Bap stats clust1'!$M$2:$M$17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52059035"/>
        <c:axId val="65878132"/>
      </c:scatterChart>
      <c:valAx>
        <c:axId val="52059035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absorption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78132"/>
        <c:crosses val="autoZero"/>
        <c:crossBetween val="midCat"/>
        <c:dispUnits/>
      </c:valAx>
      <c:valAx>
        <c:axId val="6587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59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absorption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Cluster 2
(23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stats clust2'!$A$1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3.8643E-06</c:v>
                </c:pt>
                <c:pt idx="1">
                  <c:v>3.815199999999999E-06</c:v>
                </c:pt>
                <c:pt idx="2">
                  <c:v>5.601290000000001E-06</c:v>
                </c:pt>
                <c:pt idx="3">
                  <c:v>3.9980099999999995E-06</c:v>
                </c:pt>
                <c:pt idx="4">
                  <c:v>3.49358E-06</c:v>
                </c:pt>
                <c:pt idx="5">
                  <c:v>7.59946E-06</c:v>
                </c:pt>
                <c:pt idx="6">
                  <c:v>4.745539999999999E-06</c:v>
                </c:pt>
                <c:pt idx="7">
                  <c:v>3.4653299999999992E-06</c:v>
                </c:pt>
                <c:pt idx="8">
                  <c:v>2.96025E-06</c:v>
                </c:pt>
                <c:pt idx="9">
                  <c:v>2.0987100000000006E-06</c:v>
                </c:pt>
                <c:pt idx="10">
                  <c:v>3.0133499999999997E-06</c:v>
                </c:pt>
                <c:pt idx="11">
                  <c:v>2.783079999999999E-06</c:v>
                </c:pt>
                <c:pt idx="12">
                  <c:v>4.4818700000000015E-06</c:v>
                </c:pt>
                <c:pt idx="13">
                  <c:v>4.57692E-06</c:v>
                </c:pt>
                <c:pt idx="14">
                  <c:v>2.3161E-06</c:v>
                </c:pt>
              </c:numLit>
            </c:plus>
            <c:minus>
              <c:numLit>
                <c:ptCount val="15"/>
                <c:pt idx="0">
                  <c:v>5.991339999999999E-06</c:v>
                </c:pt>
                <c:pt idx="1">
                  <c:v>3.3203300000000006E-06</c:v>
                </c:pt>
                <c:pt idx="2">
                  <c:v>4.83734E-06</c:v>
                </c:pt>
                <c:pt idx="3">
                  <c:v>2.3784299999999995E-06</c:v>
                </c:pt>
                <c:pt idx="4">
                  <c:v>9.5782E-07</c:v>
                </c:pt>
                <c:pt idx="5">
                  <c:v>1.8738800000000003E-06</c:v>
                </c:pt>
                <c:pt idx="6">
                  <c:v>2.0193000000000003E-06</c:v>
                </c:pt>
                <c:pt idx="7">
                  <c:v>2.2880200000000005E-06</c:v>
                </c:pt>
                <c:pt idx="8">
                  <c:v>2.53455E-06</c:v>
                </c:pt>
                <c:pt idx="9">
                  <c:v>1.0494000000000005E-06</c:v>
                </c:pt>
                <c:pt idx="10">
                  <c:v>2.6023100000000003E-06</c:v>
                </c:pt>
                <c:pt idx="11">
                  <c:v>1.98222E-06</c:v>
                </c:pt>
                <c:pt idx="12">
                  <c:v>4.883099999999999E-06</c:v>
                </c:pt>
                <c:pt idx="13">
                  <c:v>2.3413800000000004E-06</c:v>
                </c:pt>
                <c:pt idx="14">
                  <c:v>1.55278E-06</c:v>
                </c:pt>
              </c:numLit>
            </c:minus>
            <c:noEndCap val="0"/>
          </c:errBars>
          <c:xVal>
            <c:numRef>
              <c:f>'Bap stats clust2'!$A$3:$A$17</c:f>
              <c:numCache>
                <c:ptCount val="15"/>
                <c:pt idx="0">
                  <c:v>1.49029E-05</c:v>
                </c:pt>
                <c:pt idx="1">
                  <c:v>1.04619E-05</c:v>
                </c:pt>
                <c:pt idx="2">
                  <c:v>9.88031E-06</c:v>
                </c:pt>
                <c:pt idx="3">
                  <c:v>7.23589E-06</c:v>
                </c:pt>
                <c:pt idx="4">
                  <c:v>6.72332E-06</c:v>
                </c:pt>
                <c:pt idx="5">
                  <c:v>5.82684E-06</c:v>
                </c:pt>
                <c:pt idx="6">
                  <c:v>5.80536E-06</c:v>
                </c:pt>
                <c:pt idx="7">
                  <c:v>6.05851E-06</c:v>
                </c:pt>
                <c:pt idx="8">
                  <c:v>6.51742E-06</c:v>
                </c:pt>
                <c:pt idx="9">
                  <c:v>6.26862E-06</c:v>
                </c:pt>
                <c:pt idx="10">
                  <c:v>7.31155E-06</c:v>
                </c:pt>
                <c:pt idx="11">
                  <c:v>6.36291E-06</c:v>
                </c:pt>
                <c:pt idx="12">
                  <c:v>8.66563E-06</c:v>
                </c:pt>
                <c:pt idx="13">
                  <c:v>6.75698E-06</c:v>
                </c:pt>
                <c:pt idx="14">
                  <c:v>3.77023E-06</c:v>
                </c:pt>
              </c:numCache>
            </c:numRef>
          </c:xVal>
          <c:yVal>
            <c:numRef>
              <c:f>'Bap stats clust2'!$M$3:$M$17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'Bap stats clust2'!$C$1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clust2'!$C$2:$C$17</c:f>
              <c:numCache>
                <c:ptCount val="16"/>
                <c:pt idx="0">
                  <c:v>4.93587E-06</c:v>
                </c:pt>
                <c:pt idx="1">
                  <c:v>4.8999E-06</c:v>
                </c:pt>
                <c:pt idx="2">
                  <c:v>5.11103E-06</c:v>
                </c:pt>
                <c:pt idx="3">
                  <c:v>1.75858E-06</c:v>
                </c:pt>
                <c:pt idx="4">
                  <c:v>3.89897E-06</c:v>
                </c:pt>
                <c:pt idx="5">
                  <c:v>3.9106E-06</c:v>
                </c:pt>
                <c:pt idx="6">
                  <c:v>2.58324E-06</c:v>
                </c:pt>
                <c:pt idx="7">
                  <c:v>1.7615E-06</c:v>
                </c:pt>
                <c:pt idx="8">
                  <c:v>2.57799E-06</c:v>
                </c:pt>
                <c:pt idx="9">
                  <c:v>2.48393E-06</c:v>
                </c:pt>
                <c:pt idx="10">
                  <c:v>3.95214E-06</c:v>
                </c:pt>
                <c:pt idx="11">
                  <c:v>3.01228E-06</c:v>
                </c:pt>
                <c:pt idx="12">
                  <c:v>2.12734E-06</c:v>
                </c:pt>
                <c:pt idx="13">
                  <c:v>3.20074E-06</c:v>
                </c:pt>
                <c:pt idx="14">
                  <c:v>2.63689E-06</c:v>
                </c:pt>
                <c:pt idx="15">
                  <c:v>2.0126E-06</c:v>
                </c:pt>
              </c:numCache>
            </c:numRef>
          </c:xVal>
          <c:yVal>
            <c:numRef>
              <c:f>'Bap stats clust2'!$M$2:$M$17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'Bap stats clust2'!$D$1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clust2'!$D$2:$D$17</c:f>
              <c:numCache>
                <c:ptCount val="16"/>
                <c:pt idx="0">
                  <c:v>1.15434E-05</c:v>
                </c:pt>
                <c:pt idx="1">
                  <c:v>2.47512E-05</c:v>
                </c:pt>
                <c:pt idx="2">
                  <c:v>1.59442E-05</c:v>
                </c:pt>
                <c:pt idx="3">
                  <c:v>2.08181E-05</c:v>
                </c:pt>
                <c:pt idx="4">
                  <c:v>1.61065E-05</c:v>
                </c:pt>
                <c:pt idx="5">
                  <c:v>1.51232E-05</c:v>
                </c:pt>
                <c:pt idx="6">
                  <c:v>1.96709E-05</c:v>
                </c:pt>
                <c:pt idx="7">
                  <c:v>1.35392E-05</c:v>
                </c:pt>
                <c:pt idx="8">
                  <c:v>1.29429E-05</c:v>
                </c:pt>
                <c:pt idx="9">
                  <c:v>1.22143E-05</c:v>
                </c:pt>
                <c:pt idx="10">
                  <c:v>1.02904E-05</c:v>
                </c:pt>
                <c:pt idx="11">
                  <c:v>1.34254E-05</c:v>
                </c:pt>
                <c:pt idx="12">
                  <c:v>2.09296E-05</c:v>
                </c:pt>
                <c:pt idx="13">
                  <c:v>3.06066E-05</c:v>
                </c:pt>
                <c:pt idx="14">
                  <c:v>2.07309E-05</c:v>
                </c:pt>
                <c:pt idx="15">
                  <c:v>9.04214E-06</c:v>
                </c:pt>
              </c:numCache>
            </c:numRef>
          </c:xVal>
          <c:yVal>
            <c:numRef>
              <c:f>'Bap stats clust2'!$M$2:$M$17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56032277"/>
        <c:axId val="34528446"/>
      </c:scatterChart>
      <c:valAx>
        <c:axId val="56032277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absorption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28446"/>
        <c:crosses val="autoZero"/>
        <c:crossBetween val="midCat"/>
        <c:dispUnits/>
      </c:valAx>
      <c:valAx>
        <c:axId val="3452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32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absorption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Cluster 3
(38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stats clust3'!$A$1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7.424299999999999E-06</c:v>
                </c:pt>
                <c:pt idx="1">
                  <c:v>4.2039000000000005E-06</c:v>
                </c:pt>
                <c:pt idx="2">
                  <c:v>4.9844999999999995E-06</c:v>
                </c:pt>
                <c:pt idx="3">
                  <c:v>5.889490000000001E-06</c:v>
                </c:pt>
                <c:pt idx="4">
                  <c:v>5.216079999999999E-06</c:v>
                </c:pt>
                <c:pt idx="5">
                  <c:v>3.8602299999999995E-06</c:v>
                </c:pt>
                <c:pt idx="6">
                  <c:v>2.93977E-06</c:v>
                </c:pt>
                <c:pt idx="7">
                  <c:v>2.0111300000000005E-06</c:v>
                </c:pt>
                <c:pt idx="8">
                  <c:v>4.83563E-06</c:v>
                </c:pt>
                <c:pt idx="9">
                  <c:v>7.533029999999999E-06</c:v>
                </c:pt>
                <c:pt idx="10">
                  <c:v>5.41398E-06</c:v>
                </c:pt>
                <c:pt idx="11">
                  <c:v>2.795750000000001E-06</c:v>
                </c:pt>
                <c:pt idx="12">
                  <c:v>5.933459999999999E-06</c:v>
                </c:pt>
                <c:pt idx="13">
                  <c:v>8.0607E-06</c:v>
                </c:pt>
                <c:pt idx="14">
                  <c:v>1.3115E-06</c:v>
                </c:pt>
              </c:numLit>
            </c:plus>
            <c:minus>
              <c:numLit>
                <c:ptCount val="15"/>
                <c:pt idx="0">
                  <c:v>3.2541799999999987E-06</c:v>
                </c:pt>
                <c:pt idx="1">
                  <c:v>6.19308E-06</c:v>
                </c:pt>
                <c:pt idx="2">
                  <c:v>5.09241E-06</c:v>
                </c:pt>
                <c:pt idx="3">
                  <c:v>3.2908899999999994E-06</c:v>
                </c:pt>
                <c:pt idx="4">
                  <c:v>3.5667400000000003E-06</c:v>
                </c:pt>
                <c:pt idx="5">
                  <c:v>3.1847499999999995E-06</c:v>
                </c:pt>
                <c:pt idx="6">
                  <c:v>4.14176E-06</c:v>
                </c:pt>
                <c:pt idx="7">
                  <c:v>3.7109999999999997E-06</c:v>
                </c:pt>
                <c:pt idx="8">
                  <c:v>3.59446E-06</c:v>
                </c:pt>
                <c:pt idx="9">
                  <c:v>3.978340000000001E-06</c:v>
                </c:pt>
                <c:pt idx="10">
                  <c:v>2.05786E-06</c:v>
                </c:pt>
                <c:pt idx="11">
                  <c:v>4.844539999999999E-06</c:v>
                </c:pt>
                <c:pt idx="12">
                  <c:v>6.445760000000001E-06</c:v>
                </c:pt>
                <c:pt idx="13">
                  <c:v>4.8303900000000005E-06</c:v>
                </c:pt>
                <c:pt idx="14">
                  <c:v>2.7102300000000003E-06</c:v>
                </c:pt>
              </c:numLit>
            </c:minus>
            <c:noEndCap val="0"/>
          </c:errBars>
          <c:xVal>
            <c:numRef>
              <c:f>'Bap stats clust3'!$A$3:$A$17</c:f>
              <c:numCache>
                <c:ptCount val="15"/>
                <c:pt idx="0">
                  <c:v>1.1093999999999999E-05</c:v>
                </c:pt>
                <c:pt idx="1">
                  <c:v>1.30036E-05</c:v>
                </c:pt>
                <c:pt idx="2">
                  <c:v>1.00977E-05</c:v>
                </c:pt>
                <c:pt idx="3">
                  <c:v>7.30671E-06</c:v>
                </c:pt>
                <c:pt idx="4">
                  <c:v>7.85212E-06</c:v>
                </c:pt>
                <c:pt idx="5">
                  <c:v>7.19597E-06</c:v>
                </c:pt>
                <c:pt idx="6">
                  <c:v>8.63973E-06</c:v>
                </c:pt>
                <c:pt idx="7">
                  <c:v>8.19657E-06</c:v>
                </c:pt>
                <c:pt idx="8">
                  <c:v>7.93457E-06</c:v>
                </c:pt>
                <c:pt idx="9">
                  <c:v>9.47477E-06</c:v>
                </c:pt>
                <c:pt idx="10">
                  <c:v>7.88972E-06</c:v>
                </c:pt>
                <c:pt idx="11">
                  <c:v>8.79095E-06</c:v>
                </c:pt>
                <c:pt idx="12">
                  <c:v>9.69254E-06</c:v>
                </c:pt>
                <c:pt idx="13">
                  <c:v>9.5657E-06</c:v>
                </c:pt>
                <c:pt idx="14">
                  <c:v>5.9007E-06</c:v>
                </c:pt>
              </c:numCache>
            </c:numRef>
          </c:xVal>
          <c:yVal>
            <c:numRef>
              <c:f>'Bap stats clust3'!$M$3:$M$17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'Bap stats clust3'!$C$1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clust3'!$C$2:$C$17</c:f>
              <c:numCache>
                <c:ptCount val="16"/>
                <c:pt idx="0">
                  <c:v>7.57316E-06</c:v>
                </c:pt>
                <c:pt idx="1">
                  <c:v>3.47572E-06</c:v>
                </c:pt>
                <c:pt idx="2">
                  <c:v>4.86057E-06</c:v>
                </c:pt>
                <c:pt idx="3">
                  <c:v>2.87351E-06</c:v>
                </c:pt>
                <c:pt idx="4">
                  <c:v>3.62463E-06</c:v>
                </c:pt>
                <c:pt idx="5">
                  <c:v>3.08717E-06</c:v>
                </c:pt>
                <c:pt idx="6">
                  <c:v>2.51247E-06</c:v>
                </c:pt>
                <c:pt idx="7">
                  <c:v>2.65089E-06</c:v>
                </c:pt>
                <c:pt idx="8">
                  <c:v>2.8211E-06</c:v>
                </c:pt>
                <c:pt idx="9">
                  <c:v>2.50212E-06</c:v>
                </c:pt>
                <c:pt idx="10">
                  <c:v>2.57746E-06</c:v>
                </c:pt>
                <c:pt idx="11">
                  <c:v>2.73541E-06</c:v>
                </c:pt>
                <c:pt idx="12">
                  <c:v>1.50129E-06</c:v>
                </c:pt>
                <c:pt idx="13">
                  <c:v>2.37998E-06</c:v>
                </c:pt>
                <c:pt idx="14">
                  <c:v>3.77843E-06</c:v>
                </c:pt>
                <c:pt idx="15">
                  <c:v>2.93497E-06</c:v>
                </c:pt>
              </c:numCache>
            </c:numRef>
          </c:xVal>
          <c:yVal>
            <c:numRef>
              <c:f>'Bap stats clust3'!$M$2:$M$17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'Bap stats clust3'!$D$1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clust3'!$D$2:$D$17</c:f>
              <c:numCache>
                <c:ptCount val="16"/>
                <c:pt idx="0">
                  <c:v>3.0651E-05</c:v>
                </c:pt>
                <c:pt idx="1">
                  <c:v>2.7865E-05</c:v>
                </c:pt>
                <c:pt idx="2">
                  <c:v>2.55628E-05</c:v>
                </c:pt>
                <c:pt idx="3">
                  <c:v>1.90923E-05</c:v>
                </c:pt>
                <c:pt idx="4">
                  <c:v>1.49417E-05</c:v>
                </c:pt>
                <c:pt idx="5">
                  <c:v>1.54827E-05</c:v>
                </c:pt>
                <c:pt idx="6">
                  <c:v>1.45086E-05</c:v>
                </c:pt>
                <c:pt idx="7">
                  <c:v>1.43857E-05</c:v>
                </c:pt>
                <c:pt idx="8">
                  <c:v>1.27493E-05</c:v>
                </c:pt>
                <c:pt idx="9">
                  <c:v>1.69568E-05</c:v>
                </c:pt>
                <c:pt idx="10">
                  <c:v>2.45382E-05</c:v>
                </c:pt>
                <c:pt idx="11">
                  <c:v>2.09737E-05</c:v>
                </c:pt>
                <c:pt idx="12">
                  <c:v>3.87596E-05</c:v>
                </c:pt>
                <c:pt idx="13">
                  <c:v>2.75414E-05</c:v>
                </c:pt>
                <c:pt idx="14">
                  <c:v>3.73006E-05</c:v>
                </c:pt>
                <c:pt idx="15">
                  <c:v>1.46611E-05</c:v>
                </c:pt>
              </c:numCache>
            </c:numRef>
          </c:xVal>
          <c:yVal>
            <c:numRef>
              <c:f>'Bap stats clust3'!$M$2:$M$17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42320559"/>
        <c:axId val="45340712"/>
      </c:scatterChart>
      <c:valAx>
        <c:axId val="42320559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absorption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40712"/>
        <c:crosses val="autoZero"/>
        <c:crossBetween val="midCat"/>
        <c:dispUnits/>
      </c:valAx>
      <c:valAx>
        <c:axId val="4534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20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absorption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Cluster 4
(16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stats clust4'!$A$1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7.025219999999998E-06</c:v>
                </c:pt>
                <c:pt idx="1">
                  <c:v>2.116720000000001E-06</c:v>
                </c:pt>
                <c:pt idx="2">
                  <c:v>2.69083E-06</c:v>
                </c:pt>
                <c:pt idx="3">
                  <c:v>3.9372499999999994E-06</c:v>
                </c:pt>
                <c:pt idx="4">
                  <c:v>2.7055699999999996E-06</c:v>
                </c:pt>
                <c:pt idx="5">
                  <c:v>1.8005200000000005E-06</c:v>
                </c:pt>
                <c:pt idx="6">
                  <c:v>2.2730999999999995E-06</c:v>
                </c:pt>
                <c:pt idx="7">
                  <c:v>3.86545E-06</c:v>
                </c:pt>
                <c:pt idx="8">
                  <c:v>4.031229999999999E-06</c:v>
                </c:pt>
                <c:pt idx="9">
                  <c:v>7.115100000000001E-06</c:v>
                </c:pt>
                <c:pt idx="10">
                  <c:v>7.01931E-06</c:v>
                </c:pt>
                <c:pt idx="11">
                  <c:v>5.172289999999999E-06</c:v>
                </c:pt>
                <c:pt idx="12">
                  <c:v>4.73342E-06</c:v>
                </c:pt>
                <c:pt idx="13">
                  <c:v>3.35179E-06</c:v>
                </c:pt>
                <c:pt idx="14">
                  <c:v>5.666099999999996E-07</c:v>
                </c:pt>
              </c:numLit>
            </c:plus>
            <c:minus>
              <c:numLit>
                <c:ptCount val="15"/>
                <c:pt idx="0">
                  <c:v>3.845530000000001E-06</c:v>
                </c:pt>
                <c:pt idx="1">
                  <c:v>1.8301799999999993E-06</c:v>
                </c:pt>
                <c:pt idx="2">
                  <c:v>3.5925600000000007E-06</c:v>
                </c:pt>
                <c:pt idx="3">
                  <c:v>3.6770900000000005E-06</c:v>
                </c:pt>
                <c:pt idx="4">
                  <c:v>3.6393300000000004E-06</c:v>
                </c:pt>
                <c:pt idx="5">
                  <c:v>2.60871E-06</c:v>
                </c:pt>
                <c:pt idx="6">
                  <c:v>2.9582199999999996E-06</c:v>
                </c:pt>
                <c:pt idx="7">
                  <c:v>2.78828E-06</c:v>
                </c:pt>
                <c:pt idx="8">
                  <c:v>3.0157600000000006E-06</c:v>
                </c:pt>
                <c:pt idx="9">
                  <c:v>1.5489599999999997E-06</c:v>
                </c:pt>
                <c:pt idx="10">
                  <c:v>3.7045300000000003E-06</c:v>
                </c:pt>
                <c:pt idx="11">
                  <c:v>2.77933E-06</c:v>
                </c:pt>
                <c:pt idx="12">
                  <c:v>2.0634400000000007E-06</c:v>
                </c:pt>
                <c:pt idx="13">
                  <c:v>1.9086899999999993E-06</c:v>
                </c:pt>
                <c:pt idx="14">
                  <c:v>9.133899999999997E-07</c:v>
                </c:pt>
              </c:numLit>
            </c:minus>
            <c:noEndCap val="0"/>
          </c:errBars>
          <c:xVal>
            <c:numRef>
              <c:f>'Bap stats clust4'!$A$3:$A$17</c:f>
              <c:numCache>
                <c:ptCount val="15"/>
                <c:pt idx="0">
                  <c:v>9.26198E-06</c:v>
                </c:pt>
                <c:pt idx="1">
                  <c:v>8.11558E-06</c:v>
                </c:pt>
                <c:pt idx="2">
                  <c:v>9.12767E-06</c:v>
                </c:pt>
                <c:pt idx="3">
                  <c:v>7.16325E-06</c:v>
                </c:pt>
                <c:pt idx="4">
                  <c:v>7.75233E-06</c:v>
                </c:pt>
                <c:pt idx="5">
                  <c:v>6.66275E-06</c:v>
                </c:pt>
                <c:pt idx="6">
                  <c:v>6.49666E-06</c:v>
                </c:pt>
                <c:pt idx="7">
                  <c:v>5.09573E-06</c:v>
                </c:pt>
                <c:pt idx="8">
                  <c:v>5.84491E-06</c:v>
                </c:pt>
                <c:pt idx="9">
                  <c:v>6.247E-06</c:v>
                </c:pt>
                <c:pt idx="10">
                  <c:v>9.05219E-06</c:v>
                </c:pt>
                <c:pt idx="11">
                  <c:v>7.83861E-06</c:v>
                </c:pt>
                <c:pt idx="12">
                  <c:v>5.97948E-06</c:v>
                </c:pt>
                <c:pt idx="13">
                  <c:v>6.36462E-06</c:v>
                </c:pt>
                <c:pt idx="14">
                  <c:v>5.90048E-06</c:v>
                </c:pt>
              </c:numCache>
            </c:numRef>
          </c:xVal>
          <c:yVal>
            <c:numRef>
              <c:f>'Bap stats clust4'!$M$3:$M$17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'Bap stats clust4'!$C$1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clust4'!$C$2:$C$17</c:f>
              <c:numCache>
                <c:ptCount val="16"/>
                <c:pt idx="0">
                  <c:v>4.81883E-06</c:v>
                </c:pt>
                <c:pt idx="1">
                  <c:v>4.5069E-06</c:v>
                </c:pt>
                <c:pt idx="2">
                  <c:v>3.11648E-06</c:v>
                </c:pt>
                <c:pt idx="3">
                  <c:v>3.62289E-06</c:v>
                </c:pt>
                <c:pt idx="4">
                  <c:v>1.10331E-06</c:v>
                </c:pt>
                <c:pt idx="5">
                  <c:v>3.1715E-06</c:v>
                </c:pt>
                <c:pt idx="6">
                  <c:v>2.59271E-06</c:v>
                </c:pt>
                <c:pt idx="7">
                  <c:v>2.14687E-06</c:v>
                </c:pt>
                <c:pt idx="8">
                  <c:v>2.26589E-06</c:v>
                </c:pt>
                <c:pt idx="9">
                  <c:v>2.03871E-06</c:v>
                </c:pt>
                <c:pt idx="10">
                  <c:v>4.06565E-06</c:v>
                </c:pt>
                <c:pt idx="11">
                  <c:v>4.85058E-06</c:v>
                </c:pt>
                <c:pt idx="12">
                  <c:v>3.47853E-06</c:v>
                </c:pt>
                <c:pt idx="13">
                  <c:v>3.27292E-06</c:v>
                </c:pt>
                <c:pt idx="14">
                  <c:v>4.24181E-06</c:v>
                </c:pt>
                <c:pt idx="15">
                  <c:v>4.37613E-06</c:v>
                </c:pt>
              </c:numCache>
            </c:numRef>
          </c:xVal>
          <c:yVal>
            <c:numRef>
              <c:f>'Bap stats clust4'!$M$2:$M$17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'Bap stats clust4'!$D$1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clust4'!$D$2:$D$17</c:f>
              <c:numCache>
                <c:ptCount val="16"/>
                <c:pt idx="0">
                  <c:v>2.15555E-05</c:v>
                </c:pt>
                <c:pt idx="1">
                  <c:v>2.22111E-05</c:v>
                </c:pt>
                <c:pt idx="2">
                  <c:v>1.68164E-05</c:v>
                </c:pt>
                <c:pt idx="3">
                  <c:v>1.4507E-05</c:v>
                </c:pt>
                <c:pt idx="4">
                  <c:v>1.541E-05</c:v>
                </c:pt>
                <c:pt idx="5">
                  <c:v>1.57377E-05</c:v>
                </c:pt>
                <c:pt idx="6">
                  <c:v>1.23372E-05</c:v>
                </c:pt>
                <c:pt idx="7">
                  <c:v>1.43994E-05</c:v>
                </c:pt>
                <c:pt idx="8">
                  <c:v>1.06301E-05</c:v>
                </c:pt>
                <c:pt idx="9">
                  <c:v>2.1285E-05</c:v>
                </c:pt>
                <c:pt idx="10">
                  <c:v>3.79037E-05</c:v>
                </c:pt>
                <c:pt idx="11">
                  <c:v>4.39273E-05</c:v>
                </c:pt>
                <c:pt idx="12">
                  <c:v>2.22474E-05</c:v>
                </c:pt>
                <c:pt idx="13">
                  <c:v>1.32385E-05</c:v>
                </c:pt>
                <c:pt idx="14">
                  <c:v>1.21186E-05</c:v>
                </c:pt>
                <c:pt idx="15">
                  <c:v>9.67825E-06</c:v>
                </c:pt>
              </c:numCache>
            </c:numRef>
          </c:xVal>
          <c:yVal>
            <c:numRef>
              <c:f>'Bap stats clust4'!$M$2:$M$17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5413225"/>
        <c:axId val="48719026"/>
      </c:scatterChart>
      <c:valAx>
        <c:axId val="5413225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absorption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19026"/>
        <c:crosses val="autoZero"/>
        <c:crossBetween val="midCat"/>
        <c:dispUnits/>
      </c:valAx>
      <c:valAx>
        <c:axId val="48719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32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absorption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Cluster 5
(6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stats clust5'!$A$1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4.4893999999999947E-07</c:v>
                </c:pt>
                <c:pt idx="1">
                  <c:v>3.0554199999999993E-06</c:v>
                </c:pt>
                <c:pt idx="2">
                  <c:v>1.8421400000000008E-06</c:v>
                </c:pt>
                <c:pt idx="3">
                  <c:v>2.9999999999999967E-07</c:v>
                </c:pt>
                <c:pt idx="4">
                  <c:v>2.592699999999998E-07</c:v>
                </c:pt>
                <c:pt idx="5">
                  <c:v>1.8640999999999946E-07</c:v>
                </c:pt>
                <c:pt idx="6">
                  <c:v>3.2229E-06</c:v>
                </c:pt>
                <c:pt idx="7">
                  <c:v>3.2820799999999998E-06</c:v>
                </c:pt>
                <c:pt idx="8">
                  <c:v>1.4203200000000003E-06</c:v>
                </c:pt>
                <c:pt idx="9">
                  <c:v>1.6739199999999999E-06</c:v>
                </c:pt>
                <c:pt idx="10">
                  <c:v>2.66503E-06</c:v>
                </c:pt>
                <c:pt idx="11">
                  <c:v>5.53583E-06</c:v>
                </c:pt>
                <c:pt idx="12">
                  <c:v>1.1691250000000001E-05</c:v>
                </c:pt>
                <c:pt idx="13">
                  <c:v>4.97475E-06</c:v>
                </c:pt>
                <c:pt idx="14">
                  <c:v>4.213969999999999E-06</c:v>
                </c:pt>
              </c:numLit>
            </c:plus>
            <c:minus>
              <c:numLit>
                <c:ptCount val="15"/>
                <c:pt idx="0">
                  <c:v>2.7636399999999995E-06</c:v>
                </c:pt>
                <c:pt idx="1">
                  <c:v>3.31601E-06</c:v>
                </c:pt>
                <c:pt idx="2">
                  <c:v>3.60888E-06</c:v>
                </c:pt>
                <c:pt idx="3">
                  <c:v>2.779600000000003E-07</c:v>
                </c:pt>
                <c:pt idx="4">
                  <c:v>4.2539999999999427E-08</c:v>
                </c:pt>
                <c:pt idx="5">
                  <c:v>3.690500000000003E-07</c:v>
                </c:pt>
                <c:pt idx="6">
                  <c:v>2.14902E-06</c:v>
                </c:pt>
                <c:pt idx="7">
                  <c:v>1.1390000000000004E-06</c:v>
                </c:pt>
                <c:pt idx="8">
                  <c:v>2.60279E-06</c:v>
                </c:pt>
                <c:pt idx="9">
                  <c:v>9.8046E-07</c:v>
                </c:pt>
                <c:pt idx="10">
                  <c:v>9.759600000000002E-07</c:v>
                </c:pt>
                <c:pt idx="11">
                  <c:v>3.0995099999999996E-06</c:v>
                </c:pt>
                <c:pt idx="12">
                  <c:v>1.9735300000000002E-06</c:v>
                </c:pt>
                <c:pt idx="13">
                  <c:v>3.10989E-06</c:v>
                </c:pt>
                <c:pt idx="14">
                  <c:v>1.4221000000000003E-06</c:v>
                </c:pt>
              </c:numLit>
            </c:minus>
            <c:noEndCap val="0"/>
          </c:errBars>
          <c:xVal>
            <c:numRef>
              <c:f>'Bap stats clust5'!$A$3:$A$17</c:f>
              <c:numCache>
                <c:ptCount val="15"/>
                <c:pt idx="0">
                  <c:v>9.1088E-06</c:v>
                </c:pt>
                <c:pt idx="1">
                  <c:v>7.29458E-06</c:v>
                </c:pt>
                <c:pt idx="2">
                  <c:v>7.01458E-06</c:v>
                </c:pt>
                <c:pt idx="3">
                  <c:v>5.60784E-06</c:v>
                </c:pt>
                <c:pt idx="4">
                  <c:v>7.51348E-06</c:v>
                </c:pt>
                <c:pt idx="5">
                  <c:v>7.66021E-06</c:v>
                </c:pt>
                <c:pt idx="6">
                  <c:v>7.0789E-06</c:v>
                </c:pt>
                <c:pt idx="7">
                  <c:v>6.28073E-06</c:v>
                </c:pt>
                <c:pt idx="8">
                  <c:v>6.13143E-06</c:v>
                </c:pt>
                <c:pt idx="9">
                  <c:v>5.31156E-06</c:v>
                </c:pt>
                <c:pt idx="10">
                  <c:v>3.02432E-06</c:v>
                </c:pt>
                <c:pt idx="11">
                  <c:v>6.14327E-06</c:v>
                </c:pt>
                <c:pt idx="12">
                  <c:v>5.87665E-06</c:v>
                </c:pt>
                <c:pt idx="13">
                  <c:v>9.79645E-06</c:v>
                </c:pt>
                <c:pt idx="14">
                  <c:v>5.78284E-06</c:v>
                </c:pt>
              </c:numCache>
            </c:numRef>
          </c:xVal>
          <c:yVal>
            <c:numRef>
              <c:f>'Bap stats clust5'!$M$3:$M$17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'Bap stats clust5'!$C$1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clust5'!$C$2:$C$17</c:f>
              <c:numCache>
                <c:ptCount val="16"/>
                <c:pt idx="0">
                  <c:v>6.74975E-06</c:v>
                </c:pt>
                <c:pt idx="1">
                  <c:v>3.16678E-06</c:v>
                </c:pt>
                <c:pt idx="2">
                  <c:v>1.98353E-06</c:v>
                </c:pt>
                <c:pt idx="3">
                  <c:v>3.68603E-07</c:v>
                </c:pt>
                <c:pt idx="4">
                  <c:v>1.16951E-06</c:v>
                </c:pt>
                <c:pt idx="5">
                  <c:v>2.4341E-06</c:v>
                </c:pt>
                <c:pt idx="6">
                  <c:v>7.10464E-06</c:v>
                </c:pt>
                <c:pt idx="7">
                  <c:v>4.92988E-06</c:v>
                </c:pt>
                <c:pt idx="8">
                  <c:v>5.14173E-06</c:v>
                </c:pt>
                <c:pt idx="9">
                  <c:v>3.52864E-06</c:v>
                </c:pt>
                <c:pt idx="10">
                  <c:v>3.44505E-06</c:v>
                </c:pt>
                <c:pt idx="11">
                  <c:v>1.65229E-06</c:v>
                </c:pt>
                <c:pt idx="12">
                  <c:v>1.27908E-06</c:v>
                </c:pt>
                <c:pt idx="13">
                  <c:v>1.36798E-06</c:v>
                </c:pt>
                <c:pt idx="14">
                  <c:v>4.12893E-06</c:v>
                </c:pt>
                <c:pt idx="15">
                  <c:v>4.36074E-06</c:v>
                </c:pt>
              </c:numCache>
            </c:numRef>
          </c:xVal>
          <c:yVal>
            <c:numRef>
              <c:f>'Bap stats clust5'!$M$2:$M$17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'Bap stats clust5'!$D$1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clust5'!$D$2:$D$17</c:f>
              <c:numCache>
                <c:ptCount val="16"/>
                <c:pt idx="0">
                  <c:v>6.74975E-06</c:v>
                </c:pt>
                <c:pt idx="1">
                  <c:v>1.12937E-05</c:v>
                </c:pt>
                <c:pt idx="2">
                  <c:v>1.20845E-05</c:v>
                </c:pt>
                <c:pt idx="3">
                  <c:v>1.01271E-05</c:v>
                </c:pt>
                <c:pt idx="4">
                  <c:v>1.06553E-05</c:v>
                </c:pt>
                <c:pt idx="5">
                  <c:v>9.05029E-06</c:v>
                </c:pt>
                <c:pt idx="6">
                  <c:v>1.01269E-05</c:v>
                </c:pt>
                <c:pt idx="7">
                  <c:v>1.04619E-05</c:v>
                </c:pt>
                <c:pt idx="8">
                  <c:v>9.82033E-06</c:v>
                </c:pt>
                <c:pt idx="9">
                  <c:v>1.13572E-05</c:v>
                </c:pt>
                <c:pt idx="10">
                  <c:v>1.49839E-05</c:v>
                </c:pt>
                <c:pt idx="11">
                  <c:v>7.77447E-06</c:v>
                </c:pt>
                <c:pt idx="12">
                  <c:v>1.23117E-05</c:v>
                </c:pt>
                <c:pt idx="13">
                  <c:v>2.11207E-05</c:v>
                </c:pt>
                <c:pt idx="14">
                  <c:v>3.36602E-05</c:v>
                </c:pt>
                <c:pt idx="15">
                  <c:v>1.83155E-05</c:v>
                </c:pt>
              </c:numCache>
            </c:numRef>
          </c:xVal>
          <c:yVal>
            <c:numRef>
              <c:f>'Bap stats clust5'!$M$2:$M$17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35818051"/>
        <c:axId val="53927004"/>
      </c:scatterChart>
      <c:valAx>
        <c:axId val="35818051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absorption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7004"/>
        <c:crosses val="autoZero"/>
        <c:crossBetween val="midCat"/>
        <c:dispUnits/>
      </c:valAx>
      <c:valAx>
        <c:axId val="53927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18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absorption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Cluster 6
(7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stats clust6'!$A$1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3.1137000000000004E-06</c:v>
                </c:pt>
                <c:pt idx="1">
                  <c:v>2.5244999999999993E-06</c:v>
                </c:pt>
                <c:pt idx="2">
                  <c:v>2.495099999999999E-06</c:v>
                </c:pt>
                <c:pt idx="3">
                  <c:v>4.970499999999999E-06</c:v>
                </c:pt>
                <c:pt idx="4">
                  <c:v>5.973999999999987E-07</c:v>
                </c:pt>
                <c:pt idx="5">
                  <c:v>1.5387999999999996E-06</c:v>
                </c:pt>
                <c:pt idx="6">
                  <c:v>2.163800000000001E-06</c:v>
                </c:pt>
                <c:pt idx="7">
                  <c:v>1.7060000000000003E-06</c:v>
                </c:pt>
                <c:pt idx="8">
                  <c:v>3.9399999999999995E-06</c:v>
                </c:pt>
                <c:pt idx="9">
                  <c:v>7.4155699999999985E-06</c:v>
                </c:pt>
                <c:pt idx="10">
                  <c:v>4.3606E-06</c:v>
                </c:pt>
                <c:pt idx="11">
                  <c:v>9.464099999999998E-07</c:v>
                </c:pt>
                <c:pt idx="12">
                  <c:v>1.3725199999999997E-06</c:v>
                </c:pt>
                <c:pt idx="13">
                  <c:v>1.1280609999999999E-05</c:v>
                </c:pt>
                <c:pt idx="14">
                  <c:v>2.171500000000001E-06</c:v>
                </c:pt>
              </c:numLit>
            </c:plus>
            <c:minus>
              <c:numLit>
                <c:ptCount val="15"/>
                <c:pt idx="0">
                  <c:v>4.917000000000007E-07</c:v>
                </c:pt>
                <c:pt idx="1">
                  <c:v>3.318599999999999E-06</c:v>
                </c:pt>
                <c:pt idx="2">
                  <c:v>3.1631000000000003E-06</c:v>
                </c:pt>
                <c:pt idx="3">
                  <c:v>2.053200000000001E-06</c:v>
                </c:pt>
                <c:pt idx="4">
                  <c:v>1.9623E-06</c:v>
                </c:pt>
                <c:pt idx="5">
                  <c:v>2.827E-06</c:v>
                </c:pt>
                <c:pt idx="6">
                  <c:v>3.3287999999999994E-06</c:v>
                </c:pt>
                <c:pt idx="7">
                  <c:v>1.5021000000000004E-06</c:v>
                </c:pt>
                <c:pt idx="8">
                  <c:v>3.61506E-06</c:v>
                </c:pt>
                <c:pt idx="9">
                  <c:v>1.1638099999999996E-06</c:v>
                </c:pt>
                <c:pt idx="10">
                  <c:v>5.831849999999999E-06</c:v>
                </c:pt>
                <c:pt idx="11">
                  <c:v>2.8981E-07</c:v>
                </c:pt>
                <c:pt idx="12">
                  <c:v>4.052700000000006E-07</c:v>
                </c:pt>
                <c:pt idx="13">
                  <c:v>2.2447700000000005E-06</c:v>
                </c:pt>
                <c:pt idx="14">
                  <c:v>3.5782399999999993E-06</c:v>
                </c:pt>
              </c:numLit>
            </c:minus>
            <c:noEndCap val="0"/>
          </c:errBars>
          <c:xVal>
            <c:numRef>
              <c:f>'Bap stats clust6'!$A$3:$A$17</c:f>
              <c:numCache>
                <c:ptCount val="15"/>
                <c:pt idx="0">
                  <c:v>2.13917E-05</c:v>
                </c:pt>
                <c:pt idx="1">
                  <c:v>2.04903E-05</c:v>
                </c:pt>
                <c:pt idx="2">
                  <c:v>1.65818E-05</c:v>
                </c:pt>
                <c:pt idx="3">
                  <c:v>1.47413E-05</c:v>
                </c:pt>
                <c:pt idx="4">
                  <c:v>1.74312E-05</c:v>
                </c:pt>
                <c:pt idx="5">
                  <c:v>1.43857E-05</c:v>
                </c:pt>
                <c:pt idx="6">
                  <c:v>1.42218E-05</c:v>
                </c:pt>
                <c:pt idx="7">
                  <c:v>1.16304E-05</c:v>
                </c:pt>
                <c:pt idx="8">
                  <c:v>1.00018E-05</c:v>
                </c:pt>
                <c:pt idx="9">
                  <c:v>8.36303E-06</c:v>
                </c:pt>
                <c:pt idx="10">
                  <c:v>1.09705E-05</c:v>
                </c:pt>
                <c:pt idx="11">
                  <c:v>6.67095E-06</c:v>
                </c:pt>
                <c:pt idx="12">
                  <c:v>4.7863E-06</c:v>
                </c:pt>
                <c:pt idx="13">
                  <c:v>7.41729E-06</c:v>
                </c:pt>
                <c:pt idx="14">
                  <c:v>1.11915E-05</c:v>
                </c:pt>
              </c:numCache>
            </c:numRef>
          </c:xVal>
          <c:yVal>
            <c:numRef>
              <c:f>'Bap stats clust6'!$M$3:$M$17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'Bap stats clust6'!$C$1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clust6'!$C$2:$C$17</c:f>
              <c:numCache>
                <c:ptCount val="16"/>
                <c:pt idx="0">
                  <c:v>3.13065E-05</c:v>
                </c:pt>
                <c:pt idx="1">
                  <c:v>1.60655E-05</c:v>
                </c:pt>
                <c:pt idx="2">
                  <c:v>1.38531E-05</c:v>
                </c:pt>
                <c:pt idx="3">
                  <c:v>1.22878E-05</c:v>
                </c:pt>
                <c:pt idx="4">
                  <c:v>1.21513E-05</c:v>
                </c:pt>
                <c:pt idx="5">
                  <c:v>1.45447E-05</c:v>
                </c:pt>
                <c:pt idx="6">
                  <c:v>1.10671E-05</c:v>
                </c:pt>
                <c:pt idx="7">
                  <c:v>9.77651E-06</c:v>
                </c:pt>
                <c:pt idx="8">
                  <c:v>1.00196E-05</c:v>
                </c:pt>
                <c:pt idx="9">
                  <c:v>3.78253E-06</c:v>
                </c:pt>
                <c:pt idx="10">
                  <c:v>6.2002E-06</c:v>
                </c:pt>
                <c:pt idx="11">
                  <c:v>4.49541E-06</c:v>
                </c:pt>
                <c:pt idx="12">
                  <c:v>4.94062E-06</c:v>
                </c:pt>
                <c:pt idx="13">
                  <c:v>3.4859E-06</c:v>
                </c:pt>
                <c:pt idx="14">
                  <c:v>3.73827E-06</c:v>
                </c:pt>
                <c:pt idx="15">
                  <c:v>5.71633E-06</c:v>
                </c:pt>
              </c:numCache>
            </c:numRef>
          </c:xVal>
          <c:yVal>
            <c:numRef>
              <c:f>'Bap stats clust6'!$M$2:$M$17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'Bap stats clust6'!$D$1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clust6'!$D$2:$D$17</c:f>
              <c:numCache>
                <c:ptCount val="16"/>
                <c:pt idx="0">
                  <c:v>3.39286E-05</c:v>
                </c:pt>
                <c:pt idx="1">
                  <c:v>2.7676E-05</c:v>
                </c:pt>
                <c:pt idx="2">
                  <c:v>2.50477E-05</c:v>
                </c:pt>
                <c:pt idx="3">
                  <c:v>1.9548E-05</c:v>
                </c:pt>
                <c:pt idx="4">
                  <c:v>2.02445E-05</c:v>
                </c:pt>
                <c:pt idx="5">
                  <c:v>1.8114E-05</c:v>
                </c:pt>
                <c:pt idx="6">
                  <c:v>1.66029E-05</c:v>
                </c:pt>
                <c:pt idx="7">
                  <c:v>1.77453E-05</c:v>
                </c:pt>
                <c:pt idx="8">
                  <c:v>1.45405E-05</c:v>
                </c:pt>
                <c:pt idx="9">
                  <c:v>1.46861E-05</c:v>
                </c:pt>
                <c:pt idx="10">
                  <c:v>1.62703E-05</c:v>
                </c:pt>
                <c:pt idx="11">
                  <c:v>1.79092E-05</c:v>
                </c:pt>
                <c:pt idx="12">
                  <c:v>1.2542E-05</c:v>
                </c:pt>
                <c:pt idx="13">
                  <c:v>1.3296E-05</c:v>
                </c:pt>
                <c:pt idx="14">
                  <c:v>2.9168E-05</c:v>
                </c:pt>
                <c:pt idx="15">
                  <c:v>1.38531E-05</c:v>
                </c:pt>
              </c:numCache>
            </c:numRef>
          </c:xVal>
          <c:yVal>
            <c:numRef>
              <c:f>'Bap stats clust6'!$M$2:$M$17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15580989"/>
        <c:axId val="6011174"/>
      </c:scatterChart>
      <c:valAx>
        <c:axId val="15580989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absorption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1174"/>
        <c:crosses val="autoZero"/>
        <c:crossBetween val="midCat"/>
        <c:dispUnits/>
      </c:valAx>
      <c:valAx>
        <c:axId val="6011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809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absorption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Cluster 7
(8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stats clust7'!$A$1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2.383800000000001E-06</c:v>
                </c:pt>
                <c:pt idx="1">
                  <c:v>1.5209400000000004E-06</c:v>
                </c:pt>
                <c:pt idx="2">
                  <c:v>1.3469800000000003E-06</c:v>
                </c:pt>
                <c:pt idx="3">
                  <c:v>1.2700599999999997E-06</c:v>
                </c:pt>
                <c:pt idx="4">
                  <c:v>4.7232200000000005E-06</c:v>
                </c:pt>
                <c:pt idx="5">
                  <c:v>3.243359999999999E-06</c:v>
                </c:pt>
                <c:pt idx="6">
                  <c:v>2.51693E-06</c:v>
                </c:pt>
                <c:pt idx="7">
                  <c:v>7.861599999999999E-07</c:v>
                </c:pt>
                <c:pt idx="8">
                  <c:v>1.9036300000000003E-06</c:v>
                </c:pt>
                <c:pt idx="9">
                  <c:v>5.791140000000001E-06</c:v>
                </c:pt>
                <c:pt idx="10">
                  <c:v>7.68173E-06</c:v>
                </c:pt>
                <c:pt idx="11">
                  <c:v>8.71466E-06</c:v>
                </c:pt>
                <c:pt idx="12">
                  <c:v>1.8268900000000004E-06</c:v>
                </c:pt>
                <c:pt idx="13">
                  <c:v>4.2991999999999994E-06</c:v>
                </c:pt>
                <c:pt idx="14">
                  <c:v>2.37969E-05</c:v>
                </c:pt>
              </c:numLit>
            </c:plus>
            <c:minus>
              <c:numLit>
                <c:ptCount val="15"/>
                <c:pt idx="0">
                  <c:v>3.7204000000000025E-07</c:v>
                </c:pt>
                <c:pt idx="1">
                  <c:v>9.486800000000002E-07</c:v>
                </c:pt>
                <c:pt idx="2">
                  <c:v>1.95912E-06</c:v>
                </c:pt>
                <c:pt idx="3">
                  <c:v>1.3523700000000004E-06</c:v>
                </c:pt>
                <c:pt idx="4">
                  <c:v>1.2364300000000001E-06</c:v>
                </c:pt>
                <c:pt idx="5">
                  <c:v>3.35408E-06</c:v>
                </c:pt>
                <c:pt idx="6">
                  <c:v>1.4353499999999997E-06</c:v>
                </c:pt>
                <c:pt idx="7">
                  <c:v>1.98726E-06</c:v>
                </c:pt>
                <c:pt idx="8">
                  <c:v>4.0607E-06</c:v>
                </c:pt>
                <c:pt idx="9">
                  <c:v>1.0840999999999995E-06</c:v>
                </c:pt>
                <c:pt idx="10">
                  <c:v>2.4486600000000005E-06</c:v>
                </c:pt>
                <c:pt idx="11">
                  <c:v>6.234700000000005E-07</c:v>
                </c:pt>
                <c:pt idx="12">
                  <c:v>2.9999100000000006E-06</c:v>
                </c:pt>
                <c:pt idx="13">
                  <c:v>3.581630000000001E-06</c:v>
                </c:pt>
                <c:pt idx="14">
                  <c:v>2.379697E-05</c:v>
                </c:pt>
              </c:numLit>
            </c:minus>
            <c:noEndCap val="0"/>
          </c:errBars>
          <c:xVal>
            <c:numRef>
              <c:f>'Bap stats clust7'!$A$3:$A$17</c:f>
              <c:numCache>
                <c:ptCount val="15"/>
                <c:pt idx="0">
                  <c:v>7.56205E-06</c:v>
                </c:pt>
                <c:pt idx="1">
                  <c:v>6.89758E-06</c:v>
                </c:pt>
                <c:pt idx="2">
                  <c:v>6.22803E-06</c:v>
                </c:pt>
                <c:pt idx="3">
                  <c:v>6.57452E-06</c:v>
                </c:pt>
                <c:pt idx="4">
                  <c:v>5.13458E-06</c:v>
                </c:pt>
                <c:pt idx="5">
                  <c:v>8.11184E-06</c:v>
                </c:pt>
                <c:pt idx="6">
                  <c:v>7.67867E-06</c:v>
                </c:pt>
                <c:pt idx="7">
                  <c:v>6.66963E-06</c:v>
                </c:pt>
                <c:pt idx="8">
                  <c:v>8.69807E-06</c:v>
                </c:pt>
                <c:pt idx="9">
                  <c:v>7.72996E-06</c:v>
                </c:pt>
                <c:pt idx="10">
                  <c:v>7.76117E-06</c:v>
                </c:pt>
                <c:pt idx="11">
                  <c:v>5.43514E-06</c:v>
                </c:pt>
                <c:pt idx="12">
                  <c:v>7.20513E-06</c:v>
                </c:pt>
                <c:pt idx="13">
                  <c:v>1.00386E-05</c:v>
                </c:pt>
                <c:pt idx="14">
                  <c:v>2.90607E-05</c:v>
                </c:pt>
              </c:numCache>
            </c:numRef>
          </c:xVal>
          <c:yVal>
            <c:numRef>
              <c:f>'Bap stats clust7'!$M$3:$M$17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'Bap stats clust7'!$C$1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clust7'!$C$2:$C$17</c:f>
              <c:numCache>
                <c:ptCount val="16"/>
                <c:pt idx="0">
                  <c:v>7.61275E-06</c:v>
                </c:pt>
                <c:pt idx="1">
                  <c:v>4.79571E-06</c:v>
                </c:pt>
                <c:pt idx="2">
                  <c:v>5.035E-06</c:v>
                </c:pt>
                <c:pt idx="3">
                  <c:v>4.14836E-06</c:v>
                </c:pt>
                <c:pt idx="4">
                  <c:v>4.51978E-06</c:v>
                </c:pt>
                <c:pt idx="5">
                  <c:v>3.72748E-06</c:v>
                </c:pt>
                <c:pt idx="6">
                  <c:v>4.75776E-06</c:v>
                </c:pt>
                <c:pt idx="7">
                  <c:v>5.59008E-06</c:v>
                </c:pt>
                <c:pt idx="8">
                  <c:v>4.68237E-06</c:v>
                </c:pt>
                <c:pt idx="9">
                  <c:v>3.82021E-06</c:v>
                </c:pt>
                <c:pt idx="10">
                  <c:v>4.85448E-06</c:v>
                </c:pt>
                <c:pt idx="11">
                  <c:v>5.24095E-06</c:v>
                </c:pt>
                <c:pt idx="12">
                  <c:v>4.62299E-06</c:v>
                </c:pt>
                <c:pt idx="13">
                  <c:v>3.65293E-06</c:v>
                </c:pt>
                <c:pt idx="14">
                  <c:v>3.69534E-06</c:v>
                </c:pt>
                <c:pt idx="15">
                  <c:v>5.26373E-06</c:v>
                </c:pt>
              </c:numCache>
            </c:numRef>
          </c:xVal>
          <c:yVal>
            <c:numRef>
              <c:f>'Bap stats clust7'!$M$2:$M$17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'Bap stats clust7'!$D$1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clust7'!$D$2:$D$17</c:f>
              <c:numCache>
                <c:ptCount val="16"/>
                <c:pt idx="0">
                  <c:v>1.00425E-05</c:v>
                </c:pt>
                <c:pt idx="1">
                  <c:v>1.08862E-05</c:v>
                </c:pt>
                <c:pt idx="2">
                  <c:v>8.7387E-06</c:v>
                </c:pt>
                <c:pt idx="3">
                  <c:v>7.69317E-06</c:v>
                </c:pt>
                <c:pt idx="4">
                  <c:v>8.29679E-06</c:v>
                </c:pt>
                <c:pt idx="5">
                  <c:v>1.29458E-05</c:v>
                </c:pt>
                <c:pt idx="6">
                  <c:v>1.26116E-05</c:v>
                </c:pt>
                <c:pt idx="7">
                  <c:v>1.0991E-05</c:v>
                </c:pt>
                <c:pt idx="8">
                  <c:v>1.15448E-05</c:v>
                </c:pt>
                <c:pt idx="9">
                  <c:v>1.08223E-05</c:v>
                </c:pt>
                <c:pt idx="10">
                  <c:v>4.96789E-05</c:v>
                </c:pt>
                <c:pt idx="11">
                  <c:v>1.83201E-05</c:v>
                </c:pt>
                <c:pt idx="12">
                  <c:v>2.10119E-05</c:v>
                </c:pt>
                <c:pt idx="13">
                  <c:v>9.48487E-06</c:v>
                </c:pt>
                <c:pt idx="14">
                  <c:v>1.78171E-05</c:v>
                </c:pt>
                <c:pt idx="15">
                  <c:v>5.28576E-05</c:v>
                </c:pt>
              </c:numCache>
            </c:numRef>
          </c:xVal>
          <c:yVal>
            <c:numRef>
              <c:f>'Bap stats clust7'!$M$2:$M$17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54100567"/>
        <c:axId val="17143056"/>
      </c:scatterChart>
      <c:valAx>
        <c:axId val="54100567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absorption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43056"/>
        <c:crosses val="autoZero"/>
        <c:crossBetween val="midCat"/>
        <c:dispUnits/>
      </c:valAx>
      <c:valAx>
        <c:axId val="1714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005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absorption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Cluster 8
(3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stats clust8'!$A$1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</c:v>
                </c:pt>
                <c:pt idx="1">
                  <c:v>3.8082000000000002E-06</c:v>
                </c:pt>
                <c:pt idx="2">
                  <c:v>3.5643999999999993E-06</c:v>
                </c:pt>
                <c:pt idx="3">
                  <c:v>7.115199999999999E-06</c:v>
                </c:pt>
                <c:pt idx="4">
                  <c:v>4.1381E-06</c:v>
                </c:pt>
                <c:pt idx="5">
                  <c:v>3.1410000000000094E-07</c:v>
                </c:pt>
                <c:pt idx="6">
                  <c:v>6.282000000000002E-07</c:v>
                </c:pt>
                <c:pt idx="7">
                  <c:v>8.190000000000001E-08</c:v>
                </c:pt>
                <c:pt idx="8">
                  <c:v>1.461299999999999E-06</c:v>
                </c:pt>
                <c:pt idx="9">
                  <c:v>5.305000000000011E-07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Lit>
            </c:plus>
            <c:minus>
              <c:numLit>
                <c:ptCount val="15"/>
                <c:pt idx="0">
                  <c:v>7.7844E-06</c:v>
                </c:pt>
                <c:pt idx="1">
                  <c:v>3.808210000000001E-06</c:v>
                </c:pt>
                <c:pt idx="2">
                  <c:v>1.9869999999999998E-06</c:v>
                </c:pt>
                <c:pt idx="3">
                  <c:v>3.10827E-06</c:v>
                </c:pt>
                <c:pt idx="4">
                  <c:v>9.382000000000006E-07</c:v>
                </c:pt>
                <c:pt idx="5">
                  <c:v>6.9335700000000004E-06</c:v>
                </c:pt>
                <c:pt idx="6">
                  <c:v>6.282000000000002E-07</c:v>
                </c:pt>
                <c:pt idx="7">
                  <c:v>4.454330000000001E-06</c:v>
                </c:pt>
                <c:pt idx="8">
                  <c:v>1.461280000000001E-06</c:v>
                </c:pt>
                <c:pt idx="9">
                  <c:v>3.0338599999999996E-06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Lit>
            </c:minus>
            <c:noEndCap val="0"/>
          </c:errBars>
          <c:xVal>
            <c:numRef>
              <c:f>'Bap stats clust8'!$A$3:$A$17</c:f>
              <c:numCache>
                <c:ptCount val="15"/>
                <c:pt idx="0">
                  <c:v>3.2044E-05</c:v>
                </c:pt>
                <c:pt idx="1">
                  <c:v>1.11101E-05</c:v>
                </c:pt>
                <c:pt idx="2">
                  <c:v>1.57377E-05</c:v>
                </c:pt>
                <c:pt idx="3">
                  <c:v>1.21869E-05</c:v>
                </c:pt>
                <c:pt idx="4">
                  <c:v>1.20913E-05</c:v>
                </c:pt>
                <c:pt idx="5">
                  <c:v>1.69122E-05</c:v>
                </c:pt>
                <c:pt idx="6">
                  <c:v>1.30883E-05</c:v>
                </c:pt>
                <c:pt idx="7">
                  <c:v>1.33205E-05</c:v>
                </c:pt>
                <c:pt idx="8">
                  <c:v>1.09988E-05</c:v>
                </c:pt>
                <c:pt idx="9">
                  <c:v>1.01903E-05</c:v>
                </c:pt>
                <c:pt idx="10">
                  <c:v>6.16701E-06</c:v>
                </c:pt>
                <c:pt idx="11">
                  <c:v>1.08759E-05</c:v>
                </c:pt>
                <c:pt idx="12">
                  <c:v>1.65571E-05</c:v>
                </c:pt>
                <c:pt idx="13">
                  <c:v>8.31796E-06</c:v>
                </c:pt>
                <c:pt idx="14">
                  <c:v>7.96971E-06</c:v>
                </c:pt>
              </c:numCache>
            </c:numRef>
          </c:xVal>
          <c:yVal>
            <c:numRef>
              <c:f>'Bap stats clust8'!$M$3:$M$17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'Bap stats clust8'!$C$1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clust8'!$C$2:$C$17</c:f>
              <c:numCache>
                <c:ptCount val="16"/>
                <c:pt idx="0">
                  <c:v>6.03136E-05</c:v>
                </c:pt>
                <c:pt idx="1">
                  <c:v>1.64752E-05</c:v>
                </c:pt>
                <c:pt idx="2">
                  <c:v>7.30189E-06</c:v>
                </c:pt>
                <c:pt idx="3">
                  <c:v>1.17636E-05</c:v>
                </c:pt>
                <c:pt idx="4">
                  <c:v>5.97035E-06</c:v>
                </c:pt>
                <c:pt idx="5">
                  <c:v>1.02149E-05</c:v>
                </c:pt>
                <c:pt idx="6">
                  <c:v>3.04506E-06</c:v>
                </c:pt>
                <c:pt idx="7">
                  <c:v>1.24601E-05</c:v>
                </c:pt>
                <c:pt idx="8">
                  <c:v>4.41183E-06</c:v>
                </c:pt>
                <c:pt idx="9">
                  <c:v>9.53752E-06</c:v>
                </c:pt>
                <c:pt idx="10">
                  <c:v>4.12258E-06</c:v>
                </c:pt>
                <c:pt idx="11">
                  <c:v>6.16701E-06</c:v>
                </c:pt>
                <c:pt idx="12">
                  <c:v>1.08759E-05</c:v>
                </c:pt>
                <c:pt idx="13">
                  <c:v>1.65571E-05</c:v>
                </c:pt>
                <c:pt idx="14">
                  <c:v>8.31796E-06</c:v>
                </c:pt>
                <c:pt idx="15">
                  <c:v>7.96971E-06</c:v>
                </c:pt>
              </c:numCache>
            </c:numRef>
          </c:xVal>
          <c:yVal>
            <c:numRef>
              <c:f>'Bap stats clust8'!$M$2:$M$17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'Bap stats clust8'!$D$1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clust8'!$D$2:$D$17</c:f>
              <c:numCache>
                <c:ptCount val="16"/>
                <c:pt idx="0">
                  <c:v>6.03136E-05</c:v>
                </c:pt>
                <c:pt idx="1">
                  <c:v>3.2044E-05</c:v>
                </c:pt>
                <c:pt idx="2">
                  <c:v>1.49183E-05</c:v>
                </c:pt>
                <c:pt idx="3">
                  <c:v>2.28666E-05</c:v>
                </c:pt>
                <c:pt idx="4">
                  <c:v>2.64174E-05</c:v>
                </c:pt>
                <c:pt idx="5">
                  <c:v>2.03674E-05</c:v>
                </c:pt>
                <c:pt idx="6">
                  <c:v>1.75404E-05</c:v>
                </c:pt>
                <c:pt idx="7">
                  <c:v>1.37165E-05</c:v>
                </c:pt>
                <c:pt idx="8">
                  <c:v>1.34843E-05</c:v>
                </c:pt>
                <c:pt idx="9">
                  <c:v>1.24601E-05</c:v>
                </c:pt>
                <c:pt idx="10">
                  <c:v>1.12514E-05</c:v>
                </c:pt>
                <c:pt idx="11">
                  <c:v>6.16701E-06</c:v>
                </c:pt>
                <c:pt idx="12">
                  <c:v>1.08759E-05</c:v>
                </c:pt>
                <c:pt idx="13">
                  <c:v>1.65571E-05</c:v>
                </c:pt>
                <c:pt idx="14">
                  <c:v>8.31796E-06</c:v>
                </c:pt>
                <c:pt idx="15">
                  <c:v>7.96971E-06</c:v>
                </c:pt>
              </c:numCache>
            </c:numRef>
          </c:xVal>
          <c:yVal>
            <c:numRef>
              <c:f>'Bap stats clust8'!$M$2:$M$17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20069777"/>
        <c:axId val="46410266"/>
      </c:scatterChart>
      <c:valAx>
        <c:axId val="20069777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absorption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10266"/>
        <c:crosses val="autoZero"/>
        <c:crossBetween val="midCat"/>
        <c:dispUnits/>
      </c:valAx>
      <c:valAx>
        <c:axId val="464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697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57150</xdr:rowOff>
    </xdr:from>
    <xdr:to>
      <xdr:col>9</xdr:col>
      <xdr:colOff>295275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152400" y="3133725"/>
        <a:ext cx="56292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K1" sqref="K1:S16384"/>
    </sheetView>
  </sheetViews>
  <sheetFormatPr defaultColWidth="9.140625" defaultRowHeight="12.75"/>
  <sheetData>
    <row r="1" spans="1:9" s="1" customFormat="1" ht="51">
      <c r="A1" s="1" t="s">
        <v>12</v>
      </c>
      <c r="B1" s="1" t="s">
        <v>15</v>
      </c>
      <c r="C1" s="1" t="s">
        <v>16</v>
      </c>
      <c r="D1" s="1" t="s">
        <v>17</v>
      </c>
      <c r="E1" s="1" t="s">
        <v>13</v>
      </c>
      <c r="F1" s="1" t="s">
        <v>18</v>
      </c>
      <c r="G1" s="1" t="s">
        <v>19</v>
      </c>
      <c r="H1" s="1" t="s">
        <v>14</v>
      </c>
      <c r="I1" s="1" t="s">
        <v>20</v>
      </c>
    </row>
    <row r="2" spans="1:18" ht="12.75">
      <c r="A2">
        <v>200</v>
      </c>
      <c r="B2" s="2">
        <v>1.20225E-05</v>
      </c>
      <c r="C2" s="2">
        <v>1.49029E-05</v>
      </c>
      <c r="D2" s="2">
        <v>1.1093999999999999E-05</v>
      </c>
      <c r="E2" s="2">
        <v>9.26198E-06</v>
      </c>
      <c r="F2" s="2">
        <v>9.1088E-06</v>
      </c>
      <c r="G2" s="2">
        <v>2.13917E-05</v>
      </c>
      <c r="H2" s="2">
        <v>7.56205E-06</v>
      </c>
      <c r="I2" s="2">
        <v>3.2044E-05</v>
      </c>
      <c r="K2" s="2"/>
      <c r="L2" s="2"/>
      <c r="M2" s="2"/>
      <c r="N2" s="2"/>
      <c r="O2" s="2"/>
      <c r="P2" s="2"/>
      <c r="Q2" s="2"/>
      <c r="R2" s="2"/>
    </row>
    <row r="3" spans="1:18" ht="12.75">
      <c r="A3">
        <v>400</v>
      </c>
      <c r="B3" s="2">
        <v>9.96088E-06</v>
      </c>
      <c r="C3" s="2">
        <v>1.04619E-05</v>
      </c>
      <c r="D3" s="2">
        <v>1.30036E-05</v>
      </c>
      <c r="E3" s="2">
        <v>8.11558E-06</v>
      </c>
      <c r="F3" s="2">
        <v>7.29458E-06</v>
      </c>
      <c r="G3" s="2">
        <v>2.04903E-05</v>
      </c>
      <c r="H3" s="2">
        <v>6.89758E-06</v>
      </c>
      <c r="I3" s="2">
        <v>1.11101E-05</v>
      </c>
      <c r="K3" s="2"/>
      <c r="L3" s="2"/>
      <c r="M3" s="2"/>
      <c r="N3" s="2"/>
      <c r="O3" s="2"/>
      <c r="P3" s="2"/>
      <c r="Q3" s="2"/>
      <c r="R3" s="2"/>
    </row>
    <row r="4" spans="1:18" ht="12.75">
      <c r="A4">
        <v>600</v>
      </c>
      <c r="B4" s="2">
        <v>9.99493E-06</v>
      </c>
      <c r="C4" s="2">
        <v>9.88031E-06</v>
      </c>
      <c r="D4" s="2">
        <v>1.00977E-05</v>
      </c>
      <c r="E4" s="2">
        <v>9.12767E-06</v>
      </c>
      <c r="F4" s="2">
        <v>7.01458E-06</v>
      </c>
      <c r="G4" s="2">
        <v>1.65818E-05</v>
      </c>
      <c r="H4" s="2">
        <v>6.22803E-06</v>
      </c>
      <c r="I4" s="2">
        <v>1.57377E-05</v>
      </c>
      <c r="K4" s="2"/>
      <c r="L4" s="2"/>
      <c r="M4" s="2"/>
      <c r="N4" s="2"/>
      <c r="O4" s="2"/>
      <c r="P4" s="2"/>
      <c r="Q4" s="2"/>
      <c r="R4" s="2"/>
    </row>
    <row r="5" spans="1:18" ht="12.75">
      <c r="A5">
        <v>800</v>
      </c>
      <c r="B5" s="2">
        <v>9.13585E-06</v>
      </c>
      <c r="C5" s="2">
        <v>7.23589E-06</v>
      </c>
      <c r="D5" s="2">
        <v>7.30671E-06</v>
      </c>
      <c r="E5" s="2">
        <v>7.16325E-06</v>
      </c>
      <c r="F5" s="2">
        <v>5.60784E-06</v>
      </c>
      <c r="G5" s="2">
        <v>1.47413E-05</v>
      </c>
      <c r="H5" s="2">
        <v>6.57452E-06</v>
      </c>
      <c r="I5" s="2">
        <v>1.21869E-05</v>
      </c>
      <c r="K5" s="2"/>
      <c r="L5" s="2"/>
      <c r="M5" s="2"/>
      <c r="N5" s="2"/>
      <c r="O5" s="2"/>
      <c r="P5" s="2"/>
      <c r="Q5" s="2"/>
      <c r="R5" s="2"/>
    </row>
    <row r="6" spans="1:18" ht="12.75">
      <c r="A6">
        <v>1000</v>
      </c>
      <c r="B6" s="2">
        <v>7.45671E-06</v>
      </c>
      <c r="C6" s="2">
        <v>6.72332E-06</v>
      </c>
      <c r="D6" s="2">
        <v>7.85212E-06</v>
      </c>
      <c r="E6" s="2">
        <v>7.75233E-06</v>
      </c>
      <c r="F6" s="2">
        <v>7.51348E-06</v>
      </c>
      <c r="G6" s="2">
        <v>1.74312E-05</v>
      </c>
      <c r="H6" s="2">
        <v>5.13458E-06</v>
      </c>
      <c r="I6" s="2">
        <v>1.20913E-05</v>
      </c>
      <c r="K6" s="2"/>
      <c r="L6" s="2"/>
      <c r="M6" s="2"/>
      <c r="N6" s="2"/>
      <c r="O6" s="2"/>
      <c r="P6" s="2"/>
      <c r="Q6" s="2"/>
      <c r="R6" s="2"/>
    </row>
    <row r="7" spans="1:18" ht="12.75">
      <c r="A7">
        <v>1200</v>
      </c>
      <c r="B7" s="2">
        <v>7.33802E-06</v>
      </c>
      <c r="C7" s="2">
        <v>5.82684E-06</v>
      </c>
      <c r="D7" s="2">
        <v>7.19597E-06</v>
      </c>
      <c r="E7" s="2">
        <v>6.66275E-06</v>
      </c>
      <c r="F7" s="2">
        <v>7.66021E-06</v>
      </c>
      <c r="G7" s="2">
        <v>1.43857E-05</v>
      </c>
      <c r="H7" s="2">
        <v>8.11184E-06</v>
      </c>
      <c r="I7" s="2">
        <v>1.69122E-05</v>
      </c>
      <c r="K7" s="2"/>
      <c r="L7" s="2"/>
      <c r="M7" s="2"/>
      <c r="N7" s="2"/>
      <c r="O7" s="2"/>
      <c r="P7" s="2"/>
      <c r="Q7" s="2"/>
      <c r="R7" s="2"/>
    </row>
    <row r="8" spans="1:18" ht="12.75">
      <c r="A8">
        <v>1400</v>
      </c>
      <c r="B8" s="2">
        <v>6.27148E-06</v>
      </c>
      <c r="C8" s="2">
        <v>5.80536E-06</v>
      </c>
      <c r="D8" s="2">
        <v>8.63973E-06</v>
      </c>
      <c r="E8" s="2">
        <v>6.49666E-06</v>
      </c>
      <c r="F8" s="2">
        <v>7.0789E-06</v>
      </c>
      <c r="G8" s="2">
        <v>1.42218E-05</v>
      </c>
      <c r="H8" s="2">
        <v>7.67867E-06</v>
      </c>
      <c r="I8" s="2">
        <v>1.30883E-05</v>
      </c>
      <c r="K8" s="2"/>
      <c r="L8" s="2"/>
      <c r="M8" s="2"/>
      <c r="N8" s="2"/>
      <c r="O8" s="2"/>
      <c r="P8" s="2"/>
      <c r="Q8" s="2"/>
      <c r="R8" s="2"/>
    </row>
    <row r="9" spans="1:18" ht="12.75">
      <c r="A9">
        <v>1600</v>
      </c>
      <c r="B9" s="2">
        <v>7.93229E-06</v>
      </c>
      <c r="C9" s="2">
        <v>6.05851E-06</v>
      </c>
      <c r="D9" s="2">
        <v>8.19657E-06</v>
      </c>
      <c r="E9" s="2">
        <v>5.09573E-06</v>
      </c>
      <c r="F9" s="2">
        <v>6.28073E-06</v>
      </c>
      <c r="G9" s="2">
        <v>1.16304E-05</v>
      </c>
      <c r="H9" s="2">
        <v>6.66963E-06</v>
      </c>
      <c r="I9" s="2">
        <v>1.33205E-05</v>
      </c>
      <c r="K9" s="2"/>
      <c r="L9" s="2"/>
      <c r="M9" s="2"/>
      <c r="N9" s="2"/>
      <c r="O9" s="2"/>
      <c r="P9" s="2"/>
      <c r="Q9" s="2"/>
      <c r="R9" s="2"/>
    </row>
    <row r="10" spans="1:18" ht="12.75">
      <c r="A10">
        <v>1800</v>
      </c>
      <c r="B10" s="2">
        <v>7.98337E-06</v>
      </c>
      <c r="C10" s="2">
        <v>6.51742E-06</v>
      </c>
      <c r="D10" s="2">
        <v>7.93457E-06</v>
      </c>
      <c r="E10" s="2">
        <v>5.84491E-06</v>
      </c>
      <c r="F10" s="2">
        <v>6.13143E-06</v>
      </c>
      <c r="G10" s="2">
        <v>1.00018E-05</v>
      </c>
      <c r="H10" s="2">
        <v>8.69807E-06</v>
      </c>
      <c r="I10" s="2">
        <v>1.09988E-05</v>
      </c>
      <c r="K10" s="2"/>
      <c r="L10" s="2"/>
      <c r="M10" s="2"/>
      <c r="N10" s="2"/>
      <c r="O10" s="2"/>
      <c r="P10" s="2"/>
      <c r="Q10" s="2"/>
      <c r="R10" s="2"/>
    </row>
    <row r="11" spans="1:18" ht="12.75">
      <c r="A11">
        <v>2000</v>
      </c>
      <c r="B11" s="2">
        <v>1.13836E-05</v>
      </c>
      <c r="C11" s="2">
        <v>6.26862E-06</v>
      </c>
      <c r="D11" s="2">
        <v>9.47477E-06</v>
      </c>
      <c r="E11" s="2">
        <v>6.247E-06</v>
      </c>
      <c r="F11" s="2">
        <v>5.31156E-06</v>
      </c>
      <c r="G11" s="2">
        <v>8.36303E-06</v>
      </c>
      <c r="H11" s="2">
        <v>7.72996E-06</v>
      </c>
      <c r="I11" s="2">
        <v>1.01903E-05</v>
      </c>
      <c r="K11" s="2"/>
      <c r="L11" s="2"/>
      <c r="M11" s="2"/>
      <c r="N11" s="2"/>
      <c r="O11" s="2"/>
      <c r="P11" s="2"/>
      <c r="Q11" s="2"/>
      <c r="R11" s="2"/>
    </row>
    <row r="12" spans="1:18" ht="12.75">
      <c r="A12">
        <v>2200</v>
      </c>
      <c r="B12" s="2">
        <v>1.12974E-05</v>
      </c>
      <c r="C12" s="2">
        <v>7.31155E-06</v>
      </c>
      <c r="D12" s="2">
        <v>7.88972E-06</v>
      </c>
      <c r="E12" s="2">
        <v>9.05219E-06</v>
      </c>
      <c r="F12" s="2">
        <v>3.02432E-06</v>
      </c>
      <c r="G12" s="2">
        <v>1.09705E-05</v>
      </c>
      <c r="H12" s="2">
        <v>7.76117E-06</v>
      </c>
      <c r="I12" s="2">
        <v>6.16701E-06</v>
      </c>
      <c r="K12" s="2"/>
      <c r="L12" s="2"/>
      <c r="M12" s="2"/>
      <c r="N12" s="2"/>
      <c r="O12" s="2"/>
      <c r="P12" s="2"/>
      <c r="Q12" s="2"/>
      <c r="R12" s="2"/>
    </row>
    <row r="13" spans="1:18" ht="12.75">
      <c r="A13">
        <v>2400</v>
      </c>
      <c r="B13" s="2">
        <v>1.03473E-05</v>
      </c>
      <c r="C13" s="2">
        <v>6.36291E-06</v>
      </c>
      <c r="D13" s="2">
        <v>8.79095E-06</v>
      </c>
      <c r="E13" s="2">
        <v>7.83861E-06</v>
      </c>
      <c r="F13" s="2">
        <v>6.14327E-06</v>
      </c>
      <c r="G13" s="2">
        <v>6.67095E-06</v>
      </c>
      <c r="H13" s="2">
        <v>5.43514E-06</v>
      </c>
      <c r="I13" s="2">
        <v>1.08759E-05</v>
      </c>
      <c r="K13" s="2"/>
      <c r="L13" s="2"/>
      <c r="M13" s="2"/>
      <c r="N13" s="2"/>
      <c r="O13" s="2"/>
      <c r="P13" s="2"/>
      <c r="Q13" s="2"/>
      <c r="R13" s="2"/>
    </row>
    <row r="14" spans="1:18" ht="12.75">
      <c r="A14">
        <v>2600</v>
      </c>
      <c r="B14" s="2">
        <v>1.21395E-05</v>
      </c>
      <c r="C14" s="2">
        <v>8.66563E-06</v>
      </c>
      <c r="D14" s="2">
        <v>9.69254E-06</v>
      </c>
      <c r="E14" s="2">
        <v>5.97948E-06</v>
      </c>
      <c r="F14" s="2">
        <v>5.87665E-06</v>
      </c>
      <c r="G14" s="2">
        <v>4.7863E-06</v>
      </c>
      <c r="H14" s="2">
        <v>7.20513E-06</v>
      </c>
      <c r="I14" s="2">
        <v>1.65571E-05</v>
      </c>
      <c r="K14" s="2"/>
      <c r="L14" s="2"/>
      <c r="M14" s="2"/>
      <c r="N14" s="2"/>
      <c r="O14" s="2"/>
      <c r="P14" s="2"/>
      <c r="Q14" s="2"/>
      <c r="R14" s="2"/>
    </row>
    <row r="15" spans="1:18" ht="12.75">
      <c r="A15">
        <v>2800</v>
      </c>
      <c r="B15" s="2">
        <v>9.82712E-06</v>
      </c>
      <c r="C15" s="2">
        <v>6.75698E-06</v>
      </c>
      <c r="D15" s="2">
        <v>9.5657E-06</v>
      </c>
      <c r="E15" s="2">
        <v>6.36462E-06</v>
      </c>
      <c r="F15" s="2">
        <v>9.79645E-06</v>
      </c>
      <c r="G15" s="2">
        <v>7.41729E-06</v>
      </c>
      <c r="H15" s="2">
        <v>1.00386E-05</v>
      </c>
      <c r="I15" s="2">
        <v>8.31796E-06</v>
      </c>
      <c r="K15" s="2"/>
      <c r="L15" s="2"/>
      <c r="M15" s="2"/>
      <c r="N15" s="2"/>
      <c r="O15" s="2"/>
      <c r="P15" s="2"/>
      <c r="Q15" s="2"/>
      <c r="R15" s="2"/>
    </row>
    <row r="16" spans="1:18" ht="12.75">
      <c r="A16">
        <v>3000</v>
      </c>
      <c r="B16" s="2">
        <v>5.71933E-06</v>
      </c>
      <c r="C16" s="2">
        <v>3.77023E-06</v>
      </c>
      <c r="D16" s="2">
        <v>5.9007E-06</v>
      </c>
      <c r="E16" s="2">
        <v>5.90048E-06</v>
      </c>
      <c r="F16" s="2">
        <v>5.78284E-06</v>
      </c>
      <c r="G16" s="2">
        <v>1.11915E-05</v>
      </c>
      <c r="H16" s="2">
        <v>2.90607E-05</v>
      </c>
      <c r="I16" s="2">
        <v>7.96971E-06</v>
      </c>
      <c r="K16" s="2"/>
      <c r="L16" s="2"/>
      <c r="M16" s="2"/>
      <c r="N16" s="2"/>
      <c r="O16" s="2"/>
      <c r="P16" s="2"/>
      <c r="Q16" s="2"/>
      <c r="R16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B41" sqref="B41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8.11063E-06</v>
      </c>
      <c r="B2" s="2">
        <v>8.85492E-06</v>
      </c>
      <c r="C2" s="2">
        <v>5.0433E-06</v>
      </c>
      <c r="D2" s="2">
        <v>1.80321E-05</v>
      </c>
      <c r="E2" s="2">
        <v>5.0433E-06</v>
      </c>
      <c r="F2" s="2">
        <v>1.07393E-05</v>
      </c>
      <c r="G2" s="2">
        <v>5.23391E-06</v>
      </c>
      <c r="H2">
        <v>6</v>
      </c>
      <c r="I2" s="2">
        <v>3.09356E-06</v>
      </c>
      <c r="J2" s="2">
        <v>1.80321E-05</v>
      </c>
    </row>
    <row r="3" spans="1:13" ht="12.75">
      <c r="A3" s="2">
        <v>1.20225E-05</v>
      </c>
      <c r="B3" s="2">
        <v>1.47827E-05</v>
      </c>
      <c r="C3" s="2">
        <v>4.22769E-06</v>
      </c>
      <c r="D3" s="2">
        <v>2.87463E-05</v>
      </c>
      <c r="E3" s="2">
        <v>7.07616E-06</v>
      </c>
      <c r="F3" s="2">
        <v>1.92612E-05</v>
      </c>
      <c r="G3" s="2">
        <v>1.13364E-05</v>
      </c>
      <c r="H3">
        <v>24</v>
      </c>
      <c r="I3" s="2">
        <v>1.85872E-06</v>
      </c>
      <c r="J3" s="2">
        <v>4.77549E-05</v>
      </c>
      <c r="K3">
        <f aca="true" t="shared" si="0" ref="K3:K17">A3-E3</f>
        <v>4.946340000000001E-06</v>
      </c>
      <c r="L3">
        <f aca="true" t="shared" si="1" ref="L3:L17">F3-A3</f>
        <v>7.238700000000001E-06</v>
      </c>
      <c r="M3">
        <v>200</v>
      </c>
    </row>
    <row r="4" spans="1:13" ht="12.75">
      <c r="A4" s="2">
        <v>9.96088E-06</v>
      </c>
      <c r="B4" s="2">
        <v>1.24386E-05</v>
      </c>
      <c r="C4" s="2">
        <v>4.46479E-06</v>
      </c>
      <c r="D4" s="2">
        <v>2.43462E-05</v>
      </c>
      <c r="E4" s="2">
        <v>6.99633E-06</v>
      </c>
      <c r="F4" s="2">
        <v>1.69646E-05</v>
      </c>
      <c r="G4" s="2">
        <v>8.55001E-06</v>
      </c>
      <c r="H4">
        <v>35</v>
      </c>
      <c r="I4" s="2">
        <v>1.2528E-06</v>
      </c>
      <c r="J4" s="2">
        <v>3.63049E-05</v>
      </c>
      <c r="K4">
        <f t="shared" si="0"/>
        <v>2.9645500000000003E-06</v>
      </c>
      <c r="L4">
        <f t="shared" si="1"/>
        <v>7.00372E-06</v>
      </c>
      <c r="M4">
        <v>400</v>
      </c>
    </row>
    <row r="5" spans="1:13" ht="12.75">
      <c r="A5" s="2">
        <v>9.99493E-06</v>
      </c>
      <c r="B5" s="2">
        <v>1.06664E-05</v>
      </c>
      <c r="C5" s="2">
        <v>3.75742E-06</v>
      </c>
      <c r="D5" s="2">
        <v>1.80578E-05</v>
      </c>
      <c r="E5" s="2">
        <v>4.89779E-06</v>
      </c>
      <c r="F5" s="2">
        <v>1.50244E-05</v>
      </c>
      <c r="G5" s="2">
        <v>6.6379E-06</v>
      </c>
      <c r="H5">
        <v>38</v>
      </c>
      <c r="I5" s="2">
        <v>1.03853E-06</v>
      </c>
      <c r="J5" s="2">
        <v>2.866E-05</v>
      </c>
      <c r="K5">
        <f t="shared" si="0"/>
        <v>5.09714E-06</v>
      </c>
      <c r="L5">
        <f t="shared" si="1"/>
        <v>5.0294699999999995E-06</v>
      </c>
      <c r="M5">
        <v>600</v>
      </c>
    </row>
    <row r="6" spans="1:13" ht="12.75">
      <c r="A6" s="2">
        <v>9.13585E-06</v>
      </c>
      <c r="B6" s="2">
        <v>9.82447E-06</v>
      </c>
      <c r="C6" s="2">
        <v>2.78735E-06</v>
      </c>
      <c r="D6" s="2">
        <v>1.70078E-05</v>
      </c>
      <c r="E6" s="2">
        <v>5.80188E-06</v>
      </c>
      <c r="F6" s="2">
        <v>1.31013E-05</v>
      </c>
      <c r="G6" s="2">
        <v>5.69048E-06</v>
      </c>
      <c r="H6">
        <v>39</v>
      </c>
      <c r="I6" s="2">
        <v>2.34207E-07</v>
      </c>
      <c r="J6" s="2">
        <v>2.23874E-05</v>
      </c>
      <c r="K6">
        <f t="shared" si="0"/>
        <v>3.33397E-06</v>
      </c>
      <c r="L6">
        <f t="shared" si="1"/>
        <v>3.9654499999999994E-06</v>
      </c>
      <c r="M6">
        <v>800</v>
      </c>
    </row>
    <row r="7" spans="1:13" ht="12.75">
      <c r="A7" s="2">
        <v>7.45671E-06</v>
      </c>
      <c r="B7" s="2">
        <v>9.59158E-06</v>
      </c>
      <c r="C7" s="2">
        <v>3.56323E-06</v>
      </c>
      <c r="D7" s="2">
        <v>1.80949E-05</v>
      </c>
      <c r="E7" s="2">
        <v>5.58443E-06</v>
      </c>
      <c r="F7" s="2">
        <v>1.3173E-05</v>
      </c>
      <c r="G7" s="2">
        <v>5.84454E-06</v>
      </c>
      <c r="H7">
        <v>40</v>
      </c>
      <c r="I7" s="2">
        <v>1.52198E-06</v>
      </c>
      <c r="J7" s="2">
        <v>2.38499E-05</v>
      </c>
      <c r="K7">
        <f t="shared" si="0"/>
        <v>1.8722800000000001E-06</v>
      </c>
      <c r="L7">
        <f t="shared" si="1"/>
        <v>5.716290000000001E-06</v>
      </c>
      <c r="M7">
        <v>1000</v>
      </c>
    </row>
    <row r="8" spans="1:13" ht="12.75">
      <c r="A8" s="2">
        <v>7.33802E-06</v>
      </c>
      <c r="B8" s="2">
        <v>1.01947E-05</v>
      </c>
      <c r="C8" s="2">
        <v>3.29247E-06</v>
      </c>
      <c r="D8" s="2">
        <v>2.22291E-05</v>
      </c>
      <c r="E8" s="2">
        <v>5.24088E-06</v>
      </c>
      <c r="F8" s="2">
        <v>1.37364E-05</v>
      </c>
      <c r="G8" s="2">
        <v>8.03501E-06</v>
      </c>
      <c r="H8">
        <v>38</v>
      </c>
      <c r="I8" s="2">
        <v>1.6522E-07</v>
      </c>
      <c r="J8" s="2">
        <v>3.37082E-05</v>
      </c>
      <c r="K8">
        <f t="shared" si="0"/>
        <v>2.097139999999999E-06</v>
      </c>
      <c r="L8">
        <f t="shared" si="1"/>
        <v>6.39838E-06</v>
      </c>
      <c r="M8">
        <v>1200</v>
      </c>
    </row>
    <row r="9" spans="1:13" ht="12.75">
      <c r="A9" s="2">
        <v>6.27148E-06</v>
      </c>
      <c r="B9" s="2">
        <v>1.04609E-05</v>
      </c>
      <c r="C9" s="2">
        <v>2.75849E-06</v>
      </c>
      <c r="D9" s="2">
        <v>1.9507E-05</v>
      </c>
      <c r="E9" s="2">
        <v>4.19863E-06</v>
      </c>
      <c r="F9" s="2">
        <v>1.23991E-05</v>
      </c>
      <c r="G9" s="2">
        <v>1.33155E-05</v>
      </c>
      <c r="H9">
        <v>40</v>
      </c>
      <c r="I9" s="2">
        <v>9.09804E-07</v>
      </c>
      <c r="J9" s="2">
        <v>8.16183E-05</v>
      </c>
      <c r="K9">
        <f t="shared" si="0"/>
        <v>2.07285E-06</v>
      </c>
      <c r="L9">
        <f t="shared" si="1"/>
        <v>6.127619999999999E-06</v>
      </c>
      <c r="M9">
        <v>1400</v>
      </c>
    </row>
    <row r="10" spans="1:13" ht="12.75">
      <c r="A10" s="2">
        <v>7.93229E-06</v>
      </c>
      <c r="B10" s="2">
        <v>1.24815E-05</v>
      </c>
      <c r="C10" s="2">
        <v>3.00738E-06</v>
      </c>
      <c r="D10" s="2">
        <v>1.92435E-05</v>
      </c>
      <c r="E10" s="2">
        <v>3.92112E-06</v>
      </c>
      <c r="F10" s="2">
        <v>1.4205E-05</v>
      </c>
      <c r="G10" s="2">
        <v>1.51868E-05</v>
      </c>
      <c r="H10">
        <v>36</v>
      </c>
      <c r="I10" s="2">
        <v>3.77195E-07</v>
      </c>
      <c r="J10" s="2">
        <v>7.26458E-05</v>
      </c>
      <c r="K10">
        <f t="shared" si="0"/>
        <v>4.011169999999999E-06</v>
      </c>
      <c r="L10">
        <f t="shared" si="1"/>
        <v>6.272710000000001E-06</v>
      </c>
      <c r="M10">
        <v>1600</v>
      </c>
    </row>
    <row r="11" spans="1:13" ht="12.75">
      <c r="A11" s="2">
        <v>7.98337E-06</v>
      </c>
      <c r="B11" s="2">
        <v>9.65206E-06</v>
      </c>
      <c r="C11" s="2">
        <v>2.41533E-06</v>
      </c>
      <c r="D11" s="2">
        <v>1.41808E-05</v>
      </c>
      <c r="E11" s="2">
        <v>5.4849E-06</v>
      </c>
      <c r="F11" s="2">
        <v>1.24592E-05</v>
      </c>
      <c r="G11" s="2">
        <v>7.58641E-06</v>
      </c>
      <c r="H11">
        <v>35</v>
      </c>
      <c r="I11" s="2">
        <v>7.66472E-07</v>
      </c>
      <c r="J11" s="2">
        <v>3.65648E-05</v>
      </c>
      <c r="K11">
        <f t="shared" si="0"/>
        <v>2.4984700000000003E-06</v>
      </c>
      <c r="L11">
        <f t="shared" si="1"/>
        <v>4.475829999999999E-06</v>
      </c>
      <c r="M11">
        <v>1800</v>
      </c>
    </row>
    <row r="12" spans="1:13" ht="12.75">
      <c r="A12" s="2">
        <v>1.13836E-05</v>
      </c>
      <c r="B12" s="2">
        <v>1.58828E-05</v>
      </c>
      <c r="C12" s="2">
        <v>4.51643E-06</v>
      </c>
      <c r="D12" s="2">
        <v>3.72998E-05</v>
      </c>
      <c r="E12" s="2">
        <v>8.18434E-06</v>
      </c>
      <c r="F12" s="2">
        <v>2.21605E-05</v>
      </c>
      <c r="G12" s="2">
        <v>1.19646E-05</v>
      </c>
      <c r="H12">
        <v>32</v>
      </c>
      <c r="I12" s="2">
        <v>9.77758E-07</v>
      </c>
      <c r="J12" s="2">
        <v>4.22427E-05</v>
      </c>
      <c r="K12">
        <f t="shared" si="0"/>
        <v>3.1992600000000006E-06</v>
      </c>
      <c r="L12">
        <f t="shared" si="1"/>
        <v>1.0776899999999998E-05</v>
      </c>
      <c r="M12">
        <v>2000</v>
      </c>
    </row>
    <row r="13" spans="1:13" ht="12.75">
      <c r="A13" s="2">
        <v>1.12974E-05</v>
      </c>
      <c r="B13" s="2">
        <v>1.31688E-05</v>
      </c>
      <c r="C13" s="2">
        <v>4.91331E-06</v>
      </c>
      <c r="D13" s="2">
        <v>2.6226E-05</v>
      </c>
      <c r="E13" s="2">
        <v>7.10292E-06</v>
      </c>
      <c r="F13" s="2">
        <v>1.55152E-05</v>
      </c>
      <c r="G13" s="2">
        <v>8.83416E-06</v>
      </c>
      <c r="H13">
        <v>32</v>
      </c>
      <c r="I13" s="2">
        <v>1.50295E-06</v>
      </c>
      <c r="J13" s="2">
        <v>3.74377E-05</v>
      </c>
      <c r="K13">
        <f t="shared" si="0"/>
        <v>4.19448E-06</v>
      </c>
      <c r="L13">
        <f t="shared" si="1"/>
        <v>4.2178000000000005E-06</v>
      </c>
      <c r="M13">
        <v>2200</v>
      </c>
    </row>
    <row r="14" spans="1:13" ht="12.75">
      <c r="A14" s="2">
        <v>1.03473E-05</v>
      </c>
      <c r="B14" s="2">
        <v>1.37866E-05</v>
      </c>
      <c r="C14" s="2">
        <v>4.70738E-06</v>
      </c>
      <c r="D14" s="2">
        <v>2.58292E-05</v>
      </c>
      <c r="E14" s="2">
        <v>6.47625E-06</v>
      </c>
      <c r="F14" s="2">
        <v>1.49183E-05</v>
      </c>
      <c r="G14" s="2">
        <v>1.19022E-05</v>
      </c>
      <c r="H14">
        <v>33</v>
      </c>
      <c r="I14" s="2">
        <v>3.59606E-06</v>
      </c>
      <c r="J14" s="2">
        <v>6.36247E-05</v>
      </c>
      <c r="K14">
        <f t="shared" si="0"/>
        <v>3.87105E-06</v>
      </c>
      <c r="L14">
        <f t="shared" si="1"/>
        <v>4.571000000000001E-06</v>
      </c>
      <c r="M14">
        <v>2400</v>
      </c>
    </row>
    <row r="15" spans="1:13" ht="12.75">
      <c r="A15" s="2">
        <v>1.21395E-05</v>
      </c>
      <c r="B15" s="2">
        <v>1.73731E-05</v>
      </c>
      <c r="C15" s="2">
        <v>2.04497E-06</v>
      </c>
      <c r="D15" s="2">
        <v>3.45055E-05</v>
      </c>
      <c r="E15" s="2">
        <v>3.48534E-06</v>
      </c>
      <c r="F15" s="2">
        <v>2.234E-05</v>
      </c>
      <c r="G15" s="2">
        <v>1.87696E-05</v>
      </c>
      <c r="H15">
        <v>28</v>
      </c>
      <c r="I15" s="2">
        <v>9.5906E-07</v>
      </c>
      <c r="J15" s="2">
        <v>8.32248E-05</v>
      </c>
      <c r="K15">
        <f t="shared" si="0"/>
        <v>8.65416E-06</v>
      </c>
      <c r="L15">
        <f t="shared" si="1"/>
        <v>1.02005E-05</v>
      </c>
      <c r="M15">
        <v>2600</v>
      </c>
    </row>
    <row r="16" spans="1:13" ht="12.75">
      <c r="A16" s="2">
        <v>9.82712E-06</v>
      </c>
      <c r="B16" s="2">
        <v>1.40419E-05</v>
      </c>
      <c r="C16" s="2">
        <v>2.47966E-06</v>
      </c>
      <c r="D16" s="2">
        <v>3.32591E-05</v>
      </c>
      <c r="E16" s="2">
        <v>3.85943E-06</v>
      </c>
      <c r="F16" s="2">
        <v>2.16347E-05</v>
      </c>
      <c r="G16" s="2">
        <v>1.3661E-05</v>
      </c>
      <c r="H16">
        <v>31</v>
      </c>
      <c r="I16" s="2">
        <v>8.91294E-07</v>
      </c>
      <c r="J16" s="2">
        <v>5.77867E-05</v>
      </c>
      <c r="K16">
        <f t="shared" si="0"/>
        <v>5.967689999999999E-06</v>
      </c>
      <c r="L16">
        <f t="shared" si="1"/>
        <v>1.1807580000000002E-05</v>
      </c>
      <c r="M16">
        <v>2800</v>
      </c>
    </row>
    <row r="17" spans="1:13" ht="12.75">
      <c r="A17" s="2">
        <v>5.71933E-06</v>
      </c>
      <c r="B17" s="2">
        <v>1.2552E-05</v>
      </c>
      <c r="C17" s="2">
        <v>2.10783E-06</v>
      </c>
      <c r="D17" s="2">
        <v>4.78511E-05</v>
      </c>
      <c r="E17" s="2">
        <v>3.93884E-06</v>
      </c>
      <c r="F17" s="2">
        <v>1.32283E-05</v>
      </c>
      <c r="G17" s="2">
        <v>1.46853E-05</v>
      </c>
      <c r="H17">
        <v>36</v>
      </c>
      <c r="I17" s="2">
        <v>8.55585E-07</v>
      </c>
      <c r="J17" s="2">
        <v>4.97432E-05</v>
      </c>
      <c r="K17">
        <f t="shared" si="0"/>
        <v>1.7804900000000003E-06</v>
      </c>
      <c r="L17">
        <f t="shared" si="1"/>
        <v>7.50897E-06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17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9.3424E-06</v>
      </c>
      <c r="B2" s="2">
        <v>8.60722E-06</v>
      </c>
      <c r="C2" s="2">
        <v>4.93587E-06</v>
      </c>
      <c r="D2" s="2">
        <v>1.15434E-05</v>
      </c>
      <c r="E2" s="2">
        <v>7.13914E-06</v>
      </c>
      <c r="F2" s="2">
        <v>1.04429E-05</v>
      </c>
      <c r="G2" s="2">
        <v>3.36455E-06</v>
      </c>
      <c r="H2">
        <v>3</v>
      </c>
      <c r="I2" s="2">
        <v>4.93587E-06</v>
      </c>
      <c r="J2" s="2">
        <v>1.15434E-05</v>
      </c>
    </row>
    <row r="3" spans="1:13" ht="12.75">
      <c r="A3" s="2">
        <v>1.49029E-05</v>
      </c>
      <c r="B3" s="2">
        <v>1.51348E-05</v>
      </c>
      <c r="C3" s="2">
        <v>4.8999E-06</v>
      </c>
      <c r="D3" s="2">
        <v>2.47512E-05</v>
      </c>
      <c r="E3" s="2">
        <v>8.91156E-06</v>
      </c>
      <c r="F3" s="2">
        <v>1.87672E-05</v>
      </c>
      <c r="G3" s="2">
        <v>9.97499E-06</v>
      </c>
      <c r="H3">
        <v>13</v>
      </c>
      <c r="I3" s="2">
        <v>3.3744E-06</v>
      </c>
      <c r="J3" s="2">
        <v>4.05659E-05</v>
      </c>
      <c r="K3">
        <f aca="true" t="shared" si="0" ref="K3:K17">A3-E3</f>
        <v>5.991339999999999E-06</v>
      </c>
      <c r="L3">
        <f aca="true" t="shared" si="1" ref="L3:L17">F3-A3</f>
        <v>3.8643E-06</v>
      </c>
      <c r="M3">
        <v>200</v>
      </c>
    </row>
    <row r="4" spans="1:13" ht="12.75">
      <c r="A4" s="2">
        <v>1.04619E-05</v>
      </c>
      <c r="B4" s="2">
        <v>1.06089E-05</v>
      </c>
      <c r="C4" s="2">
        <v>5.11103E-06</v>
      </c>
      <c r="D4" s="2">
        <v>1.59442E-05</v>
      </c>
      <c r="E4" s="2">
        <v>7.14157E-06</v>
      </c>
      <c r="F4" s="2">
        <v>1.42771E-05</v>
      </c>
      <c r="G4" s="2">
        <v>4.3583E-06</v>
      </c>
      <c r="H4">
        <v>19</v>
      </c>
      <c r="I4" s="2">
        <v>3.84455E-06</v>
      </c>
      <c r="J4" s="2">
        <v>1.84645E-05</v>
      </c>
      <c r="K4">
        <f t="shared" si="0"/>
        <v>3.3203300000000006E-06</v>
      </c>
      <c r="L4">
        <f t="shared" si="1"/>
        <v>3.815199999999999E-06</v>
      </c>
      <c r="M4">
        <v>400</v>
      </c>
    </row>
    <row r="5" spans="1:13" ht="12.75">
      <c r="A5" s="2">
        <v>9.88031E-06</v>
      </c>
      <c r="B5" s="2">
        <v>1.07958E-05</v>
      </c>
      <c r="C5" s="2">
        <v>1.75858E-06</v>
      </c>
      <c r="D5" s="2">
        <v>2.08181E-05</v>
      </c>
      <c r="E5" s="2">
        <v>5.04297E-06</v>
      </c>
      <c r="F5" s="2">
        <v>1.54816E-05</v>
      </c>
      <c r="G5" s="2">
        <v>7.31709E-06</v>
      </c>
      <c r="H5">
        <v>22</v>
      </c>
      <c r="I5" s="2">
        <v>1.1676E-06</v>
      </c>
      <c r="J5" s="2">
        <v>2.73733E-05</v>
      </c>
      <c r="K5">
        <f t="shared" si="0"/>
        <v>4.83734E-06</v>
      </c>
      <c r="L5">
        <f t="shared" si="1"/>
        <v>5.601290000000001E-06</v>
      </c>
      <c r="M5">
        <v>600</v>
      </c>
    </row>
    <row r="6" spans="1:13" ht="12.75">
      <c r="A6" s="2">
        <v>7.23589E-06</v>
      </c>
      <c r="B6" s="2">
        <v>8.73629E-06</v>
      </c>
      <c r="C6" s="2">
        <v>3.89897E-06</v>
      </c>
      <c r="D6" s="2">
        <v>1.61065E-05</v>
      </c>
      <c r="E6" s="2">
        <v>4.85746E-06</v>
      </c>
      <c r="F6" s="2">
        <v>1.12339E-05</v>
      </c>
      <c r="G6" s="2">
        <v>5.48328E-06</v>
      </c>
      <c r="H6">
        <v>22</v>
      </c>
      <c r="I6" s="2">
        <v>2.54458E-06</v>
      </c>
      <c r="J6" s="2">
        <v>2.49151E-05</v>
      </c>
      <c r="K6">
        <f t="shared" si="0"/>
        <v>2.3784299999999995E-06</v>
      </c>
      <c r="L6">
        <f t="shared" si="1"/>
        <v>3.9980099999999995E-06</v>
      </c>
      <c r="M6">
        <v>800</v>
      </c>
    </row>
    <row r="7" spans="1:13" ht="12.75">
      <c r="A7" s="2">
        <v>6.72332E-06</v>
      </c>
      <c r="B7" s="2">
        <v>8.95276E-06</v>
      </c>
      <c r="C7" s="2">
        <v>3.9106E-06</v>
      </c>
      <c r="D7" s="2">
        <v>1.51232E-05</v>
      </c>
      <c r="E7" s="2">
        <v>5.7655E-06</v>
      </c>
      <c r="F7" s="2">
        <v>1.02169E-05</v>
      </c>
      <c r="G7" s="2">
        <v>5.71931E-06</v>
      </c>
      <c r="H7">
        <v>21</v>
      </c>
      <c r="I7" s="2">
        <v>2.50753E-06</v>
      </c>
      <c r="J7" s="2">
        <v>2.73324E-05</v>
      </c>
      <c r="K7">
        <f t="shared" si="0"/>
        <v>9.5782E-07</v>
      </c>
      <c r="L7">
        <f t="shared" si="1"/>
        <v>3.49358E-06</v>
      </c>
      <c r="M7">
        <v>1000</v>
      </c>
    </row>
    <row r="8" spans="1:13" ht="12.75">
      <c r="A8" s="2">
        <v>5.82684E-06</v>
      </c>
      <c r="B8" s="2">
        <v>1.09893E-05</v>
      </c>
      <c r="C8" s="2">
        <v>2.58324E-06</v>
      </c>
      <c r="D8" s="2">
        <v>1.96709E-05</v>
      </c>
      <c r="E8" s="2">
        <v>3.95296E-06</v>
      </c>
      <c r="F8" s="2">
        <v>1.34263E-05</v>
      </c>
      <c r="G8" s="2">
        <v>1.38964E-05</v>
      </c>
      <c r="H8">
        <v>23</v>
      </c>
      <c r="I8" s="2">
        <v>7.57398E-07</v>
      </c>
      <c r="J8" s="2">
        <v>6.76064E-05</v>
      </c>
      <c r="K8">
        <f t="shared" si="0"/>
        <v>1.8738800000000003E-06</v>
      </c>
      <c r="L8">
        <f t="shared" si="1"/>
        <v>7.59946E-06</v>
      </c>
      <c r="M8">
        <v>1200</v>
      </c>
    </row>
    <row r="9" spans="1:13" ht="12.75">
      <c r="A9" s="2">
        <v>5.80536E-06</v>
      </c>
      <c r="B9" s="2">
        <v>7.69037E-06</v>
      </c>
      <c r="C9" s="2">
        <v>1.7615E-06</v>
      </c>
      <c r="D9" s="2">
        <v>1.35392E-05</v>
      </c>
      <c r="E9" s="2">
        <v>3.78606E-06</v>
      </c>
      <c r="F9" s="2">
        <v>1.05509E-05</v>
      </c>
      <c r="G9" s="2">
        <v>5.63266E-06</v>
      </c>
      <c r="H9">
        <v>21</v>
      </c>
      <c r="I9" s="2">
        <v>5.99711E-07</v>
      </c>
      <c r="J9" s="2">
        <v>2.21701E-05</v>
      </c>
      <c r="K9">
        <f t="shared" si="0"/>
        <v>2.0193000000000003E-06</v>
      </c>
      <c r="L9">
        <f t="shared" si="1"/>
        <v>4.745539999999999E-06</v>
      </c>
      <c r="M9">
        <v>1400</v>
      </c>
    </row>
    <row r="10" spans="1:13" ht="12.75">
      <c r="A10" s="2">
        <v>6.05851E-06</v>
      </c>
      <c r="B10" s="2">
        <v>6.83253E-06</v>
      </c>
      <c r="C10" s="2">
        <v>2.57799E-06</v>
      </c>
      <c r="D10" s="2">
        <v>1.29429E-05</v>
      </c>
      <c r="E10" s="2">
        <v>3.77049E-06</v>
      </c>
      <c r="F10" s="2">
        <v>9.52384E-06</v>
      </c>
      <c r="G10" s="2">
        <v>4.04912E-06</v>
      </c>
      <c r="H10">
        <v>18</v>
      </c>
      <c r="I10" s="2">
        <v>1.55822E-06</v>
      </c>
      <c r="J10" s="2">
        <v>1.49145E-05</v>
      </c>
      <c r="K10">
        <f t="shared" si="0"/>
        <v>2.2880200000000005E-06</v>
      </c>
      <c r="L10">
        <f t="shared" si="1"/>
        <v>3.4653299999999992E-06</v>
      </c>
      <c r="M10">
        <v>1600</v>
      </c>
    </row>
    <row r="11" spans="1:13" ht="12.75">
      <c r="A11" s="2">
        <v>6.51742E-06</v>
      </c>
      <c r="B11" s="2">
        <v>9.53142E-06</v>
      </c>
      <c r="C11" s="2">
        <v>2.48393E-06</v>
      </c>
      <c r="D11" s="2">
        <v>1.22143E-05</v>
      </c>
      <c r="E11" s="2">
        <v>3.98287E-06</v>
      </c>
      <c r="F11" s="2">
        <v>9.47767E-06</v>
      </c>
      <c r="G11" s="2">
        <v>1.42563E-05</v>
      </c>
      <c r="H11">
        <v>19</v>
      </c>
      <c r="I11" s="2">
        <v>2.82389E-07</v>
      </c>
      <c r="J11" s="2">
        <v>6.64592E-05</v>
      </c>
      <c r="K11">
        <f t="shared" si="0"/>
        <v>2.53455E-06</v>
      </c>
      <c r="L11">
        <f t="shared" si="1"/>
        <v>2.96025E-06</v>
      </c>
      <c r="M11">
        <v>1800</v>
      </c>
    </row>
    <row r="12" spans="1:13" ht="12.75">
      <c r="A12" s="2">
        <v>6.26862E-06</v>
      </c>
      <c r="B12" s="2">
        <v>7.16409E-06</v>
      </c>
      <c r="C12" s="2">
        <v>3.95214E-06</v>
      </c>
      <c r="D12" s="2">
        <v>1.02904E-05</v>
      </c>
      <c r="E12" s="2">
        <v>5.21922E-06</v>
      </c>
      <c r="F12" s="2">
        <v>8.36733E-06</v>
      </c>
      <c r="G12" s="2">
        <v>3.5794E-06</v>
      </c>
      <c r="H12">
        <v>21</v>
      </c>
      <c r="I12" s="2">
        <v>1.36407E-06</v>
      </c>
      <c r="J12" s="2">
        <v>1.77407E-05</v>
      </c>
      <c r="K12">
        <f t="shared" si="0"/>
        <v>1.0494000000000005E-06</v>
      </c>
      <c r="L12">
        <f t="shared" si="1"/>
        <v>2.0987100000000006E-06</v>
      </c>
      <c r="M12">
        <v>2000</v>
      </c>
    </row>
    <row r="13" spans="1:13" ht="12.75">
      <c r="A13" s="2">
        <v>7.31155E-06</v>
      </c>
      <c r="B13" s="2">
        <v>8.32929E-06</v>
      </c>
      <c r="C13" s="2">
        <v>3.01228E-06</v>
      </c>
      <c r="D13" s="2">
        <v>1.34254E-05</v>
      </c>
      <c r="E13" s="2">
        <v>4.70924E-06</v>
      </c>
      <c r="F13" s="2">
        <v>1.03249E-05</v>
      </c>
      <c r="G13" s="2">
        <v>5.97393E-06</v>
      </c>
      <c r="H13">
        <v>20</v>
      </c>
      <c r="I13" s="2">
        <v>7.13494E-07</v>
      </c>
      <c r="J13" s="2">
        <v>2.81928E-05</v>
      </c>
      <c r="K13">
        <f t="shared" si="0"/>
        <v>2.6023100000000003E-06</v>
      </c>
      <c r="L13">
        <f t="shared" si="1"/>
        <v>3.0133499999999997E-06</v>
      </c>
      <c r="M13">
        <v>2200</v>
      </c>
    </row>
    <row r="14" spans="1:13" ht="12.75">
      <c r="A14" s="2">
        <v>6.36291E-06</v>
      </c>
      <c r="B14" s="2">
        <v>9.2844E-06</v>
      </c>
      <c r="C14" s="2">
        <v>2.12734E-06</v>
      </c>
      <c r="D14" s="2">
        <v>2.09296E-05</v>
      </c>
      <c r="E14" s="2">
        <v>4.38069E-06</v>
      </c>
      <c r="F14" s="2">
        <v>9.14599E-06</v>
      </c>
      <c r="G14" s="2">
        <v>8.326E-06</v>
      </c>
      <c r="H14">
        <v>17</v>
      </c>
      <c r="I14" s="2">
        <v>1.19892E-06</v>
      </c>
      <c r="J14" s="2">
        <v>2.90054E-05</v>
      </c>
      <c r="K14">
        <f t="shared" si="0"/>
        <v>1.98222E-06</v>
      </c>
      <c r="L14">
        <f t="shared" si="1"/>
        <v>2.783079999999999E-06</v>
      </c>
      <c r="M14">
        <v>2400</v>
      </c>
    </row>
    <row r="15" spans="1:13" ht="12.75">
      <c r="A15" s="2">
        <v>8.66563E-06</v>
      </c>
      <c r="B15" s="2">
        <v>1.31645E-05</v>
      </c>
      <c r="C15" s="2">
        <v>3.20074E-06</v>
      </c>
      <c r="D15" s="2">
        <v>3.06066E-05</v>
      </c>
      <c r="E15" s="2">
        <v>3.78253E-06</v>
      </c>
      <c r="F15" s="2">
        <v>1.31475E-05</v>
      </c>
      <c r="G15" s="2">
        <v>1.43057E-05</v>
      </c>
      <c r="H15">
        <v>17</v>
      </c>
      <c r="I15" s="2">
        <v>1.1628E-06</v>
      </c>
      <c r="J15" s="2">
        <v>5.4342E-05</v>
      </c>
      <c r="K15">
        <f t="shared" si="0"/>
        <v>4.883099999999999E-06</v>
      </c>
      <c r="L15">
        <f t="shared" si="1"/>
        <v>4.4818700000000015E-06</v>
      </c>
      <c r="M15">
        <v>2600</v>
      </c>
    </row>
    <row r="16" spans="1:13" ht="12.75">
      <c r="A16" s="2">
        <v>6.75698E-06</v>
      </c>
      <c r="B16" s="2">
        <v>1.03283E-05</v>
      </c>
      <c r="C16" s="2">
        <v>2.63689E-06</v>
      </c>
      <c r="D16" s="2">
        <v>2.07309E-05</v>
      </c>
      <c r="E16" s="2">
        <v>4.4156E-06</v>
      </c>
      <c r="F16" s="2">
        <v>1.13339E-05</v>
      </c>
      <c r="G16" s="2">
        <v>1.00677E-05</v>
      </c>
      <c r="H16">
        <v>13</v>
      </c>
      <c r="I16" s="2">
        <v>1.95205E-06</v>
      </c>
      <c r="J16" s="2">
        <v>3.87631E-05</v>
      </c>
      <c r="K16">
        <f t="shared" si="0"/>
        <v>2.3413800000000004E-06</v>
      </c>
      <c r="L16">
        <f t="shared" si="1"/>
        <v>4.57692E-06</v>
      </c>
      <c r="M16">
        <v>2800</v>
      </c>
    </row>
    <row r="17" spans="1:13" ht="12.75">
      <c r="A17" s="2">
        <v>3.77023E-06</v>
      </c>
      <c r="B17" s="2">
        <v>4.97731E-06</v>
      </c>
      <c r="C17" s="2">
        <v>2.0126E-06</v>
      </c>
      <c r="D17" s="2">
        <v>9.04214E-06</v>
      </c>
      <c r="E17" s="2">
        <v>2.21745E-06</v>
      </c>
      <c r="F17" s="2">
        <v>6.08633E-06</v>
      </c>
      <c r="G17" s="2">
        <v>3.78498E-06</v>
      </c>
      <c r="H17">
        <v>13</v>
      </c>
      <c r="I17" s="2">
        <v>1.63164E-06</v>
      </c>
      <c r="J17" s="2">
        <v>1.48653E-05</v>
      </c>
      <c r="K17">
        <f t="shared" si="0"/>
        <v>1.55278E-06</v>
      </c>
      <c r="L17">
        <f t="shared" si="1"/>
        <v>2.3161E-06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17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1.51641E-05</v>
      </c>
      <c r="B2" s="2">
        <v>1.77961E-05</v>
      </c>
      <c r="C2" s="2">
        <v>7.57316E-06</v>
      </c>
      <c r="D2" s="2">
        <v>3.0651E-05</v>
      </c>
      <c r="E2" s="2">
        <v>1.13686E-05</v>
      </c>
      <c r="F2" s="2">
        <v>2.29076E-05</v>
      </c>
      <c r="G2" s="2">
        <v>1.17619E-05</v>
      </c>
      <c r="H2">
        <v>3</v>
      </c>
      <c r="I2" s="2">
        <v>7.57316E-06</v>
      </c>
      <c r="J2" s="2">
        <v>3.0651E-05</v>
      </c>
    </row>
    <row r="3" spans="1:13" ht="12.75">
      <c r="A3" s="2">
        <v>1.1093999999999999E-05</v>
      </c>
      <c r="B3" s="2">
        <v>1.33454E-05</v>
      </c>
      <c r="C3" s="2">
        <v>3.47572E-06</v>
      </c>
      <c r="D3" s="2">
        <v>2.7865E-05</v>
      </c>
      <c r="E3" s="2">
        <v>7.83982E-06</v>
      </c>
      <c r="F3" s="2">
        <v>1.85183E-05</v>
      </c>
      <c r="G3" s="2">
        <v>8.99722E-06</v>
      </c>
      <c r="H3">
        <v>22</v>
      </c>
      <c r="I3" s="2">
        <v>9.8013E-07</v>
      </c>
      <c r="J3" s="2">
        <v>3.42564E-05</v>
      </c>
      <c r="K3">
        <f aca="true" t="shared" si="0" ref="K3:K17">A3-E3</f>
        <v>3.2541799999999987E-06</v>
      </c>
      <c r="L3">
        <f aca="true" t="shared" si="1" ref="L3:L17">F3-A3</f>
        <v>7.424299999999999E-06</v>
      </c>
      <c r="M3">
        <v>200</v>
      </c>
    </row>
    <row r="4" spans="1:13" ht="12.75">
      <c r="A4" s="2">
        <v>1.30036E-05</v>
      </c>
      <c r="B4" s="2">
        <v>1.31258E-05</v>
      </c>
      <c r="C4" s="2">
        <v>4.86057E-06</v>
      </c>
      <c r="D4" s="2">
        <v>2.55628E-05</v>
      </c>
      <c r="E4" s="2">
        <v>6.81052E-06</v>
      </c>
      <c r="F4" s="2">
        <v>1.72075E-05</v>
      </c>
      <c r="G4" s="2">
        <v>7.45552E-06</v>
      </c>
      <c r="H4">
        <v>36</v>
      </c>
      <c r="I4" s="2">
        <v>1.26308E-06</v>
      </c>
      <c r="J4" s="2">
        <v>2.99135E-05</v>
      </c>
      <c r="K4">
        <f t="shared" si="0"/>
        <v>6.19308E-06</v>
      </c>
      <c r="L4">
        <f t="shared" si="1"/>
        <v>4.2039000000000005E-06</v>
      </c>
      <c r="M4">
        <v>400</v>
      </c>
    </row>
    <row r="5" spans="1:13" ht="12.75">
      <c r="A5" s="2">
        <v>1.00977E-05</v>
      </c>
      <c r="B5" s="2">
        <v>1.01609E-05</v>
      </c>
      <c r="C5" s="2">
        <v>2.87351E-06</v>
      </c>
      <c r="D5" s="2">
        <v>1.90923E-05</v>
      </c>
      <c r="E5" s="2">
        <v>5.00529E-06</v>
      </c>
      <c r="F5" s="2">
        <v>1.50822E-05</v>
      </c>
      <c r="G5" s="2">
        <v>6.08792E-06</v>
      </c>
      <c r="H5">
        <v>38</v>
      </c>
      <c r="I5" s="2">
        <v>1.5116E-06</v>
      </c>
      <c r="J5" s="2">
        <v>2.35484E-05</v>
      </c>
      <c r="K5">
        <f t="shared" si="0"/>
        <v>5.09241E-06</v>
      </c>
      <c r="L5">
        <f t="shared" si="1"/>
        <v>4.9844999999999995E-06</v>
      </c>
      <c r="M5">
        <v>600</v>
      </c>
    </row>
    <row r="6" spans="1:13" ht="12.75">
      <c r="A6" s="2">
        <v>7.30671E-06</v>
      </c>
      <c r="B6" s="2">
        <v>9.25914E-06</v>
      </c>
      <c r="C6" s="2">
        <v>3.62463E-06</v>
      </c>
      <c r="D6" s="2">
        <v>1.49417E-05</v>
      </c>
      <c r="E6" s="2">
        <v>4.01582E-06</v>
      </c>
      <c r="F6" s="2">
        <v>1.31962E-05</v>
      </c>
      <c r="G6" s="2">
        <v>7.02581E-06</v>
      </c>
      <c r="H6">
        <v>37</v>
      </c>
      <c r="I6" s="2">
        <v>1.63041E-06</v>
      </c>
      <c r="J6" s="2">
        <v>3.91728E-05</v>
      </c>
      <c r="K6">
        <f t="shared" si="0"/>
        <v>3.2908899999999994E-06</v>
      </c>
      <c r="L6">
        <f t="shared" si="1"/>
        <v>5.889490000000001E-06</v>
      </c>
      <c r="M6">
        <v>800</v>
      </c>
    </row>
    <row r="7" spans="1:13" ht="12.75">
      <c r="A7" s="2">
        <v>7.85212E-06</v>
      </c>
      <c r="B7" s="2">
        <v>9.34232E-06</v>
      </c>
      <c r="C7" s="2">
        <v>3.08717E-06</v>
      </c>
      <c r="D7" s="2">
        <v>1.54827E-05</v>
      </c>
      <c r="E7" s="2">
        <v>4.28538E-06</v>
      </c>
      <c r="F7" s="2">
        <v>1.30682E-05</v>
      </c>
      <c r="G7" s="2">
        <v>7.18736E-06</v>
      </c>
      <c r="H7">
        <v>38</v>
      </c>
      <c r="I7" s="2">
        <v>1.6704E-06</v>
      </c>
      <c r="J7" s="2">
        <v>4.13033E-05</v>
      </c>
      <c r="K7">
        <f t="shared" si="0"/>
        <v>3.5667400000000003E-06</v>
      </c>
      <c r="L7">
        <f t="shared" si="1"/>
        <v>5.216079999999999E-06</v>
      </c>
      <c r="M7">
        <v>1000</v>
      </c>
    </row>
    <row r="8" spans="1:13" ht="12.75">
      <c r="A8" s="2">
        <v>7.19597E-06</v>
      </c>
      <c r="B8" s="2">
        <v>7.99676E-06</v>
      </c>
      <c r="C8" s="2">
        <v>2.51247E-06</v>
      </c>
      <c r="D8" s="2">
        <v>1.45086E-05</v>
      </c>
      <c r="E8" s="2">
        <v>4.01122E-06</v>
      </c>
      <c r="F8" s="2">
        <v>1.10562E-05</v>
      </c>
      <c r="G8" s="2">
        <v>5.04652E-06</v>
      </c>
      <c r="H8">
        <v>38</v>
      </c>
      <c r="I8" s="2">
        <v>1.02891E-06</v>
      </c>
      <c r="J8" s="2">
        <v>2.54883E-05</v>
      </c>
      <c r="K8">
        <f t="shared" si="0"/>
        <v>3.1847499999999995E-06</v>
      </c>
      <c r="L8">
        <f t="shared" si="1"/>
        <v>3.8602299999999995E-06</v>
      </c>
      <c r="M8">
        <v>1200</v>
      </c>
    </row>
    <row r="9" spans="1:13" ht="12.75">
      <c r="A9" s="2">
        <v>8.63973E-06</v>
      </c>
      <c r="B9" s="2">
        <v>8.58236E-06</v>
      </c>
      <c r="C9" s="2">
        <v>2.65089E-06</v>
      </c>
      <c r="D9" s="2">
        <v>1.43857E-05</v>
      </c>
      <c r="E9" s="2">
        <v>4.49797E-06</v>
      </c>
      <c r="F9" s="2">
        <v>1.15795E-05</v>
      </c>
      <c r="G9" s="2">
        <v>4.82824E-06</v>
      </c>
      <c r="H9">
        <v>36</v>
      </c>
      <c r="I9" s="2">
        <v>1.61971E-06</v>
      </c>
      <c r="J9" s="2">
        <v>2.1893E-05</v>
      </c>
      <c r="K9">
        <f t="shared" si="0"/>
        <v>4.14176E-06</v>
      </c>
      <c r="L9">
        <f t="shared" si="1"/>
        <v>2.93977E-06</v>
      </c>
      <c r="M9">
        <v>1400</v>
      </c>
    </row>
    <row r="10" spans="1:13" ht="12.75">
      <c r="A10" s="2">
        <v>8.19657E-06</v>
      </c>
      <c r="B10" s="2">
        <v>7.95162E-06</v>
      </c>
      <c r="C10" s="2">
        <v>2.8211E-06</v>
      </c>
      <c r="D10" s="2">
        <v>1.27493E-05</v>
      </c>
      <c r="E10" s="2">
        <v>4.48557E-06</v>
      </c>
      <c r="F10" s="2">
        <v>1.02077E-05</v>
      </c>
      <c r="G10" s="2">
        <v>4.02474E-06</v>
      </c>
      <c r="H10">
        <v>35</v>
      </c>
      <c r="I10" s="2">
        <v>2.21262E-06</v>
      </c>
      <c r="J10" s="2">
        <v>1.9683E-05</v>
      </c>
      <c r="K10">
        <f t="shared" si="0"/>
        <v>3.7109999999999997E-06</v>
      </c>
      <c r="L10">
        <f t="shared" si="1"/>
        <v>2.0111300000000005E-06</v>
      </c>
      <c r="M10">
        <v>1600</v>
      </c>
    </row>
    <row r="11" spans="1:13" ht="12.75">
      <c r="A11" s="2">
        <v>7.93457E-06</v>
      </c>
      <c r="B11" s="2">
        <v>9.57826E-06</v>
      </c>
      <c r="C11" s="2">
        <v>2.50212E-06</v>
      </c>
      <c r="D11" s="2">
        <v>1.69568E-05</v>
      </c>
      <c r="E11" s="2">
        <v>4.34011E-06</v>
      </c>
      <c r="F11" s="2">
        <v>1.27702E-05</v>
      </c>
      <c r="G11" s="2">
        <v>7.70959E-06</v>
      </c>
      <c r="H11">
        <v>36</v>
      </c>
      <c r="I11" s="2">
        <v>1.47356E-06</v>
      </c>
      <c r="J11" s="2">
        <v>4.20112E-05</v>
      </c>
      <c r="K11">
        <f t="shared" si="0"/>
        <v>3.59446E-06</v>
      </c>
      <c r="L11">
        <f t="shared" si="1"/>
        <v>4.83563E-06</v>
      </c>
      <c r="M11">
        <v>1800</v>
      </c>
    </row>
    <row r="12" spans="1:13" ht="12.75">
      <c r="A12" s="2">
        <v>9.47477E-06</v>
      </c>
      <c r="B12" s="2">
        <v>1.18488E-05</v>
      </c>
      <c r="C12" s="2">
        <v>2.57746E-06</v>
      </c>
      <c r="D12" s="2">
        <v>2.45382E-05</v>
      </c>
      <c r="E12" s="2">
        <v>5.49643E-06</v>
      </c>
      <c r="F12" s="2">
        <v>1.70078E-05</v>
      </c>
      <c r="G12" s="2">
        <v>9.65573E-06</v>
      </c>
      <c r="H12">
        <v>34</v>
      </c>
      <c r="I12" s="2">
        <v>1.81822E-06</v>
      </c>
      <c r="J12" s="2">
        <v>4.52775E-05</v>
      </c>
      <c r="K12">
        <f t="shared" si="0"/>
        <v>3.978340000000001E-06</v>
      </c>
      <c r="L12">
        <f t="shared" si="1"/>
        <v>7.533029999999999E-06</v>
      </c>
      <c r="M12">
        <v>2000</v>
      </c>
    </row>
    <row r="13" spans="1:13" ht="12.75">
      <c r="A13" s="2">
        <v>7.88972E-06</v>
      </c>
      <c r="B13" s="2">
        <v>1.27247E-05</v>
      </c>
      <c r="C13" s="2">
        <v>2.73541E-06</v>
      </c>
      <c r="D13" s="2">
        <v>2.09737E-05</v>
      </c>
      <c r="E13" s="2">
        <v>5.83186E-06</v>
      </c>
      <c r="F13" s="2">
        <v>1.33037E-05</v>
      </c>
      <c r="G13" s="2">
        <v>1.61994E-05</v>
      </c>
      <c r="H13">
        <v>30</v>
      </c>
      <c r="I13" s="2">
        <v>1.71761E-06</v>
      </c>
      <c r="J13" s="2">
        <v>8.47321E-05</v>
      </c>
      <c r="K13">
        <f t="shared" si="0"/>
        <v>2.05786E-06</v>
      </c>
      <c r="L13">
        <f t="shared" si="1"/>
        <v>5.41398E-06</v>
      </c>
      <c r="M13">
        <v>2200</v>
      </c>
    </row>
    <row r="14" spans="1:13" ht="12.75">
      <c r="A14" s="2">
        <v>8.79095E-06</v>
      </c>
      <c r="B14" s="2">
        <v>1.16992E-05</v>
      </c>
      <c r="C14" s="2">
        <v>1.50129E-06</v>
      </c>
      <c r="D14" s="2">
        <v>3.87596E-05</v>
      </c>
      <c r="E14" s="2">
        <v>3.94641E-06</v>
      </c>
      <c r="F14" s="2">
        <v>1.15867E-05</v>
      </c>
      <c r="G14" s="2">
        <v>1.31905E-05</v>
      </c>
      <c r="H14">
        <v>33</v>
      </c>
      <c r="I14" s="2">
        <v>8.19292E-07</v>
      </c>
      <c r="J14" s="2">
        <v>5.58317E-05</v>
      </c>
      <c r="K14">
        <f t="shared" si="0"/>
        <v>4.844539999999999E-06</v>
      </c>
      <c r="L14">
        <f t="shared" si="1"/>
        <v>2.795750000000001E-06</v>
      </c>
      <c r="M14">
        <v>2400</v>
      </c>
    </row>
    <row r="15" spans="1:13" ht="12.75">
      <c r="A15" s="2">
        <v>9.69254E-06</v>
      </c>
      <c r="B15" s="2">
        <v>1.41434E-05</v>
      </c>
      <c r="C15" s="2">
        <v>2.37998E-06</v>
      </c>
      <c r="D15" s="2">
        <v>2.75414E-05</v>
      </c>
      <c r="E15" s="2">
        <v>3.24678E-06</v>
      </c>
      <c r="F15" s="2">
        <v>1.5626E-05</v>
      </c>
      <c r="G15" s="2">
        <v>1.81289E-05</v>
      </c>
      <c r="H15">
        <v>32</v>
      </c>
      <c r="I15" s="2">
        <v>1.09764E-06</v>
      </c>
      <c r="J15" s="2">
        <v>9.37021E-05</v>
      </c>
      <c r="K15">
        <f t="shared" si="0"/>
        <v>6.445760000000001E-06</v>
      </c>
      <c r="L15">
        <f t="shared" si="1"/>
        <v>5.933459999999999E-06</v>
      </c>
      <c r="M15">
        <v>2600</v>
      </c>
    </row>
    <row r="16" spans="1:13" ht="12.75">
      <c r="A16" s="2">
        <v>9.5657E-06</v>
      </c>
      <c r="B16" s="2">
        <v>1.56671E-05</v>
      </c>
      <c r="C16" s="2">
        <v>3.77843E-06</v>
      </c>
      <c r="D16" s="2">
        <v>3.73006E-05</v>
      </c>
      <c r="E16" s="2">
        <v>4.73531E-06</v>
      </c>
      <c r="F16" s="2">
        <v>1.76264E-05</v>
      </c>
      <c r="G16" s="2">
        <v>1.76732E-05</v>
      </c>
      <c r="H16">
        <v>27</v>
      </c>
      <c r="I16" s="2">
        <v>4.26203E-08</v>
      </c>
      <c r="J16" s="2">
        <v>6.88093E-05</v>
      </c>
      <c r="K16">
        <f t="shared" si="0"/>
        <v>4.8303900000000005E-06</v>
      </c>
      <c r="L16">
        <f t="shared" si="1"/>
        <v>8.0607E-06</v>
      </c>
      <c r="M16">
        <v>2800</v>
      </c>
    </row>
    <row r="17" spans="1:13" ht="12.75">
      <c r="A17" s="2">
        <v>5.9007E-06</v>
      </c>
      <c r="B17" s="2">
        <v>8.59393E-06</v>
      </c>
      <c r="C17" s="2">
        <v>2.93497E-06</v>
      </c>
      <c r="D17" s="2">
        <v>1.46611E-05</v>
      </c>
      <c r="E17" s="2">
        <v>3.19047E-06</v>
      </c>
      <c r="F17" s="2">
        <v>7.2122E-06</v>
      </c>
      <c r="G17" s="2">
        <v>1.09579E-05</v>
      </c>
      <c r="H17">
        <v>29</v>
      </c>
      <c r="I17" s="2">
        <v>1.63428E-06</v>
      </c>
      <c r="J17" s="2">
        <v>5.16966E-05</v>
      </c>
      <c r="K17">
        <f t="shared" si="0"/>
        <v>2.7102300000000003E-06</v>
      </c>
      <c r="L17">
        <f t="shared" si="1"/>
        <v>1.3115E-06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17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1.31872E-05</v>
      </c>
      <c r="B2" s="2">
        <v>1.31872E-05</v>
      </c>
      <c r="C2" s="2">
        <v>4.81883E-06</v>
      </c>
      <c r="D2" s="2">
        <v>2.15555E-05</v>
      </c>
      <c r="E2" s="2">
        <v>4.81883E-06</v>
      </c>
      <c r="F2" s="2">
        <v>2.15555E-05</v>
      </c>
      <c r="G2" s="2">
        <v>1.18346E-05</v>
      </c>
      <c r="H2">
        <v>2</v>
      </c>
      <c r="I2" s="2">
        <v>4.81883E-06</v>
      </c>
      <c r="J2" s="2">
        <v>2.15555E-05</v>
      </c>
    </row>
    <row r="3" spans="1:13" ht="12.75">
      <c r="A3" s="2">
        <v>9.26198E-06</v>
      </c>
      <c r="B3" s="2">
        <v>1.08492E-05</v>
      </c>
      <c r="C3" s="2">
        <v>4.5069E-06</v>
      </c>
      <c r="D3" s="2">
        <v>2.22111E-05</v>
      </c>
      <c r="E3" s="2">
        <v>5.41645E-06</v>
      </c>
      <c r="F3" s="2">
        <v>1.62872E-05</v>
      </c>
      <c r="G3" s="2">
        <v>7.54958E-06</v>
      </c>
      <c r="H3">
        <v>8</v>
      </c>
      <c r="I3" s="2">
        <v>2.48736E-06</v>
      </c>
      <c r="J3" s="2">
        <v>2.23749E-05</v>
      </c>
      <c r="K3">
        <f aca="true" t="shared" si="0" ref="K3:K17">A3-E3</f>
        <v>3.845530000000001E-06</v>
      </c>
      <c r="L3">
        <f aca="true" t="shared" si="1" ref="L3:L17">F3-A3</f>
        <v>7.025219999999998E-06</v>
      </c>
      <c r="M3">
        <v>200</v>
      </c>
    </row>
    <row r="4" spans="1:13" ht="12.75">
      <c r="A4" s="2">
        <v>8.11558E-06</v>
      </c>
      <c r="B4" s="2">
        <v>9.30738E-06</v>
      </c>
      <c r="C4" s="2">
        <v>3.11648E-06</v>
      </c>
      <c r="D4" s="2">
        <v>1.68164E-05</v>
      </c>
      <c r="E4" s="2">
        <v>6.2854E-06</v>
      </c>
      <c r="F4" s="2">
        <v>1.02323E-05</v>
      </c>
      <c r="G4" s="2">
        <v>5.89316E-06</v>
      </c>
      <c r="H4">
        <v>15</v>
      </c>
      <c r="I4" s="2">
        <v>1.76373E-06</v>
      </c>
      <c r="J4" s="2">
        <v>2.62671E-05</v>
      </c>
      <c r="K4">
        <f t="shared" si="0"/>
        <v>1.8301799999999993E-06</v>
      </c>
      <c r="L4">
        <f t="shared" si="1"/>
        <v>2.116720000000001E-06</v>
      </c>
      <c r="M4">
        <v>400</v>
      </c>
    </row>
    <row r="5" spans="1:13" ht="12.75">
      <c r="A5" s="2">
        <v>9.12767E-06</v>
      </c>
      <c r="B5" s="2">
        <v>8.89098E-06</v>
      </c>
      <c r="C5" s="2">
        <v>3.62289E-06</v>
      </c>
      <c r="D5" s="2">
        <v>1.4507E-05</v>
      </c>
      <c r="E5" s="2">
        <v>5.53511E-06</v>
      </c>
      <c r="F5" s="2">
        <v>1.18185E-05</v>
      </c>
      <c r="G5" s="2">
        <v>3.84826E-06</v>
      </c>
      <c r="H5">
        <v>14</v>
      </c>
      <c r="I5" s="2">
        <v>2.61592E-06</v>
      </c>
      <c r="J5" s="2">
        <v>1.47654E-05</v>
      </c>
      <c r="K5">
        <f t="shared" si="0"/>
        <v>3.5925600000000007E-06</v>
      </c>
      <c r="L5">
        <f t="shared" si="1"/>
        <v>2.69083E-06</v>
      </c>
      <c r="M5">
        <v>600</v>
      </c>
    </row>
    <row r="6" spans="1:13" ht="12.75">
      <c r="A6" s="2">
        <v>7.16325E-06</v>
      </c>
      <c r="B6" s="2">
        <v>7.56345E-06</v>
      </c>
      <c r="C6" s="2">
        <v>1.10331E-06</v>
      </c>
      <c r="D6" s="2">
        <v>1.541E-05</v>
      </c>
      <c r="E6" s="2">
        <v>3.48616E-06</v>
      </c>
      <c r="F6" s="2">
        <v>1.11005E-05</v>
      </c>
      <c r="G6" s="2">
        <v>5.35438E-06</v>
      </c>
      <c r="H6">
        <v>16</v>
      </c>
      <c r="I6" s="2">
        <v>5.22942E-07</v>
      </c>
      <c r="J6" s="2">
        <v>1.91566E-05</v>
      </c>
      <c r="K6">
        <f t="shared" si="0"/>
        <v>3.6770900000000005E-06</v>
      </c>
      <c r="L6">
        <f t="shared" si="1"/>
        <v>3.9372499999999994E-06</v>
      </c>
      <c r="M6">
        <v>800</v>
      </c>
    </row>
    <row r="7" spans="1:13" ht="12.75">
      <c r="A7" s="2">
        <v>7.75233E-06</v>
      </c>
      <c r="B7" s="2">
        <v>8.08735E-06</v>
      </c>
      <c r="C7" s="2">
        <v>3.1715E-06</v>
      </c>
      <c r="D7" s="2">
        <v>1.57377E-05</v>
      </c>
      <c r="E7" s="2">
        <v>4.113E-06</v>
      </c>
      <c r="F7" s="2">
        <v>1.04579E-05</v>
      </c>
      <c r="G7" s="2">
        <v>5.23605E-06</v>
      </c>
      <c r="H7">
        <v>16</v>
      </c>
      <c r="I7" s="2">
        <v>1.2228E-06</v>
      </c>
      <c r="J7" s="2">
        <v>2.1213E-05</v>
      </c>
      <c r="K7">
        <f t="shared" si="0"/>
        <v>3.6393300000000004E-06</v>
      </c>
      <c r="L7">
        <f t="shared" si="1"/>
        <v>2.7055699999999996E-06</v>
      </c>
      <c r="M7">
        <v>1000</v>
      </c>
    </row>
    <row r="8" spans="1:13" ht="12.75">
      <c r="A8" s="2">
        <v>6.66275E-06</v>
      </c>
      <c r="B8" s="2">
        <v>7.05875E-06</v>
      </c>
      <c r="C8" s="2">
        <v>2.59271E-06</v>
      </c>
      <c r="D8" s="2">
        <v>1.23372E-05</v>
      </c>
      <c r="E8" s="2">
        <v>4.05404E-06</v>
      </c>
      <c r="F8" s="2">
        <v>8.46327E-06</v>
      </c>
      <c r="G8" s="2">
        <v>4.22244E-06</v>
      </c>
      <c r="H8">
        <v>13</v>
      </c>
      <c r="I8" s="2">
        <v>1.42207E-06</v>
      </c>
      <c r="J8" s="2">
        <v>1.72953E-05</v>
      </c>
      <c r="K8">
        <f t="shared" si="0"/>
        <v>2.60871E-06</v>
      </c>
      <c r="L8">
        <f t="shared" si="1"/>
        <v>1.8005200000000005E-06</v>
      </c>
      <c r="M8">
        <v>1200</v>
      </c>
    </row>
    <row r="9" spans="1:13" ht="12.75">
      <c r="A9" s="2">
        <v>6.49666E-06</v>
      </c>
      <c r="B9" s="2">
        <v>6.85502E-06</v>
      </c>
      <c r="C9" s="2">
        <v>2.14687E-06</v>
      </c>
      <c r="D9" s="2">
        <v>1.43994E-05</v>
      </c>
      <c r="E9" s="2">
        <v>3.53844E-06</v>
      </c>
      <c r="F9" s="2">
        <v>8.76976E-06</v>
      </c>
      <c r="G9" s="2">
        <v>4.25105E-06</v>
      </c>
      <c r="H9">
        <v>16</v>
      </c>
      <c r="I9" s="2">
        <v>8.31096E-07</v>
      </c>
      <c r="J9" s="2">
        <v>1.52058E-05</v>
      </c>
      <c r="K9">
        <f t="shared" si="0"/>
        <v>2.9582199999999996E-06</v>
      </c>
      <c r="L9">
        <f t="shared" si="1"/>
        <v>2.2730999999999995E-06</v>
      </c>
      <c r="M9">
        <v>1400</v>
      </c>
    </row>
    <row r="10" spans="1:13" ht="12.75">
      <c r="A10" s="2">
        <v>5.09573E-06</v>
      </c>
      <c r="B10" s="2">
        <v>5.94563E-06</v>
      </c>
      <c r="C10" s="2">
        <v>2.26589E-06</v>
      </c>
      <c r="D10" s="2">
        <v>1.06301E-05</v>
      </c>
      <c r="E10" s="2">
        <v>2.30745E-06</v>
      </c>
      <c r="F10" s="2">
        <v>8.96118E-06</v>
      </c>
      <c r="G10" s="2">
        <v>3.43076E-06</v>
      </c>
      <c r="H10">
        <v>14</v>
      </c>
      <c r="I10" s="2">
        <v>1.55663E-06</v>
      </c>
      <c r="J10" s="2">
        <v>1.10214E-05</v>
      </c>
      <c r="K10">
        <f t="shared" si="0"/>
        <v>2.78828E-06</v>
      </c>
      <c r="L10">
        <f t="shared" si="1"/>
        <v>3.86545E-06</v>
      </c>
      <c r="M10">
        <v>1600</v>
      </c>
    </row>
    <row r="11" spans="1:13" ht="12.75">
      <c r="A11" s="2">
        <v>5.84491E-06</v>
      </c>
      <c r="B11" s="2">
        <v>1.07179E-05</v>
      </c>
      <c r="C11" s="2">
        <v>2.03871E-06</v>
      </c>
      <c r="D11" s="2">
        <v>2.1285E-05</v>
      </c>
      <c r="E11" s="2">
        <v>2.82915E-06</v>
      </c>
      <c r="F11" s="2">
        <v>9.87614E-06</v>
      </c>
      <c r="G11" s="2">
        <v>1.69938E-05</v>
      </c>
      <c r="H11">
        <v>15</v>
      </c>
      <c r="I11" s="2">
        <v>1.73368E-06</v>
      </c>
      <c r="J11" s="2">
        <v>6.93606E-05</v>
      </c>
      <c r="K11">
        <f t="shared" si="0"/>
        <v>3.0157600000000006E-06</v>
      </c>
      <c r="L11">
        <f t="shared" si="1"/>
        <v>4.031229999999999E-06</v>
      </c>
      <c r="M11">
        <v>1800</v>
      </c>
    </row>
    <row r="12" spans="1:13" ht="12.75">
      <c r="A12" s="2">
        <v>6.247E-06</v>
      </c>
      <c r="B12" s="2">
        <v>1.51573E-05</v>
      </c>
      <c r="C12" s="2">
        <v>4.06565E-06</v>
      </c>
      <c r="D12" s="2">
        <v>3.79037E-05</v>
      </c>
      <c r="E12" s="2">
        <v>4.69804E-06</v>
      </c>
      <c r="F12" s="2">
        <v>1.33621E-05</v>
      </c>
      <c r="G12" s="2">
        <v>2.08668E-05</v>
      </c>
      <c r="H12">
        <v>15</v>
      </c>
      <c r="I12" s="2">
        <v>1.61899E-06</v>
      </c>
      <c r="J12" s="2">
        <v>8.22686E-05</v>
      </c>
      <c r="K12">
        <f t="shared" si="0"/>
        <v>1.5489599999999997E-06</v>
      </c>
      <c r="L12">
        <f t="shared" si="1"/>
        <v>7.115100000000001E-06</v>
      </c>
      <c r="M12">
        <v>2000</v>
      </c>
    </row>
    <row r="13" spans="1:13" ht="12.75">
      <c r="A13" s="2">
        <v>9.05219E-06</v>
      </c>
      <c r="B13" s="2">
        <v>1.76208E-05</v>
      </c>
      <c r="C13" s="2">
        <v>4.85058E-06</v>
      </c>
      <c r="D13" s="2">
        <v>4.39273E-05</v>
      </c>
      <c r="E13" s="2">
        <v>5.34766E-06</v>
      </c>
      <c r="F13" s="2">
        <v>1.60715E-05</v>
      </c>
      <c r="G13" s="2">
        <v>1.99602E-05</v>
      </c>
      <c r="H13">
        <v>13</v>
      </c>
      <c r="I13" s="2">
        <v>3.89517E-06</v>
      </c>
      <c r="J13" s="2">
        <v>7.25669E-05</v>
      </c>
      <c r="K13">
        <f t="shared" si="0"/>
        <v>3.7045300000000003E-06</v>
      </c>
      <c r="L13">
        <f t="shared" si="1"/>
        <v>7.01931E-06</v>
      </c>
      <c r="M13">
        <v>2200</v>
      </c>
    </row>
    <row r="14" spans="1:13" ht="12.75">
      <c r="A14" s="2">
        <v>7.83861E-06</v>
      </c>
      <c r="B14" s="2">
        <v>1.04119E-05</v>
      </c>
      <c r="C14" s="2">
        <v>3.47853E-06</v>
      </c>
      <c r="D14" s="2">
        <v>2.22474E-05</v>
      </c>
      <c r="E14" s="2">
        <v>5.05928E-06</v>
      </c>
      <c r="F14" s="2">
        <v>1.30109E-05</v>
      </c>
      <c r="G14" s="2">
        <v>8.08687E-06</v>
      </c>
      <c r="H14">
        <v>13</v>
      </c>
      <c r="I14" s="2">
        <v>5.23195E-07</v>
      </c>
      <c r="J14" s="2">
        <v>2.69506E-05</v>
      </c>
      <c r="K14">
        <f t="shared" si="0"/>
        <v>2.77933E-06</v>
      </c>
      <c r="L14">
        <f t="shared" si="1"/>
        <v>5.172289999999999E-06</v>
      </c>
      <c r="M14">
        <v>2400</v>
      </c>
    </row>
    <row r="15" spans="1:13" ht="12.75">
      <c r="A15" s="2">
        <v>5.97948E-06</v>
      </c>
      <c r="B15" s="2">
        <v>7.84601E-06</v>
      </c>
      <c r="C15" s="2">
        <v>3.27292E-06</v>
      </c>
      <c r="D15" s="2">
        <v>1.32385E-05</v>
      </c>
      <c r="E15" s="2">
        <v>3.91604E-06</v>
      </c>
      <c r="F15" s="2">
        <v>1.07129E-05</v>
      </c>
      <c r="G15" s="2">
        <v>6.4297E-06</v>
      </c>
      <c r="H15">
        <v>10</v>
      </c>
      <c r="I15" s="2">
        <v>1.12598E-06</v>
      </c>
      <c r="J15" s="2">
        <v>2.3116E-05</v>
      </c>
      <c r="K15">
        <f t="shared" si="0"/>
        <v>2.0634400000000007E-06</v>
      </c>
      <c r="L15">
        <f t="shared" si="1"/>
        <v>4.73342E-06</v>
      </c>
      <c r="M15">
        <v>2600</v>
      </c>
    </row>
    <row r="16" spans="1:13" ht="12.75">
      <c r="A16" s="2">
        <v>6.36462E-06</v>
      </c>
      <c r="B16" s="2">
        <v>7.31248E-06</v>
      </c>
      <c r="C16" s="2">
        <v>4.24181E-06</v>
      </c>
      <c r="D16" s="2">
        <v>1.21186E-05</v>
      </c>
      <c r="E16" s="2">
        <v>4.45593E-06</v>
      </c>
      <c r="F16" s="2">
        <v>9.71641E-06</v>
      </c>
      <c r="G16" s="2">
        <v>3.14969E-06</v>
      </c>
      <c r="H16">
        <v>12</v>
      </c>
      <c r="I16" s="2">
        <v>3.7832E-06</v>
      </c>
      <c r="J16" s="2">
        <v>1.22552E-05</v>
      </c>
      <c r="K16">
        <f t="shared" si="0"/>
        <v>1.9086899999999993E-06</v>
      </c>
      <c r="L16">
        <f t="shared" si="1"/>
        <v>3.35179E-06</v>
      </c>
      <c r="M16">
        <v>2800</v>
      </c>
    </row>
    <row r="17" spans="1:13" ht="12.75">
      <c r="A17" s="2">
        <v>5.90048E-06</v>
      </c>
      <c r="B17" s="2">
        <v>7.2502E-06</v>
      </c>
      <c r="C17" s="2">
        <v>4.37613E-06</v>
      </c>
      <c r="D17" s="2">
        <v>9.67825E-06</v>
      </c>
      <c r="E17" s="2">
        <v>4.98709E-06</v>
      </c>
      <c r="F17" s="2">
        <v>6.46709E-06</v>
      </c>
      <c r="G17" s="2">
        <v>5.66935E-06</v>
      </c>
      <c r="H17">
        <v>10</v>
      </c>
      <c r="I17" s="2">
        <v>1.43215E-06</v>
      </c>
      <c r="J17" s="2">
        <v>2.22964E-05</v>
      </c>
      <c r="K17">
        <f t="shared" si="0"/>
        <v>9.133899999999997E-07</v>
      </c>
      <c r="L17">
        <f t="shared" si="1"/>
        <v>5.666099999999996E-07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17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6.74975E-06</v>
      </c>
      <c r="B2" s="2">
        <v>6.74975E-06</v>
      </c>
      <c r="C2" s="2">
        <v>6.74975E-06</v>
      </c>
      <c r="D2" s="2">
        <v>6.74975E-06</v>
      </c>
      <c r="E2" s="2">
        <v>6.74975E-06</v>
      </c>
      <c r="F2" s="2">
        <v>6.74975E-06</v>
      </c>
      <c r="G2" t="e">
        <f>-NaN</f>
        <v>#NAME?</v>
      </c>
      <c r="H2">
        <v>1</v>
      </c>
      <c r="I2" s="2">
        <v>6.74975E-06</v>
      </c>
      <c r="J2" s="2">
        <v>6.74975E-06</v>
      </c>
    </row>
    <row r="3" spans="1:13" ht="12.75">
      <c r="A3" s="2">
        <v>9.1088E-06</v>
      </c>
      <c r="B3" s="2">
        <v>7.89444E-06</v>
      </c>
      <c r="C3" s="2">
        <v>3.16678E-06</v>
      </c>
      <c r="D3" s="2">
        <v>1.12937E-05</v>
      </c>
      <c r="E3" s="2">
        <v>6.34516E-06</v>
      </c>
      <c r="F3" s="2">
        <v>9.55774E-06</v>
      </c>
      <c r="G3" s="2">
        <v>3.18384E-06</v>
      </c>
      <c r="H3">
        <v>5</v>
      </c>
      <c r="I3" s="2">
        <v>3.16678E-06</v>
      </c>
      <c r="J3" s="2">
        <v>1.12937E-05</v>
      </c>
      <c r="K3">
        <f aca="true" t="shared" si="0" ref="K3:K17">A3-E3</f>
        <v>2.7636399999999995E-06</v>
      </c>
      <c r="L3">
        <f aca="true" t="shared" si="1" ref="L3:L17">F3-A3</f>
        <v>4.4893999999999947E-07</v>
      </c>
      <c r="M3">
        <v>200</v>
      </c>
    </row>
    <row r="4" spans="1:13" ht="12.75">
      <c r="A4" s="2">
        <v>7.29458E-06</v>
      </c>
      <c r="B4" s="2">
        <v>7.1643E-06</v>
      </c>
      <c r="C4" s="2">
        <v>1.98353E-06</v>
      </c>
      <c r="D4" s="2">
        <v>1.20845E-05</v>
      </c>
      <c r="E4" s="2">
        <v>3.97857E-06</v>
      </c>
      <c r="F4" s="2">
        <v>1.035E-05</v>
      </c>
      <c r="G4" s="2">
        <v>4.26508E-06</v>
      </c>
      <c r="H4">
        <v>4</v>
      </c>
      <c r="I4" s="2">
        <v>1.98353E-06</v>
      </c>
      <c r="J4" s="2">
        <v>1.20845E-05</v>
      </c>
      <c r="K4">
        <f t="shared" si="0"/>
        <v>3.31601E-06</v>
      </c>
      <c r="L4">
        <f t="shared" si="1"/>
        <v>3.0554199999999993E-06</v>
      </c>
      <c r="M4">
        <v>400</v>
      </c>
    </row>
    <row r="5" spans="1:13" ht="12.75">
      <c r="A5" s="2">
        <v>7.01458E-06</v>
      </c>
      <c r="B5" s="2">
        <v>6.13121E-06</v>
      </c>
      <c r="C5" s="2">
        <v>3.68603E-07</v>
      </c>
      <c r="D5" s="2">
        <v>1.01271E-05</v>
      </c>
      <c r="E5" s="2">
        <v>3.4057E-06</v>
      </c>
      <c r="F5" s="2">
        <v>8.85672E-06</v>
      </c>
      <c r="G5" s="2">
        <v>4.13881E-06</v>
      </c>
      <c r="H5">
        <v>4</v>
      </c>
      <c r="I5" s="2">
        <v>3.68603E-07</v>
      </c>
      <c r="J5" s="2">
        <v>1.01271E-05</v>
      </c>
      <c r="K5">
        <f t="shared" si="0"/>
        <v>3.60888E-06</v>
      </c>
      <c r="L5">
        <f t="shared" si="1"/>
        <v>1.8421400000000008E-06</v>
      </c>
      <c r="M5">
        <v>600</v>
      </c>
    </row>
    <row r="6" spans="1:13" ht="12.75">
      <c r="A6" s="2">
        <v>5.60784E-06</v>
      </c>
      <c r="B6" s="2">
        <v>5.73407E-06</v>
      </c>
      <c r="C6" s="2">
        <v>1.16951E-06</v>
      </c>
      <c r="D6" s="2">
        <v>1.06553E-05</v>
      </c>
      <c r="E6" s="2">
        <v>5.32988E-06</v>
      </c>
      <c r="F6" s="2">
        <v>5.90784E-06</v>
      </c>
      <c r="G6" s="2">
        <v>3.3639E-06</v>
      </c>
      <c r="H6">
        <v>5</v>
      </c>
      <c r="I6" s="2">
        <v>1.16951E-06</v>
      </c>
      <c r="J6" s="2">
        <v>1.06553E-05</v>
      </c>
      <c r="K6">
        <f t="shared" si="0"/>
        <v>2.779600000000003E-07</v>
      </c>
      <c r="L6">
        <f t="shared" si="1"/>
        <v>2.9999999999999967E-07</v>
      </c>
      <c r="M6">
        <v>800</v>
      </c>
    </row>
    <row r="7" spans="1:13" ht="12.75">
      <c r="A7" s="2">
        <v>7.51348E-06</v>
      </c>
      <c r="B7" s="2">
        <v>6.84831E-06</v>
      </c>
      <c r="C7" s="2">
        <v>2.4341E-06</v>
      </c>
      <c r="D7" s="2">
        <v>9.05029E-06</v>
      </c>
      <c r="E7" s="2">
        <v>7.47094E-06</v>
      </c>
      <c r="F7" s="2">
        <v>7.77275E-06</v>
      </c>
      <c r="G7" s="2">
        <v>2.55042E-06</v>
      </c>
      <c r="H7">
        <v>5</v>
      </c>
      <c r="I7" s="2">
        <v>2.4341E-06</v>
      </c>
      <c r="J7" s="2">
        <v>9.05029E-06</v>
      </c>
      <c r="K7">
        <f t="shared" si="0"/>
        <v>4.2539999999999427E-08</v>
      </c>
      <c r="L7">
        <f t="shared" si="1"/>
        <v>2.592699999999998E-07</v>
      </c>
      <c r="M7">
        <v>1000</v>
      </c>
    </row>
    <row r="8" spans="1:13" ht="12.75">
      <c r="A8" s="2">
        <v>7.66021E-06</v>
      </c>
      <c r="B8" s="2">
        <v>8.00591E-06</v>
      </c>
      <c r="C8" s="2">
        <v>7.10464E-06</v>
      </c>
      <c r="D8" s="2">
        <v>1.01269E-05</v>
      </c>
      <c r="E8" s="2">
        <v>7.29116E-06</v>
      </c>
      <c r="F8" s="2">
        <v>7.84662E-06</v>
      </c>
      <c r="G8" s="2">
        <v>1.22133E-06</v>
      </c>
      <c r="H8">
        <v>5</v>
      </c>
      <c r="I8" s="2">
        <v>7.10464E-06</v>
      </c>
      <c r="J8" s="2">
        <v>1.01269E-05</v>
      </c>
      <c r="K8">
        <f t="shared" si="0"/>
        <v>3.690500000000003E-07</v>
      </c>
      <c r="L8">
        <f t="shared" si="1"/>
        <v>1.8640999999999946E-07</v>
      </c>
      <c r="M8">
        <v>1200</v>
      </c>
    </row>
    <row r="9" spans="1:13" ht="12.75">
      <c r="A9" s="2">
        <v>7.0789E-06</v>
      </c>
      <c r="B9" s="2">
        <v>6.76362E-06</v>
      </c>
      <c r="C9" s="2">
        <v>4.92988E-06</v>
      </c>
      <c r="D9" s="2">
        <v>1.04619E-05</v>
      </c>
      <c r="E9" s="2">
        <v>4.92988E-06</v>
      </c>
      <c r="F9" s="2">
        <v>1.03018E-05</v>
      </c>
      <c r="G9" s="2">
        <v>3.67109E-06</v>
      </c>
      <c r="H9">
        <v>6</v>
      </c>
      <c r="I9" s="2">
        <v>7.303E-07</v>
      </c>
      <c r="J9" s="2">
        <v>1.04619E-05</v>
      </c>
      <c r="K9">
        <f t="shared" si="0"/>
        <v>2.14902E-06</v>
      </c>
      <c r="L9">
        <f t="shared" si="1"/>
        <v>3.2229E-06</v>
      </c>
      <c r="M9">
        <v>1400</v>
      </c>
    </row>
    <row r="10" spans="1:13" ht="12.75">
      <c r="A10" s="2">
        <v>6.28073E-06</v>
      </c>
      <c r="B10" s="2">
        <v>6.79788E-06</v>
      </c>
      <c r="C10" s="2">
        <v>5.14173E-06</v>
      </c>
      <c r="D10" s="2">
        <v>9.82033E-06</v>
      </c>
      <c r="E10" s="2">
        <v>5.14173E-06</v>
      </c>
      <c r="F10" s="2">
        <v>9.56281E-06</v>
      </c>
      <c r="G10" s="2">
        <v>2.44028E-06</v>
      </c>
      <c r="H10">
        <v>6</v>
      </c>
      <c r="I10" s="2">
        <v>3.70096E-06</v>
      </c>
      <c r="J10" s="2">
        <v>9.82033E-06</v>
      </c>
      <c r="K10">
        <f t="shared" si="0"/>
        <v>1.1390000000000004E-06</v>
      </c>
      <c r="L10">
        <f t="shared" si="1"/>
        <v>3.2820799999999998E-06</v>
      </c>
      <c r="M10">
        <v>1600</v>
      </c>
    </row>
    <row r="11" spans="1:13" ht="12.75">
      <c r="A11" s="2">
        <v>6.13143E-06</v>
      </c>
      <c r="B11" s="2">
        <v>5.91175E-06</v>
      </c>
      <c r="C11" s="2">
        <v>3.52864E-06</v>
      </c>
      <c r="D11" s="2">
        <v>1.13572E-05</v>
      </c>
      <c r="E11" s="2">
        <v>3.52864E-06</v>
      </c>
      <c r="F11" s="2">
        <v>7.55175E-06</v>
      </c>
      <c r="G11" s="2">
        <v>3.62654E-06</v>
      </c>
      <c r="H11">
        <v>6</v>
      </c>
      <c r="I11" s="2">
        <v>7.70025E-07</v>
      </c>
      <c r="J11" s="2">
        <v>1.13572E-05</v>
      </c>
      <c r="K11">
        <f t="shared" si="0"/>
        <v>2.60279E-06</v>
      </c>
      <c r="L11">
        <f t="shared" si="1"/>
        <v>1.4203200000000003E-06</v>
      </c>
      <c r="M11">
        <v>1800</v>
      </c>
    </row>
    <row r="12" spans="1:13" ht="12.75">
      <c r="A12" s="2">
        <v>5.31156E-06</v>
      </c>
      <c r="B12" s="2">
        <v>7.01142E-06</v>
      </c>
      <c r="C12" s="2">
        <v>3.44505E-06</v>
      </c>
      <c r="D12" s="2">
        <v>1.49839E-05</v>
      </c>
      <c r="E12" s="2">
        <v>4.3311E-06</v>
      </c>
      <c r="F12" s="2">
        <v>6.98548E-06</v>
      </c>
      <c r="G12" s="2">
        <v>4.64633E-06</v>
      </c>
      <c r="H12">
        <v>5</v>
      </c>
      <c r="I12" s="2">
        <v>3.44505E-06</v>
      </c>
      <c r="J12" s="2">
        <v>1.49839E-05</v>
      </c>
      <c r="K12">
        <f t="shared" si="0"/>
        <v>9.8046E-07</v>
      </c>
      <c r="L12">
        <f t="shared" si="1"/>
        <v>1.6739199999999999E-06</v>
      </c>
      <c r="M12">
        <v>2000</v>
      </c>
    </row>
    <row r="13" spans="1:13" ht="12.75">
      <c r="A13" s="2">
        <v>3.02432E-06</v>
      </c>
      <c r="B13" s="2">
        <v>3.86885E-06</v>
      </c>
      <c r="C13" s="2">
        <v>1.65229E-06</v>
      </c>
      <c r="D13" s="2">
        <v>7.77447E-06</v>
      </c>
      <c r="E13" s="2">
        <v>2.04836E-06</v>
      </c>
      <c r="F13" s="2">
        <v>5.68935E-06</v>
      </c>
      <c r="G13" s="2">
        <v>2.72434E-06</v>
      </c>
      <c r="H13">
        <v>4</v>
      </c>
      <c r="I13" s="2">
        <v>1.65229E-06</v>
      </c>
      <c r="J13" s="2">
        <v>7.77447E-06</v>
      </c>
      <c r="K13">
        <f t="shared" si="0"/>
        <v>9.759600000000002E-07</v>
      </c>
      <c r="L13">
        <f t="shared" si="1"/>
        <v>2.66503E-06</v>
      </c>
      <c r="M13">
        <v>2200</v>
      </c>
    </row>
    <row r="14" spans="1:13" ht="12.75">
      <c r="A14" s="2">
        <v>6.14327E-06</v>
      </c>
      <c r="B14" s="2">
        <v>6.89138E-06</v>
      </c>
      <c r="C14" s="2">
        <v>1.27908E-06</v>
      </c>
      <c r="D14" s="2">
        <v>1.23117E-05</v>
      </c>
      <c r="E14" s="2">
        <v>3.04376E-06</v>
      </c>
      <c r="F14" s="2">
        <v>1.16791E-05</v>
      </c>
      <c r="G14" s="2">
        <v>4.97905E-06</v>
      </c>
      <c r="H14">
        <v>5</v>
      </c>
      <c r="I14" s="2">
        <v>1.27908E-06</v>
      </c>
      <c r="J14" s="2">
        <v>1.23117E-05</v>
      </c>
      <c r="K14">
        <f t="shared" si="0"/>
        <v>3.0995099999999996E-06</v>
      </c>
      <c r="L14">
        <f t="shared" si="1"/>
        <v>5.53583E-06</v>
      </c>
      <c r="M14">
        <v>2400</v>
      </c>
    </row>
    <row r="15" spans="1:13" ht="12.75">
      <c r="A15" s="2">
        <v>5.87665E-06</v>
      </c>
      <c r="B15" s="2">
        <v>9.96727E-06</v>
      </c>
      <c r="C15" s="2">
        <v>1.36798E-06</v>
      </c>
      <c r="D15" s="2">
        <v>2.11207E-05</v>
      </c>
      <c r="E15" s="2">
        <v>3.90312E-06</v>
      </c>
      <c r="F15" s="2">
        <v>1.75679E-05</v>
      </c>
      <c r="G15" s="2">
        <v>8.79806E-06</v>
      </c>
      <c r="H15">
        <v>5</v>
      </c>
      <c r="I15" s="2">
        <v>1.36798E-06</v>
      </c>
      <c r="J15" s="2">
        <v>2.11207E-05</v>
      </c>
      <c r="K15">
        <f t="shared" si="0"/>
        <v>1.9735300000000002E-06</v>
      </c>
      <c r="L15">
        <f t="shared" si="1"/>
        <v>1.1691250000000001E-05</v>
      </c>
      <c r="M15">
        <v>2600</v>
      </c>
    </row>
    <row r="16" spans="1:13" ht="12.75">
      <c r="A16" s="2">
        <v>9.79645E-06</v>
      </c>
      <c r="B16" s="2">
        <v>1.38087E-05</v>
      </c>
      <c r="C16" s="2">
        <v>4.12893E-06</v>
      </c>
      <c r="D16" s="2">
        <v>3.36602E-05</v>
      </c>
      <c r="E16" s="2">
        <v>6.68656E-06</v>
      </c>
      <c r="F16" s="2">
        <v>1.47712E-05</v>
      </c>
      <c r="G16" s="2">
        <v>1.17848E-05</v>
      </c>
      <c r="H16">
        <v>5</v>
      </c>
      <c r="I16" s="2">
        <v>4.12893E-06</v>
      </c>
      <c r="J16" s="2">
        <v>3.36602E-05</v>
      </c>
      <c r="K16">
        <f t="shared" si="0"/>
        <v>3.10989E-06</v>
      </c>
      <c r="L16">
        <f t="shared" si="1"/>
        <v>4.97475E-06</v>
      </c>
      <c r="M16">
        <v>2800</v>
      </c>
    </row>
    <row r="17" spans="1:13" ht="12.75">
      <c r="A17" s="2">
        <v>5.78284E-06</v>
      </c>
      <c r="B17" s="2">
        <v>7.71202E-06</v>
      </c>
      <c r="C17" s="2">
        <v>4.36074E-06</v>
      </c>
      <c r="D17" s="2">
        <v>1.83155E-05</v>
      </c>
      <c r="E17" s="2">
        <v>4.36074E-06</v>
      </c>
      <c r="F17" s="2">
        <v>9.99681E-06</v>
      </c>
      <c r="G17" s="2">
        <v>5.80649E-06</v>
      </c>
      <c r="H17">
        <v>6</v>
      </c>
      <c r="I17" s="2">
        <v>2.03342E-06</v>
      </c>
      <c r="J17" s="2">
        <v>1.83155E-05</v>
      </c>
      <c r="K17">
        <f t="shared" si="0"/>
        <v>1.4221000000000003E-06</v>
      </c>
      <c r="L17">
        <f t="shared" si="1"/>
        <v>4.213969999999999E-06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17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3.26176E-05</v>
      </c>
      <c r="B2" s="2">
        <v>3.26176E-05</v>
      </c>
      <c r="C2" s="2">
        <v>3.13065E-05</v>
      </c>
      <c r="D2" s="2">
        <v>3.39286E-05</v>
      </c>
      <c r="E2" s="2">
        <v>3.13065E-05</v>
      </c>
      <c r="F2" s="2">
        <v>3.39286E-05</v>
      </c>
      <c r="G2" s="2">
        <v>1.85404E-06</v>
      </c>
      <c r="H2">
        <v>2</v>
      </c>
      <c r="I2" s="2">
        <v>3.13065E-05</v>
      </c>
      <c r="J2" s="2">
        <v>3.39286E-05</v>
      </c>
    </row>
    <row r="3" spans="1:13" ht="12.75">
      <c r="A3" s="2">
        <v>2.13917E-05</v>
      </c>
      <c r="B3" s="2">
        <v>2.21077E-05</v>
      </c>
      <c r="C3" s="2">
        <v>1.60655E-05</v>
      </c>
      <c r="D3" s="2">
        <v>2.7676E-05</v>
      </c>
      <c r="E3" s="2">
        <v>2.09E-05</v>
      </c>
      <c r="F3" s="2">
        <v>2.45054E-05</v>
      </c>
      <c r="G3" s="2">
        <v>4.33688E-06</v>
      </c>
      <c r="H3">
        <v>5</v>
      </c>
      <c r="I3" s="2">
        <v>1.60655E-05</v>
      </c>
      <c r="J3" s="2">
        <v>2.7676E-05</v>
      </c>
      <c r="K3">
        <f aca="true" t="shared" si="0" ref="K3:K17">A3-E3</f>
        <v>4.917000000000007E-07</v>
      </c>
      <c r="L3">
        <f aca="true" t="shared" si="1" ref="L3:L17">F3-A3</f>
        <v>3.1137000000000004E-06</v>
      </c>
      <c r="M3">
        <v>200</v>
      </c>
    </row>
    <row r="4" spans="1:13" ht="12.75">
      <c r="A4" s="2">
        <v>2.04903E-05</v>
      </c>
      <c r="B4" s="2">
        <v>1.97903E-05</v>
      </c>
      <c r="C4" s="2">
        <v>1.38531E-05</v>
      </c>
      <c r="D4" s="2">
        <v>2.50477E-05</v>
      </c>
      <c r="E4" s="2">
        <v>1.71717E-05</v>
      </c>
      <c r="F4" s="2">
        <v>2.30148E-05</v>
      </c>
      <c r="G4" s="2">
        <v>5.45933E-06</v>
      </c>
      <c r="H4">
        <v>7</v>
      </c>
      <c r="I4" s="2">
        <v>1.1361E-05</v>
      </c>
      <c r="J4" s="2">
        <v>2.63081E-05</v>
      </c>
      <c r="K4">
        <f t="shared" si="0"/>
        <v>3.318599999999999E-06</v>
      </c>
      <c r="L4">
        <f t="shared" si="1"/>
        <v>2.5244999999999993E-06</v>
      </c>
      <c r="M4">
        <v>400</v>
      </c>
    </row>
    <row r="5" spans="1:13" ht="12.75">
      <c r="A5" s="2">
        <v>1.65818E-05</v>
      </c>
      <c r="B5" s="2">
        <v>1.56449E-05</v>
      </c>
      <c r="C5" s="2">
        <v>1.22878E-05</v>
      </c>
      <c r="D5" s="2">
        <v>1.9548E-05</v>
      </c>
      <c r="E5" s="2">
        <v>1.34187E-05</v>
      </c>
      <c r="F5" s="2">
        <v>1.90769E-05</v>
      </c>
      <c r="G5" s="2">
        <v>4.60542E-06</v>
      </c>
      <c r="H5">
        <v>7</v>
      </c>
      <c r="I5" s="2">
        <v>7.47806E-06</v>
      </c>
      <c r="J5" s="2">
        <v>2.0463E-05</v>
      </c>
      <c r="K5">
        <f t="shared" si="0"/>
        <v>3.1631000000000003E-06</v>
      </c>
      <c r="L5">
        <f t="shared" si="1"/>
        <v>2.495099999999999E-06</v>
      </c>
      <c r="M5">
        <v>600</v>
      </c>
    </row>
    <row r="6" spans="1:13" ht="12.75">
      <c r="A6" s="2">
        <v>1.47413E-05</v>
      </c>
      <c r="B6" s="2">
        <v>1.67854E-05</v>
      </c>
      <c r="C6" s="2">
        <v>1.21513E-05</v>
      </c>
      <c r="D6" s="2">
        <v>2.02445E-05</v>
      </c>
      <c r="E6" s="2">
        <v>1.26881E-05</v>
      </c>
      <c r="F6" s="2">
        <v>1.97118E-05</v>
      </c>
      <c r="G6" s="2">
        <v>7.46465E-06</v>
      </c>
      <c r="H6">
        <v>7</v>
      </c>
      <c r="I6" s="2">
        <v>7.38793E-06</v>
      </c>
      <c r="J6" s="2">
        <v>3.0569E-05</v>
      </c>
      <c r="K6">
        <f t="shared" si="0"/>
        <v>2.053200000000001E-06</v>
      </c>
      <c r="L6">
        <f t="shared" si="1"/>
        <v>4.970499999999999E-06</v>
      </c>
      <c r="M6">
        <v>800</v>
      </c>
    </row>
    <row r="7" spans="1:13" ht="12.75">
      <c r="A7" s="2">
        <v>1.74312E-05</v>
      </c>
      <c r="B7" s="2">
        <v>1.6335E-05</v>
      </c>
      <c r="C7" s="2">
        <v>1.45447E-05</v>
      </c>
      <c r="D7" s="2">
        <v>1.8114E-05</v>
      </c>
      <c r="E7" s="2">
        <v>1.54689E-05</v>
      </c>
      <c r="F7" s="2">
        <v>1.80286E-05</v>
      </c>
      <c r="G7" s="2">
        <v>2.41175E-06</v>
      </c>
      <c r="H7">
        <v>7</v>
      </c>
      <c r="I7" s="2">
        <v>1.17226E-05</v>
      </c>
      <c r="J7" s="2">
        <v>1.8196E-05</v>
      </c>
      <c r="K7">
        <f t="shared" si="0"/>
        <v>1.9623E-06</v>
      </c>
      <c r="L7">
        <f t="shared" si="1"/>
        <v>5.973999999999987E-07</v>
      </c>
      <c r="M7">
        <v>1000</v>
      </c>
    </row>
    <row r="8" spans="1:13" ht="12.75">
      <c r="A8" s="2">
        <v>1.43857E-05</v>
      </c>
      <c r="B8" s="2">
        <v>1.41401E-05</v>
      </c>
      <c r="C8" s="2">
        <v>1.10671E-05</v>
      </c>
      <c r="D8" s="2">
        <v>1.66029E-05</v>
      </c>
      <c r="E8" s="2">
        <v>1.15587E-05</v>
      </c>
      <c r="F8" s="2">
        <v>1.59245E-05</v>
      </c>
      <c r="G8" s="2">
        <v>3.39709E-06</v>
      </c>
      <c r="H8">
        <v>7</v>
      </c>
      <c r="I8" s="2">
        <v>9.95768E-06</v>
      </c>
      <c r="J8" s="2">
        <v>1.96709E-05</v>
      </c>
      <c r="K8">
        <f t="shared" si="0"/>
        <v>2.827E-06</v>
      </c>
      <c r="L8">
        <f t="shared" si="1"/>
        <v>1.5387999999999996E-06</v>
      </c>
      <c r="M8">
        <v>1200</v>
      </c>
    </row>
    <row r="9" spans="1:13" ht="12.75">
      <c r="A9" s="2">
        <v>1.42218E-05</v>
      </c>
      <c r="B9" s="2">
        <v>1.42145E-05</v>
      </c>
      <c r="C9" s="2">
        <v>9.77651E-06</v>
      </c>
      <c r="D9" s="2">
        <v>1.77453E-05</v>
      </c>
      <c r="E9" s="2">
        <v>1.0893E-05</v>
      </c>
      <c r="F9" s="2">
        <v>1.63856E-05</v>
      </c>
      <c r="G9" s="2">
        <v>5.67002E-06</v>
      </c>
      <c r="H9">
        <v>7</v>
      </c>
      <c r="I9" s="2">
        <v>6.62679E-06</v>
      </c>
      <c r="J9" s="2">
        <v>2.40957E-05</v>
      </c>
      <c r="K9">
        <f t="shared" si="0"/>
        <v>3.3287999999999994E-06</v>
      </c>
      <c r="L9">
        <f t="shared" si="1"/>
        <v>2.163800000000001E-06</v>
      </c>
      <c r="M9">
        <v>1400</v>
      </c>
    </row>
    <row r="10" spans="1:13" ht="12.75">
      <c r="A10" s="2">
        <v>1.16304E-05</v>
      </c>
      <c r="B10" s="2">
        <v>1.25027E-05</v>
      </c>
      <c r="C10" s="2">
        <v>1.00196E-05</v>
      </c>
      <c r="D10" s="2">
        <v>1.45405E-05</v>
      </c>
      <c r="E10" s="2">
        <v>1.01283E-05</v>
      </c>
      <c r="F10" s="2">
        <v>1.33364E-05</v>
      </c>
      <c r="G10" s="2">
        <v>3.61836E-06</v>
      </c>
      <c r="H10">
        <v>7</v>
      </c>
      <c r="I10" s="2">
        <v>9.26438E-06</v>
      </c>
      <c r="J10" s="2">
        <v>1.96943E-05</v>
      </c>
      <c r="K10">
        <f t="shared" si="0"/>
        <v>1.5021000000000004E-06</v>
      </c>
      <c r="L10">
        <f t="shared" si="1"/>
        <v>1.7060000000000003E-06</v>
      </c>
      <c r="M10">
        <v>1600</v>
      </c>
    </row>
    <row r="11" spans="1:13" ht="12.75">
      <c r="A11" s="2">
        <v>1.00018E-05</v>
      </c>
      <c r="B11" s="2">
        <v>1.01878E-05</v>
      </c>
      <c r="C11" s="2">
        <v>3.78253E-06</v>
      </c>
      <c r="D11" s="2">
        <v>1.46861E-05</v>
      </c>
      <c r="E11" s="2">
        <v>6.38674E-06</v>
      </c>
      <c r="F11" s="2">
        <v>1.39418E-05</v>
      </c>
      <c r="G11" s="2">
        <v>6.45839E-06</v>
      </c>
      <c r="H11">
        <v>7</v>
      </c>
      <c r="I11" s="2">
        <v>8.82114E-07</v>
      </c>
      <c r="J11" s="2">
        <v>1.97733E-05</v>
      </c>
      <c r="K11">
        <f t="shared" si="0"/>
        <v>3.61506E-06</v>
      </c>
      <c r="L11">
        <f t="shared" si="1"/>
        <v>3.9399999999999995E-06</v>
      </c>
      <c r="M11">
        <v>1800</v>
      </c>
    </row>
    <row r="12" spans="1:13" ht="12.75">
      <c r="A12" s="2">
        <v>8.36303E-06</v>
      </c>
      <c r="B12" s="2">
        <v>1.16864E-05</v>
      </c>
      <c r="C12" s="2">
        <v>6.2002E-06</v>
      </c>
      <c r="D12" s="2">
        <v>1.62703E-05</v>
      </c>
      <c r="E12" s="2">
        <v>7.19922E-06</v>
      </c>
      <c r="F12" s="2">
        <v>1.57786E-05</v>
      </c>
      <c r="G12" s="2">
        <v>7.53745E-06</v>
      </c>
      <c r="H12">
        <v>7</v>
      </c>
      <c r="I12" s="2">
        <v>2.67222E-06</v>
      </c>
      <c r="J12" s="2">
        <v>2.48141E-05</v>
      </c>
      <c r="K12">
        <f t="shared" si="0"/>
        <v>1.1638099999999996E-06</v>
      </c>
      <c r="L12">
        <f t="shared" si="1"/>
        <v>7.4155699999999985E-06</v>
      </c>
      <c r="M12">
        <v>2000</v>
      </c>
    </row>
    <row r="13" spans="1:13" ht="12.75">
      <c r="A13" s="2">
        <v>1.09705E-05</v>
      </c>
      <c r="B13" s="2">
        <v>1.40391E-05</v>
      </c>
      <c r="C13" s="2">
        <v>4.49541E-06</v>
      </c>
      <c r="D13" s="2">
        <v>1.79092E-05</v>
      </c>
      <c r="E13" s="2">
        <v>5.13865E-06</v>
      </c>
      <c r="F13" s="2">
        <v>1.53311E-05</v>
      </c>
      <c r="G13" s="2">
        <v>1.35095E-05</v>
      </c>
      <c r="H13">
        <v>7</v>
      </c>
      <c r="I13" s="2">
        <v>3.91363E-06</v>
      </c>
      <c r="J13" s="2">
        <v>4.24505E-05</v>
      </c>
      <c r="K13">
        <f t="shared" si="0"/>
        <v>5.831849999999999E-06</v>
      </c>
      <c r="L13">
        <f t="shared" si="1"/>
        <v>4.3606E-06</v>
      </c>
      <c r="M13">
        <v>2200</v>
      </c>
    </row>
    <row r="14" spans="1:13" ht="12.75">
      <c r="A14" s="2">
        <v>6.67095E-06</v>
      </c>
      <c r="B14" s="2">
        <v>7.63041E-06</v>
      </c>
      <c r="C14" s="2">
        <v>4.94062E-06</v>
      </c>
      <c r="D14" s="2">
        <v>1.2542E-05</v>
      </c>
      <c r="E14" s="2">
        <v>6.38114E-06</v>
      </c>
      <c r="F14" s="2">
        <v>7.61736E-06</v>
      </c>
      <c r="G14" s="2">
        <v>2.90861E-06</v>
      </c>
      <c r="H14">
        <v>5</v>
      </c>
      <c r="I14" s="2">
        <v>4.94062E-06</v>
      </c>
      <c r="J14" s="2">
        <v>1.2542E-05</v>
      </c>
      <c r="K14">
        <f t="shared" si="0"/>
        <v>2.8981E-07</v>
      </c>
      <c r="L14">
        <f t="shared" si="1"/>
        <v>9.464099999999998E-07</v>
      </c>
      <c r="M14">
        <v>2400</v>
      </c>
    </row>
    <row r="15" spans="1:13" ht="12.75">
      <c r="A15" s="2">
        <v>4.7863E-06</v>
      </c>
      <c r="B15" s="2">
        <v>6.42161E-06</v>
      </c>
      <c r="C15" s="2">
        <v>3.4859E-06</v>
      </c>
      <c r="D15" s="2">
        <v>1.3296E-05</v>
      </c>
      <c r="E15" s="2">
        <v>4.38103E-06</v>
      </c>
      <c r="F15" s="2">
        <v>6.15882E-06</v>
      </c>
      <c r="G15" s="2">
        <v>3.96178E-06</v>
      </c>
      <c r="H15">
        <v>5</v>
      </c>
      <c r="I15" s="2">
        <v>3.4859E-06</v>
      </c>
      <c r="J15" s="2">
        <v>1.3296E-05</v>
      </c>
      <c r="K15">
        <f t="shared" si="0"/>
        <v>4.052700000000006E-07</v>
      </c>
      <c r="L15">
        <f t="shared" si="1"/>
        <v>1.3725199999999997E-06</v>
      </c>
      <c r="M15">
        <v>2600</v>
      </c>
    </row>
    <row r="16" spans="1:13" ht="12.75">
      <c r="A16" s="2">
        <v>7.41729E-06</v>
      </c>
      <c r="B16" s="2">
        <v>1.19352E-05</v>
      </c>
      <c r="C16" s="2">
        <v>3.73827E-06</v>
      </c>
      <c r="D16" s="2">
        <v>2.9168E-05</v>
      </c>
      <c r="E16" s="2">
        <v>5.17252E-06</v>
      </c>
      <c r="F16" s="2">
        <v>1.86979E-05</v>
      </c>
      <c r="G16" s="2">
        <v>1.16375E-05</v>
      </c>
      <c r="H16">
        <v>4</v>
      </c>
      <c r="I16" s="2">
        <v>3.73827E-06</v>
      </c>
      <c r="J16" s="2">
        <v>2.9168E-05</v>
      </c>
      <c r="K16">
        <f t="shared" si="0"/>
        <v>2.2447700000000005E-06</v>
      </c>
      <c r="L16">
        <f t="shared" si="1"/>
        <v>1.1280609999999999E-05</v>
      </c>
      <c r="M16">
        <v>2800</v>
      </c>
    </row>
    <row r="17" spans="1:13" ht="12.75">
      <c r="A17" s="2">
        <v>1.11915E-05</v>
      </c>
      <c r="B17" s="2">
        <v>1.04881E-05</v>
      </c>
      <c r="C17" s="2">
        <v>5.71633E-06</v>
      </c>
      <c r="D17" s="2">
        <v>1.38531E-05</v>
      </c>
      <c r="E17" s="2">
        <v>7.61326E-06</v>
      </c>
      <c r="F17" s="2">
        <v>1.3363E-05</v>
      </c>
      <c r="G17" s="2">
        <v>3.68495E-06</v>
      </c>
      <c r="H17">
        <v>4</v>
      </c>
      <c r="I17" s="2">
        <v>5.71633E-06</v>
      </c>
      <c r="J17" s="2">
        <v>1.38531E-05</v>
      </c>
      <c r="K17">
        <f t="shared" si="0"/>
        <v>3.5782399999999993E-06</v>
      </c>
      <c r="L17">
        <f t="shared" si="1"/>
        <v>2.171500000000001E-06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17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7.97331E-06</v>
      </c>
      <c r="B2" s="2">
        <v>8.54285E-06</v>
      </c>
      <c r="C2" s="2">
        <v>7.61275E-06</v>
      </c>
      <c r="D2" s="2">
        <v>1.00425E-05</v>
      </c>
      <c r="E2" s="2">
        <v>7.79303E-06</v>
      </c>
      <c r="F2" s="2">
        <v>9.0079E-06</v>
      </c>
      <c r="G2" s="2">
        <v>1.31119E-06</v>
      </c>
      <c r="H2">
        <v>3</v>
      </c>
      <c r="I2" s="2">
        <v>7.61275E-06</v>
      </c>
      <c r="J2" s="2">
        <v>1.00425E-05</v>
      </c>
    </row>
    <row r="3" spans="1:13" ht="12.75">
      <c r="A3" s="2">
        <v>7.56205E-06</v>
      </c>
      <c r="B3" s="2">
        <v>8.07596E-06</v>
      </c>
      <c r="C3" s="2">
        <v>4.79571E-06</v>
      </c>
      <c r="D3" s="2">
        <v>1.08862E-05</v>
      </c>
      <c r="E3" s="2">
        <v>7.19001E-06</v>
      </c>
      <c r="F3" s="2">
        <v>9.94585E-06</v>
      </c>
      <c r="G3" s="2">
        <v>2.40847E-06</v>
      </c>
      <c r="H3">
        <v>5</v>
      </c>
      <c r="I3" s="2">
        <v>4.79571E-06</v>
      </c>
      <c r="J3" s="2">
        <v>1.08862E-05</v>
      </c>
      <c r="K3">
        <f aca="true" t="shared" si="0" ref="K3:K17">A3-E3</f>
        <v>3.7204000000000025E-07</v>
      </c>
      <c r="L3">
        <f aca="true" t="shared" si="1" ref="L3:L17">F3-A3</f>
        <v>2.383800000000001E-06</v>
      </c>
      <c r="M3">
        <v>200</v>
      </c>
    </row>
    <row r="4" spans="1:13" ht="12.75">
      <c r="A4" s="2">
        <v>6.89758E-06</v>
      </c>
      <c r="B4" s="2">
        <v>7.32289E-06</v>
      </c>
      <c r="C4" s="2">
        <v>5.035E-06</v>
      </c>
      <c r="D4" s="2">
        <v>8.7387E-06</v>
      </c>
      <c r="E4" s="2">
        <v>5.9489E-06</v>
      </c>
      <c r="F4" s="2">
        <v>8.41852E-06</v>
      </c>
      <c r="G4" s="2">
        <v>2.02692E-06</v>
      </c>
      <c r="H4">
        <v>7</v>
      </c>
      <c r="I4" s="2">
        <v>4.99117E-06</v>
      </c>
      <c r="J4" s="2">
        <v>1.06366E-05</v>
      </c>
      <c r="K4">
        <f t="shared" si="0"/>
        <v>9.486800000000002E-07</v>
      </c>
      <c r="L4">
        <f t="shared" si="1"/>
        <v>1.5209400000000004E-06</v>
      </c>
      <c r="M4">
        <v>400</v>
      </c>
    </row>
    <row r="5" spans="1:13" ht="12.75">
      <c r="A5" s="2">
        <v>6.22803E-06</v>
      </c>
      <c r="B5" s="2">
        <v>5.94422E-06</v>
      </c>
      <c r="C5" s="2">
        <v>4.14836E-06</v>
      </c>
      <c r="D5" s="2">
        <v>7.69317E-06</v>
      </c>
      <c r="E5" s="2">
        <v>4.26891E-06</v>
      </c>
      <c r="F5" s="2">
        <v>7.57501E-06</v>
      </c>
      <c r="G5" s="2">
        <v>2.7821E-06</v>
      </c>
      <c r="H5">
        <v>8</v>
      </c>
      <c r="I5" s="2">
        <v>1.07269E-06</v>
      </c>
      <c r="J5" s="2">
        <v>1.03372E-05</v>
      </c>
      <c r="K5">
        <f t="shared" si="0"/>
        <v>1.95912E-06</v>
      </c>
      <c r="L5">
        <f t="shared" si="1"/>
        <v>1.3469800000000003E-06</v>
      </c>
      <c r="M5">
        <v>600</v>
      </c>
    </row>
    <row r="6" spans="1:13" ht="12.75">
      <c r="A6" s="2">
        <v>6.57452E-06</v>
      </c>
      <c r="B6" s="2">
        <v>6.34319E-06</v>
      </c>
      <c r="C6" s="2">
        <v>4.51978E-06</v>
      </c>
      <c r="D6" s="2">
        <v>8.29679E-06</v>
      </c>
      <c r="E6" s="2">
        <v>5.22215E-06</v>
      </c>
      <c r="F6" s="2">
        <v>7.84458E-06</v>
      </c>
      <c r="G6" s="2">
        <v>1.90876E-06</v>
      </c>
      <c r="H6">
        <v>7</v>
      </c>
      <c r="I6" s="2">
        <v>3.30777E-06</v>
      </c>
      <c r="J6" s="2">
        <v>8.38656E-06</v>
      </c>
      <c r="K6">
        <f t="shared" si="0"/>
        <v>1.3523700000000004E-06</v>
      </c>
      <c r="L6">
        <f t="shared" si="1"/>
        <v>1.2700599999999997E-06</v>
      </c>
      <c r="M6">
        <v>800</v>
      </c>
    </row>
    <row r="7" spans="1:13" ht="12.75">
      <c r="A7" s="2">
        <v>5.13458E-06</v>
      </c>
      <c r="B7" s="2">
        <v>7.01952E-06</v>
      </c>
      <c r="C7" s="2">
        <v>3.72748E-06</v>
      </c>
      <c r="D7" s="2">
        <v>1.29458E-05</v>
      </c>
      <c r="E7" s="2">
        <v>3.89815E-06</v>
      </c>
      <c r="F7" s="2">
        <v>9.8578E-06</v>
      </c>
      <c r="G7" s="2">
        <v>4.44735E-06</v>
      </c>
      <c r="H7">
        <v>8</v>
      </c>
      <c r="I7" s="2">
        <v>3.4772E-06</v>
      </c>
      <c r="J7" s="2">
        <v>1.48979E-05</v>
      </c>
      <c r="K7">
        <f t="shared" si="0"/>
        <v>1.2364300000000001E-06</v>
      </c>
      <c r="L7">
        <f t="shared" si="1"/>
        <v>4.7232200000000005E-06</v>
      </c>
      <c r="M7">
        <v>1000</v>
      </c>
    </row>
    <row r="8" spans="1:13" ht="12.75">
      <c r="A8" s="2">
        <v>8.11184E-06</v>
      </c>
      <c r="B8" s="2">
        <v>8.13699E-06</v>
      </c>
      <c r="C8" s="2">
        <v>4.75776E-06</v>
      </c>
      <c r="D8" s="2">
        <v>1.26116E-05</v>
      </c>
      <c r="E8" s="2">
        <v>4.75776E-06</v>
      </c>
      <c r="F8" s="2">
        <v>1.13552E-05</v>
      </c>
      <c r="G8" s="2">
        <v>3.46598E-06</v>
      </c>
      <c r="H8">
        <v>6</v>
      </c>
      <c r="I8" s="2">
        <v>3.87369E-06</v>
      </c>
      <c r="J8" s="2">
        <v>1.26116E-05</v>
      </c>
      <c r="K8">
        <f t="shared" si="0"/>
        <v>3.35408E-06</v>
      </c>
      <c r="L8">
        <f t="shared" si="1"/>
        <v>3.243359999999999E-06</v>
      </c>
      <c r="M8">
        <v>1200</v>
      </c>
    </row>
    <row r="9" spans="1:13" ht="12.75">
      <c r="A9" s="2">
        <v>7.67867E-06</v>
      </c>
      <c r="B9" s="2">
        <v>8.57832E-06</v>
      </c>
      <c r="C9" s="2">
        <v>5.59008E-06</v>
      </c>
      <c r="D9" s="2">
        <v>1.0991E-05</v>
      </c>
      <c r="E9" s="2">
        <v>6.24332E-06</v>
      </c>
      <c r="F9" s="2">
        <v>1.01956E-05</v>
      </c>
      <c r="G9" s="2">
        <v>3.76158E-06</v>
      </c>
      <c r="H9">
        <v>8</v>
      </c>
      <c r="I9" s="2">
        <v>4.11996E-06</v>
      </c>
      <c r="J9" s="2">
        <v>1.62715E-05</v>
      </c>
      <c r="K9">
        <f t="shared" si="0"/>
        <v>1.4353499999999997E-06</v>
      </c>
      <c r="L9">
        <f t="shared" si="1"/>
        <v>2.51693E-06</v>
      </c>
      <c r="M9">
        <v>1400</v>
      </c>
    </row>
    <row r="10" spans="1:13" ht="12.75">
      <c r="A10" s="2">
        <v>6.66963E-06</v>
      </c>
      <c r="B10" s="2">
        <v>6.94055E-06</v>
      </c>
      <c r="C10" s="2">
        <v>4.68237E-06</v>
      </c>
      <c r="D10" s="2">
        <v>1.15448E-05</v>
      </c>
      <c r="E10" s="2">
        <v>4.68237E-06</v>
      </c>
      <c r="F10" s="2">
        <v>7.45579E-06</v>
      </c>
      <c r="G10" s="2">
        <v>2.5798E-06</v>
      </c>
      <c r="H10">
        <v>6</v>
      </c>
      <c r="I10" s="2">
        <v>4.62105E-06</v>
      </c>
      <c r="J10" s="2">
        <v>1.15448E-05</v>
      </c>
      <c r="K10">
        <f t="shared" si="0"/>
        <v>1.98726E-06</v>
      </c>
      <c r="L10">
        <f t="shared" si="1"/>
        <v>7.861599999999999E-07</v>
      </c>
      <c r="M10">
        <v>1600</v>
      </c>
    </row>
    <row r="11" spans="1:13" ht="12.75">
      <c r="A11" s="2">
        <v>8.69807E-06</v>
      </c>
      <c r="B11" s="2">
        <v>1.17719E-05</v>
      </c>
      <c r="C11" s="2">
        <v>3.82021E-06</v>
      </c>
      <c r="D11" s="2">
        <v>1.08223E-05</v>
      </c>
      <c r="E11" s="2">
        <v>4.63737E-06</v>
      </c>
      <c r="F11" s="2">
        <v>1.06017E-05</v>
      </c>
      <c r="G11" s="2">
        <v>1.32475E-05</v>
      </c>
      <c r="H11">
        <v>7</v>
      </c>
      <c r="I11" s="2">
        <v>2.32841E-06</v>
      </c>
      <c r="J11" s="2">
        <v>4.08988E-05</v>
      </c>
      <c r="K11">
        <f t="shared" si="0"/>
        <v>4.0607E-06</v>
      </c>
      <c r="L11">
        <f t="shared" si="1"/>
        <v>1.9036300000000003E-06</v>
      </c>
      <c r="M11">
        <v>1800</v>
      </c>
    </row>
    <row r="12" spans="1:13" ht="12.75">
      <c r="A12" s="2">
        <v>7.72996E-06</v>
      </c>
      <c r="B12" s="2">
        <v>1.64861E-05</v>
      </c>
      <c r="C12" s="2">
        <v>4.85448E-06</v>
      </c>
      <c r="D12" s="2">
        <v>4.96789E-05</v>
      </c>
      <c r="E12" s="2">
        <v>6.64586E-06</v>
      </c>
      <c r="F12" s="2">
        <v>1.35211E-05</v>
      </c>
      <c r="G12" s="2">
        <v>1.88371E-05</v>
      </c>
      <c r="H12">
        <v>5</v>
      </c>
      <c r="I12" s="2">
        <v>4.85448E-06</v>
      </c>
      <c r="J12" s="2">
        <v>4.96789E-05</v>
      </c>
      <c r="K12">
        <f t="shared" si="0"/>
        <v>1.0840999999999995E-06</v>
      </c>
      <c r="L12">
        <f t="shared" si="1"/>
        <v>5.791140000000001E-06</v>
      </c>
      <c r="M12">
        <v>2000</v>
      </c>
    </row>
    <row r="13" spans="1:13" ht="12.75">
      <c r="A13" s="2">
        <v>7.76117E-06</v>
      </c>
      <c r="B13" s="2">
        <v>1.03539E-05</v>
      </c>
      <c r="C13" s="2">
        <v>5.24095E-06</v>
      </c>
      <c r="D13" s="2">
        <v>1.83201E-05</v>
      </c>
      <c r="E13" s="2">
        <v>5.31251E-06</v>
      </c>
      <c r="F13" s="2">
        <v>1.54429E-05</v>
      </c>
      <c r="G13" s="2">
        <v>6.14327E-06</v>
      </c>
      <c r="H13">
        <v>7</v>
      </c>
      <c r="I13" s="2">
        <v>4.62415E-06</v>
      </c>
      <c r="J13" s="2">
        <v>1.85814E-05</v>
      </c>
      <c r="K13">
        <f t="shared" si="0"/>
        <v>2.4486600000000005E-06</v>
      </c>
      <c r="L13">
        <f t="shared" si="1"/>
        <v>7.68173E-06</v>
      </c>
      <c r="M13">
        <v>2200</v>
      </c>
    </row>
    <row r="14" spans="1:13" ht="12.75">
      <c r="A14" s="2">
        <v>5.43514E-06</v>
      </c>
      <c r="B14" s="2">
        <v>1.04693E-05</v>
      </c>
      <c r="C14" s="2">
        <v>4.62299E-06</v>
      </c>
      <c r="D14" s="2">
        <v>2.10119E-05</v>
      </c>
      <c r="E14" s="2">
        <v>4.81167E-06</v>
      </c>
      <c r="F14" s="2">
        <v>1.41498E-05</v>
      </c>
      <c r="G14" s="2">
        <v>8.90066E-06</v>
      </c>
      <c r="H14">
        <v>7</v>
      </c>
      <c r="I14" s="2">
        <v>4.37491E-06</v>
      </c>
      <c r="J14" s="2">
        <v>2.5552E-05</v>
      </c>
      <c r="K14">
        <f t="shared" si="0"/>
        <v>6.234700000000005E-07</v>
      </c>
      <c r="L14">
        <f t="shared" si="1"/>
        <v>8.71466E-06</v>
      </c>
      <c r="M14">
        <v>2400</v>
      </c>
    </row>
    <row r="15" spans="1:13" ht="12.75">
      <c r="A15" s="2">
        <v>7.20513E-06</v>
      </c>
      <c r="B15" s="2">
        <v>1.59924E-05</v>
      </c>
      <c r="C15" s="2">
        <v>3.65293E-06</v>
      </c>
      <c r="D15" s="2">
        <v>9.48487E-06</v>
      </c>
      <c r="E15" s="2">
        <v>4.20522E-06</v>
      </c>
      <c r="F15" s="2">
        <v>9.03202E-06</v>
      </c>
      <c r="G15" s="2">
        <v>2.63746E-05</v>
      </c>
      <c r="H15">
        <v>7</v>
      </c>
      <c r="I15" s="2">
        <v>2.73542E-06</v>
      </c>
      <c r="J15" s="2">
        <v>7.5532E-05</v>
      </c>
      <c r="K15">
        <f t="shared" si="0"/>
        <v>2.9999100000000006E-06</v>
      </c>
      <c r="L15">
        <f t="shared" si="1"/>
        <v>1.8268900000000004E-06</v>
      </c>
      <c r="M15">
        <v>2600</v>
      </c>
    </row>
    <row r="16" spans="1:13" ht="12.75">
      <c r="A16" s="2">
        <v>1.00386E-05</v>
      </c>
      <c r="B16" s="2">
        <v>1.03974E-05</v>
      </c>
      <c r="C16" s="2">
        <v>3.69534E-06</v>
      </c>
      <c r="D16" s="2">
        <v>1.78171E-05</v>
      </c>
      <c r="E16" s="2">
        <v>6.45697E-06</v>
      </c>
      <c r="F16" s="2">
        <v>1.43378E-05</v>
      </c>
      <c r="G16" s="2">
        <v>5.8187E-06</v>
      </c>
      <c r="H16">
        <v>4</v>
      </c>
      <c r="I16" s="2">
        <v>3.69534E-06</v>
      </c>
      <c r="J16" s="2">
        <v>1.78171E-05</v>
      </c>
      <c r="K16">
        <f t="shared" si="0"/>
        <v>3.581630000000001E-06</v>
      </c>
      <c r="L16">
        <f t="shared" si="1"/>
        <v>4.2991999999999994E-06</v>
      </c>
      <c r="M16">
        <v>2800</v>
      </c>
    </row>
    <row r="17" spans="1:13" ht="12.75">
      <c r="A17" s="2">
        <v>2.90607E-05</v>
      </c>
      <c r="B17" s="2">
        <v>2.90607E-05</v>
      </c>
      <c r="C17" s="2">
        <v>5.26373E-06</v>
      </c>
      <c r="D17" s="2">
        <v>5.28576E-05</v>
      </c>
      <c r="E17" s="2">
        <v>5.26373E-06</v>
      </c>
      <c r="F17" s="2">
        <v>5.28576E-05</v>
      </c>
      <c r="G17" s="2">
        <v>3.36539E-05</v>
      </c>
      <c r="H17">
        <v>2</v>
      </c>
      <c r="I17" s="2">
        <v>5.26373E-06</v>
      </c>
      <c r="J17" s="2">
        <v>5.28576E-05</v>
      </c>
      <c r="K17">
        <f t="shared" si="0"/>
        <v>2.379697E-05</v>
      </c>
      <c r="L17">
        <f t="shared" si="1"/>
        <v>2.37969E-05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17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6.03136E-05</v>
      </c>
      <c r="B2" s="2">
        <v>6.03136E-05</v>
      </c>
      <c r="C2" s="2">
        <v>6.03136E-05</v>
      </c>
      <c r="D2" s="2">
        <v>6.03136E-05</v>
      </c>
      <c r="E2" s="2">
        <v>6.03136E-05</v>
      </c>
      <c r="F2" s="2">
        <v>6.03136E-05</v>
      </c>
      <c r="G2" t="e">
        <f>-NaN</f>
        <v>#NAME?</v>
      </c>
      <c r="H2">
        <v>1</v>
      </c>
      <c r="I2" s="2">
        <v>6.03136E-05</v>
      </c>
      <c r="J2" s="2">
        <v>6.03136E-05</v>
      </c>
    </row>
    <row r="3" spans="1:13" ht="12.75">
      <c r="A3" s="2">
        <v>3.2044E-05</v>
      </c>
      <c r="B3" s="2">
        <v>2.68544E-05</v>
      </c>
      <c r="C3" s="2">
        <v>1.64752E-05</v>
      </c>
      <c r="D3" s="2">
        <v>3.2044E-05</v>
      </c>
      <c r="E3" s="2">
        <v>2.42596E-05</v>
      </c>
      <c r="F3" s="2">
        <v>3.2044E-05</v>
      </c>
      <c r="G3" s="2">
        <v>8.98865E-06</v>
      </c>
      <c r="H3">
        <v>3</v>
      </c>
      <c r="I3" s="2">
        <v>1.64752E-05</v>
      </c>
      <c r="J3" s="2">
        <v>3.2044E-05</v>
      </c>
      <c r="K3">
        <f aca="true" t="shared" si="0" ref="K3:K17">A3-E3</f>
        <v>7.7844E-06</v>
      </c>
      <c r="L3">
        <f aca="true" t="shared" si="1" ref="L3:L17">F3-A3</f>
        <v>0</v>
      </c>
      <c r="M3">
        <v>200</v>
      </c>
    </row>
    <row r="4" spans="1:13" ht="12.75">
      <c r="A4" s="2">
        <v>1.11101E-05</v>
      </c>
      <c r="B4" s="2">
        <v>1.11101E-05</v>
      </c>
      <c r="C4" s="2">
        <v>7.30189E-06</v>
      </c>
      <c r="D4" s="2">
        <v>1.49183E-05</v>
      </c>
      <c r="E4" s="2">
        <v>7.30189E-06</v>
      </c>
      <c r="F4" s="2">
        <v>1.49183E-05</v>
      </c>
      <c r="G4" s="2">
        <v>5.38562E-06</v>
      </c>
      <c r="H4">
        <v>2</v>
      </c>
      <c r="I4" s="2">
        <v>7.30189E-06</v>
      </c>
      <c r="J4" s="2">
        <v>1.49183E-05</v>
      </c>
      <c r="K4">
        <f t="shared" si="0"/>
        <v>3.808210000000001E-06</v>
      </c>
      <c r="L4">
        <f t="shared" si="1"/>
        <v>3.8082000000000002E-06</v>
      </c>
      <c r="M4">
        <v>400</v>
      </c>
    </row>
    <row r="5" spans="1:13" ht="12.75">
      <c r="A5" s="2">
        <v>1.57377E-05</v>
      </c>
      <c r="B5" s="2">
        <v>1.67893E-05</v>
      </c>
      <c r="C5" s="2">
        <v>1.17636E-05</v>
      </c>
      <c r="D5" s="2">
        <v>2.28666E-05</v>
      </c>
      <c r="E5" s="2">
        <v>1.37507E-05</v>
      </c>
      <c r="F5" s="2">
        <v>1.93021E-05</v>
      </c>
      <c r="G5" s="2">
        <v>5.6257E-06</v>
      </c>
      <c r="H5">
        <v>3</v>
      </c>
      <c r="I5" s="2">
        <v>1.17636E-05</v>
      </c>
      <c r="J5" s="2">
        <v>2.28666E-05</v>
      </c>
      <c r="K5">
        <f t="shared" si="0"/>
        <v>1.9869999999999998E-06</v>
      </c>
      <c r="L5">
        <f t="shared" si="1"/>
        <v>3.5643999999999993E-06</v>
      </c>
      <c r="M5">
        <v>600</v>
      </c>
    </row>
    <row r="6" spans="1:13" ht="12.75">
      <c r="A6" s="2">
        <v>1.21869E-05</v>
      </c>
      <c r="B6" s="2">
        <v>1.48582E-05</v>
      </c>
      <c r="C6" s="2">
        <v>5.97035E-06</v>
      </c>
      <c r="D6" s="2">
        <v>2.64174E-05</v>
      </c>
      <c r="E6" s="2">
        <v>9.07863E-06</v>
      </c>
      <c r="F6" s="2">
        <v>1.93021E-05</v>
      </c>
      <c r="G6" s="2">
        <v>1.0482E-05</v>
      </c>
      <c r="H6">
        <v>3</v>
      </c>
      <c r="I6" s="2">
        <v>5.97035E-06</v>
      </c>
      <c r="J6" s="2">
        <v>2.64174E-05</v>
      </c>
      <c r="K6">
        <f t="shared" si="0"/>
        <v>3.10827E-06</v>
      </c>
      <c r="L6">
        <f t="shared" si="1"/>
        <v>7.115199999999999E-06</v>
      </c>
      <c r="M6">
        <v>800</v>
      </c>
    </row>
    <row r="7" spans="1:13" ht="12.75">
      <c r="A7" s="2">
        <v>1.20913E-05</v>
      </c>
      <c r="B7" s="2">
        <v>1.42245E-05</v>
      </c>
      <c r="C7" s="2">
        <v>1.02149E-05</v>
      </c>
      <c r="D7" s="2">
        <v>2.03674E-05</v>
      </c>
      <c r="E7" s="2">
        <v>1.11531E-05</v>
      </c>
      <c r="F7" s="2">
        <v>1.62294E-05</v>
      </c>
      <c r="G7" s="2">
        <v>5.40198E-06</v>
      </c>
      <c r="H7">
        <v>3</v>
      </c>
      <c r="I7" s="2">
        <v>1.02149E-05</v>
      </c>
      <c r="J7" s="2">
        <v>2.03674E-05</v>
      </c>
      <c r="K7">
        <f t="shared" si="0"/>
        <v>9.382000000000006E-07</v>
      </c>
      <c r="L7">
        <f t="shared" si="1"/>
        <v>4.1381E-06</v>
      </c>
      <c r="M7">
        <v>1000</v>
      </c>
    </row>
    <row r="8" spans="1:13" ht="12.75">
      <c r="A8" s="2">
        <v>1.69122E-05</v>
      </c>
      <c r="B8" s="2">
        <v>1.24992E-05</v>
      </c>
      <c r="C8" s="2">
        <v>3.04506E-06</v>
      </c>
      <c r="D8" s="2">
        <v>1.75404E-05</v>
      </c>
      <c r="E8" s="2">
        <v>9.97863E-06</v>
      </c>
      <c r="F8" s="2">
        <v>1.72263E-05</v>
      </c>
      <c r="G8" s="2">
        <v>8.19357E-06</v>
      </c>
      <c r="H8">
        <v>3</v>
      </c>
      <c r="I8" s="2">
        <v>3.04506E-06</v>
      </c>
      <c r="J8" s="2">
        <v>1.75404E-05</v>
      </c>
      <c r="K8">
        <f t="shared" si="0"/>
        <v>6.9335700000000004E-06</v>
      </c>
      <c r="L8">
        <f t="shared" si="1"/>
        <v>3.1410000000000094E-07</v>
      </c>
      <c r="M8">
        <v>1200</v>
      </c>
    </row>
    <row r="9" spans="1:13" ht="12.75">
      <c r="A9" s="2">
        <v>1.30883E-05</v>
      </c>
      <c r="B9" s="2">
        <v>1.30883E-05</v>
      </c>
      <c r="C9" s="2">
        <v>1.24601E-05</v>
      </c>
      <c r="D9" s="2">
        <v>1.37165E-05</v>
      </c>
      <c r="E9" s="2">
        <v>1.24601E-05</v>
      </c>
      <c r="F9" s="2">
        <v>1.37165E-05</v>
      </c>
      <c r="G9" s="2">
        <v>8.88417E-07</v>
      </c>
      <c r="H9">
        <v>2</v>
      </c>
      <c r="I9" s="2">
        <v>1.24601E-05</v>
      </c>
      <c r="J9" s="2">
        <v>1.37165E-05</v>
      </c>
      <c r="K9">
        <f t="shared" si="0"/>
        <v>6.282000000000002E-07</v>
      </c>
      <c r="L9">
        <f t="shared" si="1"/>
        <v>6.282000000000002E-07</v>
      </c>
      <c r="M9">
        <v>1400</v>
      </c>
    </row>
    <row r="10" spans="1:13" ht="12.75">
      <c r="A10" s="2">
        <v>1.33205E-05</v>
      </c>
      <c r="B10" s="2">
        <v>1.04055E-05</v>
      </c>
      <c r="C10" s="2">
        <v>4.41183E-06</v>
      </c>
      <c r="D10" s="2">
        <v>1.34843E-05</v>
      </c>
      <c r="E10" s="2">
        <v>8.86617E-06</v>
      </c>
      <c r="F10" s="2">
        <v>1.34024E-05</v>
      </c>
      <c r="G10" s="2">
        <v>5.19135E-06</v>
      </c>
      <c r="H10">
        <v>3</v>
      </c>
      <c r="I10" s="2">
        <v>4.41183E-06</v>
      </c>
      <c r="J10" s="2">
        <v>1.34843E-05</v>
      </c>
      <c r="K10">
        <f t="shared" si="0"/>
        <v>4.454330000000001E-06</v>
      </c>
      <c r="L10">
        <f t="shared" si="1"/>
        <v>8.190000000000001E-08</v>
      </c>
      <c r="M10">
        <v>1600</v>
      </c>
    </row>
    <row r="11" spans="1:13" ht="12.75">
      <c r="A11" s="2">
        <v>1.09988E-05</v>
      </c>
      <c r="B11" s="2">
        <v>1.09988E-05</v>
      </c>
      <c r="C11" s="2">
        <v>9.53752E-06</v>
      </c>
      <c r="D11" s="2">
        <v>1.24601E-05</v>
      </c>
      <c r="E11" s="2">
        <v>9.53752E-06</v>
      </c>
      <c r="F11" s="2">
        <v>1.24601E-05</v>
      </c>
      <c r="G11" s="2">
        <v>2.06657E-06</v>
      </c>
      <c r="H11">
        <v>2</v>
      </c>
      <c r="I11" s="2">
        <v>9.53752E-06</v>
      </c>
      <c r="J11" s="2">
        <v>1.24601E-05</v>
      </c>
      <c r="K11">
        <f t="shared" si="0"/>
        <v>1.461280000000001E-06</v>
      </c>
      <c r="L11">
        <f t="shared" si="1"/>
        <v>1.461299999999999E-06</v>
      </c>
      <c r="M11">
        <v>1800</v>
      </c>
    </row>
    <row r="12" spans="1:13" ht="12.75">
      <c r="A12" s="2">
        <v>1.01903E-05</v>
      </c>
      <c r="B12" s="2">
        <v>8.52143E-06</v>
      </c>
      <c r="C12" s="2">
        <v>4.12258E-06</v>
      </c>
      <c r="D12" s="2">
        <v>1.12514E-05</v>
      </c>
      <c r="E12" s="2">
        <v>7.15644E-06</v>
      </c>
      <c r="F12" s="2">
        <v>1.07208E-05</v>
      </c>
      <c r="G12" s="2">
        <v>3.84628E-06</v>
      </c>
      <c r="H12">
        <v>3</v>
      </c>
      <c r="I12" s="2">
        <v>4.12258E-06</v>
      </c>
      <c r="J12" s="2">
        <v>1.12514E-05</v>
      </c>
      <c r="K12">
        <f t="shared" si="0"/>
        <v>3.0338599999999996E-06</v>
      </c>
      <c r="L12">
        <f t="shared" si="1"/>
        <v>5.305000000000011E-07</v>
      </c>
      <c r="M12">
        <v>2000</v>
      </c>
    </row>
    <row r="13" spans="1:13" ht="12.75">
      <c r="A13" s="2">
        <v>6.16701E-06</v>
      </c>
      <c r="B13" s="2">
        <v>6.16701E-06</v>
      </c>
      <c r="C13" s="2">
        <v>6.16701E-06</v>
      </c>
      <c r="D13" s="2">
        <v>6.16701E-06</v>
      </c>
      <c r="E13" s="2">
        <v>6.16701E-06</v>
      </c>
      <c r="F13" s="2">
        <v>6.16701E-06</v>
      </c>
      <c r="G13" t="e">
        <f>-NaN</f>
        <v>#NAME?</v>
      </c>
      <c r="H13">
        <v>1</v>
      </c>
      <c r="I13" s="2">
        <v>6.16701E-06</v>
      </c>
      <c r="J13" s="2">
        <v>6.16701E-06</v>
      </c>
      <c r="K13">
        <f t="shared" si="0"/>
        <v>0</v>
      </c>
      <c r="L13">
        <f t="shared" si="1"/>
        <v>0</v>
      </c>
      <c r="M13">
        <v>2200</v>
      </c>
    </row>
    <row r="14" spans="1:13" ht="12.75">
      <c r="A14" s="2">
        <v>1.08759E-05</v>
      </c>
      <c r="B14" s="2">
        <v>1.08759E-05</v>
      </c>
      <c r="C14" s="2">
        <v>1.08759E-05</v>
      </c>
      <c r="D14" s="2">
        <v>1.08759E-05</v>
      </c>
      <c r="E14" s="2">
        <v>1.08759E-05</v>
      </c>
      <c r="F14" s="2">
        <v>1.08759E-05</v>
      </c>
      <c r="G14" t="e">
        <f>-NaN</f>
        <v>#NAME?</v>
      </c>
      <c r="H14">
        <v>1</v>
      </c>
      <c r="I14" s="2">
        <v>1.08759E-05</v>
      </c>
      <c r="J14" s="2">
        <v>1.08759E-05</v>
      </c>
      <c r="K14">
        <f t="shared" si="0"/>
        <v>0</v>
      </c>
      <c r="L14">
        <f t="shared" si="1"/>
        <v>0</v>
      </c>
      <c r="M14">
        <v>2400</v>
      </c>
    </row>
    <row r="15" spans="1:13" ht="12.75">
      <c r="A15" s="2">
        <v>1.65571E-05</v>
      </c>
      <c r="B15" s="2">
        <v>1.65571E-05</v>
      </c>
      <c r="C15" s="2">
        <v>1.65571E-05</v>
      </c>
      <c r="D15" s="2">
        <v>1.65571E-05</v>
      </c>
      <c r="E15" s="2">
        <v>1.65571E-05</v>
      </c>
      <c r="F15" s="2">
        <v>1.65571E-05</v>
      </c>
      <c r="G15" t="e">
        <f>-NaN</f>
        <v>#NAME?</v>
      </c>
      <c r="H15">
        <v>1</v>
      </c>
      <c r="I15" s="2">
        <v>1.65571E-05</v>
      </c>
      <c r="J15" s="2">
        <v>1.65571E-05</v>
      </c>
      <c r="K15">
        <f t="shared" si="0"/>
        <v>0</v>
      </c>
      <c r="L15">
        <f t="shared" si="1"/>
        <v>0</v>
      </c>
      <c r="M15">
        <v>2600</v>
      </c>
    </row>
    <row r="16" spans="1:13" ht="12.75">
      <c r="A16" s="2">
        <v>8.31796E-06</v>
      </c>
      <c r="B16" s="2">
        <v>8.31796E-06</v>
      </c>
      <c r="C16" s="2">
        <v>8.31796E-06</v>
      </c>
      <c r="D16" s="2">
        <v>8.31796E-06</v>
      </c>
      <c r="E16" s="2">
        <v>8.31796E-06</v>
      </c>
      <c r="F16" s="2">
        <v>8.31796E-06</v>
      </c>
      <c r="G16" t="e">
        <f>-NaN</f>
        <v>#NAME?</v>
      </c>
      <c r="H16">
        <v>1</v>
      </c>
      <c r="I16" s="2">
        <v>8.31796E-06</v>
      </c>
      <c r="J16" s="2">
        <v>8.31796E-06</v>
      </c>
      <c r="K16">
        <f t="shared" si="0"/>
        <v>0</v>
      </c>
      <c r="L16">
        <f t="shared" si="1"/>
        <v>0</v>
      </c>
      <c r="M16">
        <v>2800</v>
      </c>
    </row>
    <row r="17" spans="1:13" ht="12.75">
      <c r="A17" s="2">
        <v>7.96971E-06</v>
      </c>
      <c r="B17" s="2">
        <v>7.96971E-06</v>
      </c>
      <c r="C17" s="2">
        <v>7.96971E-06</v>
      </c>
      <c r="D17" s="2">
        <v>7.96971E-06</v>
      </c>
      <c r="E17" s="2">
        <v>7.96971E-06</v>
      </c>
      <c r="F17" s="2">
        <v>7.96971E-06</v>
      </c>
      <c r="G17" t="e">
        <f>-NaN</f>
        <v>#NAME?</v>
      </c>
      <c r="H17">
        <v>1</v>
      </c>
      <c r="I17" s="2">
        <v>7.96971E-06</v>
      </c>
      <c r="J17" s="2">
        <v>7.96971E-06</v>
      </c>
      <c r="K17">
        <f t="shared" si="0"/>
        <v>0</v>
      </c>
      <c r="L17">
        <f t="shared" si="1"/>
        <v>0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2005-04-19T20:44:23Z</dcterms:created>
  <dcterms:modified xsi:type="dcterms:W3CDTF">2005-04-22T19:20:51Z</dcterms:modified>
  <cp:category/>
  <cp:version/>
  <cp:contentType/>
  <cp:contentStatus/>
</cp:coreProperties>
</file>